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8940"/>
  </bookViews>
  <sheets>
    <sheet name="MATERIALES DE CONSTRUCCION" sheetId="1" r:id="rId1"/>
    <sheet name="Hoja1" sheetId="2" r:id="rId2"/>
  </sheets>
  <calcPr calcId="162913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" i="1"/>
  <c r="G5"/>
  <c r="G53" l="1"/>
  <c r="G7" l="1"/>
  <c r="G52" l="1"/>
  <c r="G47"/>
  <c r="G33"/>
  <c r="G32"/>
  <c r="G31"/>
  <c r="G27"/>
  <c r="G42"/>
  <c r="G6"/>
  <c r="G4"/>
  <c r="G17" l="1"/>
  <c r="G19"/>
  <c r="G25"/>
  <c r="G26"/>
  <c r="G28"/>
  <c r="G29"/>
  <c r="G30"/>
  <c r="G34"/>
  <c r="G35"/>
  <c r="G36"/>
  <c r="G37"/>
  <c r="G38"/>
  <c r="G39"/>
  <c r="G40"/>
  <c r="G43" l="1"/>
  <c r="G10" l="1"/>
  <c r="G11"/>
  <c r="G12"/>
  <c r="G13"/>
  <c r="G14"/>
  <c r="G15"/>
  <c r="G16"/>
  <c r="G18"/>
  <c r="G20"/>
  <c r="G21"/>
  <c r="G22"/>
  <c r="G23"/>
  <c r="G24"/>
  <c r="G44"/>
  <c r="G45"/>
  <c r="G46"/>
  <c r="G48"/>
  <c r="G51"/>
  <c r="G54"/>
  <c r="G55"/>
  <c r="G56"/>
  <c r="G9"/>
</calcChain>
</file>

<file path=xl/sharedStrings.xml><?xml version="1.0" encoding="utf-8"?>
<sst xmlns="http://schemas.openxmlformats.org/spreadsheetml/2006/main" count="3472" uniqueCount="541">
  <si>
    <t>Código de insumo</t>
  </si>
  <si>
    <t>Descripción</t>
  </si>
  <si>
    <t>Marca cotizada</t>
  </si>
  <si>
    <t>Presentación</t>
  </si>
  <si>
    <t>Precio Convenio marco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</si>
  <si>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</si>
  <si>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</si>
  <si>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</si>
  <si>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</si>
  <si>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</si>
  <si>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</si>
  <si>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</si>
  <si>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</si>
  <si>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INSUMOS REPRESENTATIVOS DEL CONVENIO MARCO</t>
  </si>
  <si>
    <t>RESTO DE LOS INSUMOS DEL CONVENIO MARCO</t>
  </si>
  <si>
    <t xml:space="preserve">FECHA DE APERTURA CONVENIO MARCO: 16/03/2020 - ADJUDICADO 02/04/2020  -  PRECIOS DE REFERENCIA DE MERCADO TOMADOS A JULIO DE 2020 </t>
  </si>
  <si>
    <t>A. - 30714055476</t>
  </si>
  <si>
    <t>223.421.000,00 ARS</t>
  </si>
  <si>
    <t>Renglón</t>
  </si>
  <si>
    <t>Alternativa</t>
  </si>
  <si>
    <t>Código del renglón</t>
  </si>
  <si>
    <t>Cantidad solicitada</t>
  </si>
  <si>
    <t>UM</t>
  </si>
  <si>
    <t>Base</t>
  </si>
  <si>
    <t>540010031.3</t>
  </si>
  <si>
    <t>CINTA TRAMADA P/PLACA TIPO DURLOCK Presentacion: X ROLLO 90 MT Solicitado: ROLLO</t>
  </si>
  <si>
    <t>UNIDAD/S</t>
  </si>
  <si>
    <t> ALAMBRAR SA - 30709887080</t>
  </si>
  <si>
    <t>Marca</t>
  </si>
  <si>
    <t>Precio Unitario</t>
  </si>
  <si>
    <t>Cantidad ofertada</t>
  </si>
  <si>
    <t>Total por renglón</t>
  </si>
  <si>
    <t>Moneda</t>
  </si>
  <si>
    <t>Especificaciones técnicas</t>
  </si>
  <si>
    <t>KNAUF</t>
  </si>
  <si>
    <t>Peso Argentino</t>
  </si>
  <si>
    <t>CINTA TRAMADA P/PLACA TIPO DURLOCK Presentacion: X ROLLO</t>
  </si>
  <si>
    <t> APOLO MADERAS S.A - 30633056672</t>
  </si>
  <si>
    <t>Knauf</t>
  </si>
  <si>
    <t>Cinta</t>
  </si>
  <si>
    <t> OESTE PROVEEDURIA SA - 30709161411</t>
  </si>
  <si>
    <t>FIBERTAPE</t>
  </si>
  <si>
    <t>CINTA TRAMADA P/PLACA X ROLLO 90 MT</t>
  </si>
  <si>
    <t> Fernando Francisco Castellino Diaz - 20316436839</t>
  </si>
  <si>
    <t>ECO MAT</t>
  </si>
  <si>
    <t>CINTA TRAMADA P/PLACA TIPO DURLOCK X 90 MT</t>
  </si>
  <si>
    <t> MADERAS CUYO Y SOL SA. - 30714055476</t>
  </si>
  <si>
    <t>NEWTEX</t>
  </si>
  <si>
    <t>DE PRIMERA CALIDAD. ROLLO 90 MT</t>
  </si>
  <si>
    <t>IND ARG</t>
  </si>
  <si>
    <t>540010031.4</t>
  </si>
  <si>
    <t>CINTA TRAMADA P/PLACA TIPO DURLOCK Presentacion: X ROLLO 45 MT Solicitado: ROLLO</t>
  </si>
  <si>
    <t>CINTA TRAMADA P/PLACA Presentacion: X ROLLO</t>
  </si>
  <si>
    <t>X ROLLO 45 MT Solicitado: ROLLO</t>
  </si>
  <si>
    <t> ARDANAZ SA - 30712549730</t>
  </si>
  <si>
    <t>IN AR</t>
  </si>
  <si>
    <t>CINTA TRAMADA AUTOADHESIVA X 45 MT LIN</t>
  </si>
  <si>
    <t>DOBLE A</t>
  </si>
  <si>
    <t>CINTA TRAMADA P/PLACA TIPO DURLOCK X 45 MT</t>
  </si>
  <si>
    <t>DE PRIMERA CALIDAD. ROLLO 45 MT</t>
  </si>
  <si>
    <t>540010049.1</t>
  </si>
  <si>
    <t>CANTONERA PARA PLACA DE YESO Presentación: UNIDAD</t>
  </si>
  <si>
    <t>CANTONERA PARA PLACA DE YESO Presentación: 32 X 32 *2,60 UNIDAD</t>
  </si>
  <si>
    <t>Cantonera</t>
  </si>
  <si>
    <t>JMA</t>
  </si>
  <si>
    <t>BARBIERI</t>
  </si>
  <si>
    <t>CANTONERA PARA PLACA DE YESO</t>
  </si>
  <si>
    <t>TUBOS ARGENTINOS</t>
  </si>
  <si>
    <t>DE PRIMERA CALIDAD.</t>
  </si>
  <si>
    <t>540010050.2</t>
  </si>
  <si>
    <t>MONTANTE CHAPA GALVANIZADA 35MM Presentacion: UNIDAD</t>
  </si>
  <si>
    <t>MONTANTE CHAPA GALVANIZADA 35MM Presentacion: 2,60mts UNIDAD</t>
  </si>
  <si>
    <t>Montantes</t>
  </si>
  <si>
    <t>MONTANTE CHAPA GALVANIZADA 35MM</t>
  </si>
  <si>
    <t>MONTANTE</t>
  </si>
  <si>
    <t>DE PRIMERA CALIDAD. CHAPA GALVANIZADA 35MM</t>
  </si>
  <si>
    <t>SE OFRECE ANTE AUSENCIA EN EL CONVENIO SOLERA CHAPA GALVANIZADA 35MM</t>
  </si>
  <si>
    <t>540010050.3</t>
  </si>
  <si>
    <t>MONTANTE CHAPA GALVANIZADA 70MM Presentacion: UNIDAD</t>
  </si>
  <si>
    <t>MONTANTE CHAPA GALVANIZADA 70MM Presentacion: 2,60mts UNIDAD</t>
  </si>
  <si>
    <t>MOntantes</t>
  </si>
  <si>
    <t>MONTANTE CHAPA GALVANIZADA 70MM</t>
  </si>
  <si>
    <t>MONTANTE DE 69 mm X35 X 2600 mm</t>
  </si>
  <si>
    <t>DE PRIMERA CALIDAD. CHAPA GALVANIZADA 70MM</t>
  </si>
  <si>
    <t>SE OFRECE ANTE AUSENCIA EN CONVENIO SOLERA CHAPA GALVANIZADA 70MM</t>
  </si>
  <si>
    <t>550010057.5</t>
  </si>
  <si>
    <t>LISTON DE ALAMO DE 2"X4"X2,20 M SIN CEPILLAR Presentación: UNIDAD</t>
  </si>
  <si>
    <t> LAUFER SA - 30711469253</t>
  </si>
  <si>
    <t>LAUFER</t>
  </si>
  <si>
    <t>SIN CEPILLAR</t>
  </si>
  <si>
    <t> R. A. GIUFFRE S. A. - 30676977208</t>
  </si>
  <si>
    <t>GIUFFRE</t>
  </si>
  <si>
    <t>TABLA DE ÁLAMO (SECO), DE 2" x 4" x 2,20 m. DE LARGO, SIN CEPILLAR.-</t>
  </si>
  <si>
    <t>Apolo</t>
  </si>
  <si>
    <t>Alamo</t>
  </si>
  <si>
    <t>MISIONES</t>
  </si>
  <si>
    <t>LISTON DE ALAMO DE 2"X4"X2,20 M SIN CEPILLAR</t>
  </si>
  <si>
    <t>FAZIO</t>
  </si>
  <si>
    <t>DE PRIMERA CALIDAD. SIN CEPILLAR</t>
  </si>
  <si>
    <t>550010057.6</t>
  </si>
  <si>
    <t>LISTON DE ALAMO DE 3"X3"X2,20 M SIN CEPILLAR Presentación: UNIDAD</t>
  </si>
  <si>
    <t>TIRANTE DE ÁLAMO (CONSTRUCCIÓN), DE 3" x 3" x 2,20 m. DE LARGO, SIN CEPILLAR.-</t>
  </si>
  <si>
    <t>LISTON DE ALAMO DE 3"X3"X2,20 M SIN CEPILLAR</t>
  </si>
  <si>
    <t>550010079.3</t>
  </si>
  <si>
    <t>TABLA DE PINO ELIOTIS DE 1" X 8" X 3,05 M LARGO SIN CEPILLAR Presentación: UNIDAD</t>
  </si>
  <si>
    <t>TABLA DE PINO ELLIOTIS, DE 1" x 8" x 3,05 m. DE LARGO, SIN CEPILLAR.-</t>
  </si>
  <si>
    <t>se entregara el equivalente en pulgadas en caso de no tener dicha medida</t>
  </si>
  <si>
    <t>550010099.1</t>
  </si>
  <si>
    <t>PLANCHA DE CHAPADUR DE 4MM X 1,22 X 3,05 M Presentación: UNIDAD</t>
  </si>
  <si>
    <t>FIPLASTO</t>
  </si>
  <si>
    <t>CHAPADUR COMÚN DE 3 mm. x 1,22 m. x 2,75 m.-</t>
  </si>
  <si>
    <t>Faplac</t>
  </si>
  <si>
    <t>se cotiza chapadur 3mm 1.22 x 2.75mt</t>
  </si>
  <si>
    <t>PLANCHA DE CHAPADUR DE 3MM X 1,22 X 3,05 M</t>
  </si>
  <si>
    <t>550010163.2</t>
  </si>
  <si>
    <t>PALO DE ALAMO DE 2" X 8" X 2,20 M SIN CEPILLAR Presentación: UNIDAD</t>
  </si>
  <si>
    <t>TABLA DE ÁLAMO (SECO), DE 2" x 8" x 2,20 m. DE LARGO, SIN CEPILLAR.-</t>
  </si>
  <si>
    <t>PALO DE ALAMO DE 2" X 8" X 2,20 M SIN CEPILLAR</t>
  </si>
  <si>
    <t>550010194.3</t>
  </si>
  <si>
    <t>TORNILLO TIRAFONDO CABEZA HEXAGONAL 5/16" X 3" Presentacion: X CAJA 100 U Solicitado: CAJA</t>
  </si>
  <si>
    <t>I/A</t>
  </si>
  <si>
    <t>Tornillos</t>
  </si>
  <si>
    <t>TEL</t>
  </si>
  <si>
    <t>TORNILLO TIRAFONDO CABEZA HEXAGONAL 5/16" X 3" X 100 UNIDADES</t>
  </si>
  <si>
    <t>550010198.9</t>
  </si>
  <si>
    <t>MACHIMBRE DE PINO ELLIOTIS DE 1/2"TABLA DE 4"DE ANCHO X 3,05 DE LARGO Presentación: M2</t>
  </si>
  <si>
    <t>MARCA LAUFER</t>
  </si>
  <si>
    <t>MACHIMBRE DE PINO, DE 1/2" x 4" x 3,05 m. (DE PRIMERA).-</t>
  </si>
  <si>
    <t>Machimbre</t>
  </si>
  <si>
    <t>ARAUCO</t>
  </si>
  <si>
    <t>DE PRIMERA CALIDAD. TABLAS IGUALES DE 4"DE ANCHO X 3,05 DE LARGO.</t>
  </si>
  <si>
    <t>550010198.11</t>
  </si>
  <si>
    <t>MACHIMBRE DE PINO ELLIOTIS DE 1/2"TABLA DE 5"DE ANCHO X 3,05 DE LARGO Presentación: M2</t>
  </si>
  <si>
    <t>MACHIMBRE DE PINO, DE 1/2" x 5" x 3,05 m. (DE PRIMERA).-</t>
  </si>
  <si>
    <t>DE PRIMERA CALIDAD. TABLAS IGUALES DE 5"DE ANCHO X 3,05 DE LARGO</t>
  </si>
  <si>
    <t>550010227.12</t>
  </si>
  <si>
    <t>TABLA DE ALAMO DE 1" X 4" X 2,20 M LARGO SIN CEPILLAR Presentacion: UNIDAD</t>
  </si>
  <si>
    <t>TABLA DE ÁLAMO (CONSTRUCCIÓN), DE 1" x 4" x 2,20 m. DE LARGO, SIN CEPILLAR.-</t>
  </si>
  <si>
    <t>550010227.13</t>
  </si>
  <si>
    <t>TABLA DE ALAMO DE 1" X 6" X 2,20 M LARGO SIN CEPILLAR Presentacion: UNIDAD</t>
  </si>
  <si>
    <t>TABLA DE ÁLAMO (CONSTRUCCIÓN), DE 1" x 6" x 2,20 m. DE LARGO, SIN CEPILLAR.-</t>
  </si>
  <si>
    <t>550010227.14</t>
  </si>
  <si>
    <t>TABLA DE ALAMO DE 1" X 8" X 2,20 M LARGO SIN CEPILLAR Presentacion: UNIDAD</t>
  </si>
  <si>
    <t>TABLA DE ÁLAMO (CONSTRUCCIÓN), DE 1" x 8" x 2,20 m. DE LARGO, SIN CEPILLAR.-</t>
  </si>
  <si>
    <t>550010227.22</t>
  </si>
  <si>
    <t>TABLA DE ALAMO 2" X 7" X 2,20 MTS Presentacion: UNIDAD</t>
  </si>
  <si>
    <t>TABLA DE ÁLAMO (SECO), DE 2" x 7" x 2,20 m. DE LARGO, SIN CEPILLAR.-</t>
  </si>
  <si>
    <t>550010250.5</t>
  </si>
  <si>
    <t>PLACA DE AGLOMERADO ENCHAPADO IMITACION ROBLE 18 MM DE 1,83 X 2,75 M Presentacion: UNIDAD</t>
  </si>
  <si>
    <t>PLACA DE ENCHAPADO (BASE AGLOMERADO), CEREJEIRA, DE 18 mm. (1,83 m. x 2,75 m.).-</t>
  </si>
  <si>
    <t>SADEPAN</t>
  </si>
  <si>
    <t>SE COTIZA AGLOMERADO ENCHAPADO CEREJEIRA 18MM 2.60 X 1.83</t>
  </si>
  <si>
    <t>FAPLAC</t>
  </si>
  <si>
    <t>PLACA DE AGLOMERADO ENCHAPADO IMITACION ROBLE 18 MM DE 1,83 X 2,75</t>
  </si>
  <si>
    <t>SUPERPLAC</t>
  </si>
  <si>
    <t>SE COTIZA MELAMINA CEREJEIRA 18MM 2.60 X 1.83</t>
  </si>
  <si>
    <t>550010255.3</t>
  </si>
  <si>
    <t>FENOLICO x 18 mm Presentación: PLANCHA</t>
  </si>
  <si>
    <t>GRANDIS</t>
  </si>
  <si>
    <t>FENÓLICO DE EUCALIPTO, DE 18 mm., INDUSTRIAL (IV / IV), DE 1,22 m. x 2,44 m.-</t>
  </si>
  <si>
    <t>APolo</t>
  </si>
  <si>
    <t>Fenolicos</t>
  </si>
  <si>
    <t>DE PRIMERA CALIDAD. 18 mm - PLANCHA</t>
  </si>
  <si>
    <t>550010263.5</t>
  </si>
  <si>
    <t>ROLLIZO DE EUCALIPTUS DE 4.5MT,DIAMETRO MAYOR A 12CM Y MENOR A 16CM APROX. Presentación: UNIDAD</t>
  </si>
  <si>
    <t>APOLO</t>
  </si>
  <si>
    <t>ROLLIZOS</t>
  </si>
  <si>
    <t>DE PRIMERA CALIDAD. DE 4.5MT,DIÁMETRO MAYOR A 12CM Y MENOR A 16CM - ROLLIZOS MISMO LARGO.</t>
  </si>
  <si>
    <t>SE COTIZA ROLLIZO 4/4.5/5MT x unidad</t>
  </si>
  <si>
    <t>550010263.8</t>
  </si>
  <si>
    <t>ROLLIZO DE EUCALIPTUS DE 3 M DE LARGO, SIN CEPILLAR, DE 11 A 16CM Presentación: UNIDAD</t>
  </si>
  <si>
    <t>DE PRIMERA CALIDAD. DE EUCALIPTUS DE 3 M DE LARGO, SIN CEPILLAR - ROLLIZO DE MISMA MEDIDA.</t>
  </si>
  <si>
    <t>550010267.3</t>
  </si>
  <si>
    <t>PLACA M.D.F. DE 2,60 X 1,83 X 18 MM. Presentación: UNIDAD</t>
  </si>
  <si>
    <t>TRUPAN</t>
  </si>
  <si>
    <t>PLACA DE MDF, DE 18 mm. (1,83 m. x 2,75 m.).-</t>
  </si>
  <si>
    <t>MDF</t>
  </si>
  <si>
    <t>QMDF DESNUDO DE 2,60 X 1,83 X 18 MM</t>
  </si>
  <si>
    <t>DE PRIMERA CALIDAD. 2,60 X 1,83 X 18 MM</t>
  </si>
  <si>
    <t>550010267.4</t>
  </si>
  <si>
    <t>PLACA M.D.F. 5 MM. Presentación: UNIDAD</t>
  </si>
  <si>
    <t>PLACA DE MDF, DE 5,5 mm. (1,83 m. x 2,60 m.).-</t>
  </si>
  <si>
    <t>MASISA</t>
  </si>
  <si>
    <t>PLACA M.D.F. 5 MM</t>
  </si>
  <si>
    <t>DE PRIMERA CALIDAD. M.D.F. 5 MM</t>
  </si>
  <si>
    <t>550010267.5</t>
  </si>
  <si>
    <t>PLACA M.D.F. DE 120X240X9MM DE ESPESOR Presentación: UNIDAD</t>
  </si>
  <si>
    <t>PLACA DE MDF, DE 9 mm. (1,83 m. x 2,75 m.).-</t>
  </si>
  <si>
    <t>SE COTIZA PLACA DE 1.83 X 2.60</t>
  </si>
  <si>
    <t>DE PRIMERA CALIDAD. DE 120 X 240 X 9 MM DE ESPESOR</t>
  </si>
  <si>
    <t>550010267.7</t>
  </si>
  <si>
    <t>PLACA M.D.F. 15 MM 1,80 X 2,60 REVESTIDA AMBAS CARAS COLOR NEGRA Presentación: UNIDAD</t>
  </si>
  <si>
    <t>MELAMINA (BASE MDF), DE 15 mm., COLOR NEGRA (1,83 m. x 2,75 m.).-</t>
  </si>
  <si>
    <t>SE COTIZA DE 15/18 SEGUN STOCK</t>
  </si>
  <si>
    <t>PLACA M.D.F. 15 MM 1,80 X 2,60 REVESTIDA AMBAS CARAS COLOR NEGRA</t>
  </si>
  <si>
    <t>DE PRIMERA CALIDAD. M.D.F. 15 MM 1,80 X 2,60</t>
  </si>
  <si>
    <t>550010267.8</t>
  </si>
  <si>
    <t>PLACA M.D.F. 15 MM 1,80 X 2,60 REVESTIDA AMBAS CARAS COLOR ARENA Presentación: UNIDAD</t>
  </si>
  <si>
    <t>MELAMINA (BASE MDF), DE 15 mm., COLOR ARENA (1,83 m. x 2,75 m.).-</t>
  </si>
  <si>
    <t>SE COTIZA DE 15/18MM SEGUN STOCK COLOR ARENA/ALMENDRA</t>
  </si>
  <si>
    <t>DE PRIMERA CALIDAD. M.D.F. 15 MM 1,80 X 2,60 REVESTIDA</t>
  </si>
  <si>
    <t>550010267.9</t>
  </si>
  <si>
    <t>PLACA M.D.F. 15 MM 1,80 X 2,60 REVESTIDA AMBAS CARAS COLOR HAYA Presentación: UNIDAD</t>
  </si>
  <si>
    <t>MELAMINA (BASE MDF), DE 15 mm., COLOR HAYA (1,83 m. x 2,75 m.).-</t>
  </si>
  <si>
    <t>SE COTIZA DE 15/18MM SEGUN STOCK</t>
  </si>
  <si>
    <t>550010267.10</t>
  </si>
  <si>
    <t>PLACA M.D.F. 2,60 X 1,83 X 12MM Presentación: UNIDAD</t>
  </si>
  <si>
    <t>PLACA DE MDF, DE 12 mm. (1,83 m. x 2,75 m.).-</t>
  </si>
  <si>
    <t>DE PRIMERA CALIDAD. M.D.F. 2,60 X 1,83 X 12MM</t>
  </si>
  <si>
    <t>550010267.11</t>
  </si>
  <si>
    <t>PLACA M.D.F. 2,60 X 1,83 X 15MM Presentación: UNIDAD</t>
  </si>
  <si>
    <t>PLACA DE MDF, DE 15 mm. (1,83 m. x 2,75 m.).-</t>
  </si>
  <si>
    <t>DE PRIMERA CALIDAD. M.D.F. 2,60 X 1,83 X 15MM</t>
  </si>
  <si>
    <t>550010271.2</t>
  </si>
  <si>
    <t>LISTON DE ROBLE DE 2" X 4" X 4 M SIN CEPILLAR Presentación: UNIDAD</t>
  </si>
  <si>
    <t>SE ENTREGARA EL EQUIVALENTE EN PULGADAS EN CASO DE NO TENER DICHA MEDIDA</t>
  </si>
  <si>
    <t>550010285.4</t>
  </si>
  <si>
    <t>PLACAS DE TERCIADOS EN ROBLE 1,60 X 2,10M X 4MM Presentación: UNIDAD</t>
  </si>
  <si>
    <t>se cotiza mdf enchapado cerejeira 3mm 2.13 x 1.60mt</t>
  </si>
  <si>
    <t>3MMX2.13X1.6</t>
  </si>
  <si>
    <t>550010286.1</t>
  </si>
  <si>
    <t>TAPAJUNTA DE ALAMO PARA MACHIMBRE 30 MM X 3 MTS. DE LARGO Presentación: UNIDAD</t>
  </si>
  <si>
    <t>apolo</t>
  </si>
  <si>
    <t>se cotiza de 2.20mt largo</t>
  </si>
  <si>
    <t>DECO</t>
  </si>
  <si>
    <t>DE PRIMERA CALIDAD. PARA MACHIMBRE 30 MM X 3 MTS. DE LARGO</t>
  </si>
  <si>
    <t>550010729.1</t>
  </si>
  <si>
    <t>TABLA DE EUCALIPTUS Presentación: X M2 Solicitado: METRO</t>
  </si>
  <si>
    <t>SE COTIZA PRECIO POR M2 EN TABLAS DE EUCALIPTO, DE 1" x 4" (LARGOS A DEFINIR CONFORME DISPONIBILIDAD AL MOMENTO DE LA EN</t>
  </si>
  <si>
    <t>Ver más</t>
  </si>
  <si>
    <t>TABLAS</t>
  </si>
  <si>
    <t>MSIONES</t>
  </si>
  <si>
    <t>X M2</t>
  </si>
  <si>
    <t>DE PRIMERA CALIDAD. TABLA DE DE 1/2".</t>
  </si>
  <si>
    <t>ALTERNATIVA. DE PRIMERA CALIDAD. TABLA DE 3/4".</t>
  </si>
  <si>
    <t>ALTERNATIVA. DE PRIMERA CALIDAD. TABLA DE 1".</t>
  </si>
  <si>
    <t>550010738.1</t>
  </si>
  <si>
    <t>LISTON DE CEDRO DE 4" X 3" X 4 M SIN CEPILLAR Presentación: UNIDAD</t>
  </si>
  <si>
    <t>LISTON ROBLE 2X4X4</t>
  </si>
  <si>
    <t>560010002.1</t>
  </si>
  <si>
    <t>RIPIO PELADO Presentación: M3</t>
  </si>
  <si>
    <t>ANCHORIS</t>
  </si>
  <si>
    <t>entrega minima 6m3 o cantidad multiplo de 6 puestos en un solo lugar dentro del gran mendoza</t>
  </si>
  <si>
    <t>SE COTIZA EL M3. CAMIONADA COMPLETA 7 M3. VIAJE MINIMO 5 M3</t>
  </si>
  <si>
    <t>COTIZAMOS RIPIO PELADO TIPO ANCHORIS SE COTIZA POR METRO CUBICO PARA ENTREGA EN BATEAS DE 25 A 30 MT 3 CADA UNA O SEA Q</t>
  </si>
  <si>
    <t>560010006.6</t>
  </si>
  <si>
    <t>ARENA GRUESA LAVADA TIPO ANCHORIS Presentación: X M3 Solicitado: M3</t>
  </si>
  <si>
    <t>SE COTIZA X M3. CAMIONADA COMPLETA 7M3 VIAJE MINIMO: 5M3</t>
  </si>
  <si>
    <t>COTIZAMOS ARENA GRUESA TIPO ANCHORIS SE COTIZA POR METRO CUBICO PARA ENTREGA EN BATEAS DE 25 A 30 MT 3 CADA UNA O SEA</t>
  </si>
  <si>
    <t>560010020.1</t>
  </si>
  <si>
    <t>CEMENTO PORTLAND NORMAL Presentación: BOLSA X 50 K. Solicitado: BOLSA</t>
  </si>
  <si>
    <t>HOLCIM</t>
  </si>
  <si>
    <t>CEMENTO</t>
  </si>
  <si>
    <t>BOLSA DE 50 KG</t>
  </si>
  <si>
    <t>Cemento Portland normal x 50 kg</t>
  </si>
  <si>
    <t>LOMA NEGRA</t>
  </si>
  <si>
    <t>DE PRIMERA CALIDAD. PORTLAND NORMAL</t>
  </si>
  <si>
    <t>560010107.3</t>
  </si>
  <si>
    <t>LANA DE VIDRIO DE 50 MM DE ESPESOR, 1,20 M DE ANCHO X 15 M DE LARGO Presentación: ROLLO</t>
  </si>
  <si>
    <t>INROTS</t>
  </si>
  <si>
    <t>SE COTIZA MARCA INROTS/ POLYGLASS AL MISMO PRECIO</t>
  </si>
  <si>
    <t>LANA DE VIDRIO DE 50 MM DE ESPESOR, 1,20 M DE ANCHO X 15 M DE LARGO</t>
  </si>
  <si>
    <t>ISOVER</t>
  </si>
  <si>
    <t>LANA DE VIDRIO ISOVER FL-50 mm X 21,6 MT 2</t>
  </si>
  <si>
    <t>ISOLANT</t>
  </si>
  <si>
    <t>DE PRIMERA CALIDAD. 50 MM DE ESPESOR, 1,20 M DE ANCHO X 15 M DE LARGO</t>
  </si>
  <si>
    <t>560010169.1</t>
  </si>
  <si>
    <t>PLACA DE YESO ESPESOR 12.5 MM DE ESPESOR, 1,20 X 2,40 MTS Presentación: UNIDAD</t>
  </si>
  <si>
    <t>PLACAS</t>
  </si>
  <si>
    <t>NOVOPLACK</t>
  </si>
  <si>
    <t>PLACA DE YESO ESPESOR 12.5 MM DE ESPESOR, 1,20 X 2,40 MTS</t>
  </si>
  <si>
    <t>PLACA KNAUF STD 12,5 mm DE 1,20 X 2,40</t>
  </si>
  <si>
    <t>MAXHAUS</t>
  </si>
  <si>
    <t>DE PRIMERA CALIDAD. ESPESOR 12.5 MM DE ESPESOR, 1,20 X 2,40 MTS</t>
  </si>
  <si>
    <t>560010169.2</t>
  </si>
  <si>
    <t>PLACA DE YESO ESPESOR 9.5 MM Presentación: UNIDAD</t>
  </si>
  <si>
    <t>PLACA DE YESO ESPESOR 9.5 MM Presentación: 1,20 X 2,40 MTS UNIDAD</t>
  </si>
  <si>
    <t>PLACA DE YESO ESPESOR 9.5 MM</t>
  </si>
  <si>
    <t>PLACA KNAUF STD 9 mm DE 1,20 X 2,40</t>
  </si>
  <si>
    <t>DE PRIMERA CALIDAD. ESPESOR 9.5 MM</t>
  </si>
  <si>
    <t>560010169.3</t>
  </si>
  <si>
    <t>PLACA DE YESO ESPESOR 12.5 MM VERDE RESISTENTE A LA HUMEDAD Presentación: UNIDAD</t>
  </si>
  <si>
    <t>PLACA DE YESO ESPESOR 12.5 MM VERDE RESISTENTE A LA HUMEDAD</t>
  </si>
  <si>
    <t>DE PRIMERA CALIDAD. ESPESOR 12.5 MM VERDE RESISTENTE A LA HUMEDAD</t>
  </si>
  <si>
    <t>560010169.5</t>
  </si>
  <si>
    <t>PLACA DE YESO ESPESOR 12.5 MM ROJA IGNIFUGA Presentación: UNIDAD</t>
  </si>
  <si>
    <t>PLACA DE YESO ESPESOR 12.5 MM ROJA IGNIFUGA</t>
  </si>
  <si>
    <t>DE PRIMERA CALIDAD. ESPESOR 12.5 MM ROJA IGNIFUGA</t>
  </si>
  <si>
    <t>560010231.1</t>
  </si>
  <si>
    <t>CEMENTO PUZOLANICO Presentación: BOLSA X 50 KG Solicitado: BOLSA</t>
  </si>
  <si>
    <t>CEMENTIO</t>
  </si>
  <si>
    <t>CEMENTO PUZOLANICO X 50 KG</t>
  </si>
  <si>
    <t>DE PRIMERA CALIDAD. PUZOLANICO</t>
  </si>
  <si>
    <t>560010252.4</t>
  </si>
  <si>
    <t>MEMBRANA GROFADA ASFALTICA, 10 MTS DE LARGO X 1 MT ANCHO, 41 KG APROX. Presentación: X ROLLO</t>
  </si>
  <si>
    <t>PERFLEX</t>
  </si>
  <si>
    <t>MEMBRANA ASFÁLTICA, marca PERFLEX, x 40 Kgs. x 10 m2 (CON ALUMINIO).-</t>
  </si>
  <si>
    <t>Ancar</t>
  </si>
  <si>
    <t>Membrana</t>
  </si>
  <si>
    <t>LAMIPLAS</t>
  </si>
  <si>
    <t>DE PRIMERA CALIDAD. ADAPTABLE A TODA SUPERFICIE. 41 KG APROX. PRODUCTO CON CERTIFICACIÓN IRAM. FICHA TECNICA SE DESCARGA</t>
  </si>
  <si>
    <t>se cotiza membrana x 35kg</t>
  </si>
  <si>
    <t>MAXIMA</t>
  </si>
  <si>
    <t>DE PRIMERA CALIDAD. 10 MTS DE LARGO X 1 MT ANCHO, 41 KG APROX.</t>
  </si>
  <si>
    <t>560010315.4</t>
  </si>
  <si>
    <t>PLACA DE FIBROCEMENTO ESPESOR 12 MM Presentación: UNIDAD</t>
  </si>
  <si>
    <t>Superboard</t>
  </si>
  <si>
    <t>se cotiza de 10mm</t>
  </si>
  <si>
    <t>PLYCEN</t>
  </si>
  <si>
    <t>ESPESOR 10MM</t>
  </si>
  <si>
    <t>560010315.5</t>
  </si>
  <si>
    <t>PLACA DE FIBROCEMENTO ESPESOR 10 MM, DE 1,20 X 2,40 MTS Presentación: UNIDAD</t>
  </si>
  <si>
    <t>placas</t>
  </si>
  <si>
    <t>PLACA DE FIBROCEMENTO ESPESOR 10 MM, DE 1,20 X 2,40 MTS</t>
  </si>
  <si>
    <t>VOLCAN</t>
  </si>
  <si>
    <t>DE PRIMERA CALIDAD. ESPESOR 10 MM, DE 1,20 X 2,40 MTS</t>
  </si>
  <si>
    <t>PLACA DE FIBROCEMENTO ESPESOR 8 MM, DE 1,20 X 2,40 MTS</t>
  </si>
  <si>
    <t>560010364.1</t>
  </si>
  <si>
    <t>MEMBRANA LIQUIDA Presentación: TARRO 20 KG. Solicitado: TARRO</t>
  </si>
  <si>
    <t>COVER-CRIL</t>
  </si>
  <si>
    <t>MEMBRANA LIQUIDA, marca COVER-CRIL (Por 20 Kgs.).-</t>
  </si>
  <si>
    <t>PLafal</t>
  </si>
  <si>
    <t>se cotiza marca plafal / microfelx / mapei al mismo precio segun stock</t>
  </si>
  <si>
    <t>WEBER</t>
  </si>
  <si>
    <t>MEMBRANA LIQUIDA Presentación: TARRO 20 KG</t>
  </si>
  <si>
    <t>VENIER</t>
  </si>
  <si>
    <t>MEMBRANA LIQUIDA TARRO 20 KG</t>
  </si>
  <si>
    <t>DE PRIMERA CALIDAD. ADAPTABLE A TODA SUPERFICIE. PRODUCTO BAJO NORMAS IRAM.</t>
  </si>
  <si>
    <t>MEMBRANA LIQUIDA TARRO 20 KG.</t>
  </si>
  <si>
    <t>560010392.2</t>
  </si>
  <si>
    <t>POLIURETANO SELLADOR Presentación: POMO X 300ML Solicitado: POMO</t>
  </si>
  <si>
    <t>TACSA</t>
  </si>
  <si>
    <t>POLIURETANO SELLADOR Presentación: POMO X 300ML</t>
  </si>
  <si>
    <t>830100003.16</t>
  </si>
  <si>
    <t>NYLON POLIETILENO NEGRO DE 50 MICRONES Presentación: X METRO</t>
  </si>
  <si>
    <t> María Elvira Roldán - 27170843679</t>
  </si>
  <si>
    <t>OESTEPLAST</t>
  </si>
  <si>
    <t>Se cotiza el metro lineal de 1 metro x 1 metro en 50 micrones</t>
  </si>
  <si>
    <t>Dimpe</t>
  </si>
  <si>
    <t>se cotiza 1m x 1m</t>
  </si>
  <si>
    <t>Se cotiza el metro lineal de 1 metro x 1,5 metros en 50 micrones</t>
  </si>
  <si>
    <t>Se cotiza el metro lineal de 1 metro x 2 metros en 50 micrones</t>
  </si>
  <si>
    <t>Se cotiza el metro lineal de 1 metro x 3 metros</t>
  </si>
  <si>
    <t>Se cotiza el metro lineal de 1 metro x 4 metros en 50 micrones</t>
  </si>
  <si>
    <t>830100003.20</t>
  </si>
  <si>
    <t>NYLON COLOR NEGRO, 150 MICRONES, 50 MT LARGO X 4 DE ANCHO Presentación: X ROLLO</t>
  </si>
  <si>
    <t>NYLON COLOR NEGRO, 150 MICRONES, DE 50 METROS DE LARGO x 4 METROS DE ANCHO - Presentación: X ROLLO</t>
  </si>
  <si>
    <t>nylon</t>
  </si>
  <si>
    <t>DE PRIMERA CALIDAD. PESO NETO 28.500 KG. FICHA TECNICA.</t>
  </si>
  <si>
    <t>se cotiza nylon negro 4 x 50mt x 100 micrones</t>
  </si>
  <si>
    <t>450020140.5</t>
  </si>
  <si>
    <t>CALEFACTOR INFRARROJO 5000 CALORIAS Presentación: UNIDAD</t>
  </si>
  <si>
    <t> B4 HOLDING SRL - 30715777467</t>
  </si>
  <si>
    <t>PEABODY</t>
  </si>
  <si>
    <t>Mini Convector Peabody/Sansur 5000 kCal Miniconvector sin salida Encendido piezoelectronico Piloto analizador Válvul</t>
  </si>
  <si>
    <t>ESKABE</t>
  </si>
  <si>
    <t>Línea S21 Marfil Miniconvex 5000 Calefactor Sin salida 5000 kcal/h Color Marfil C/Aromatizador Multigas MF/AR/M ECOLO</t>
  </si>
  <si>
    <t>Modelo: S21 MX 5 MF G15 Miniconvex 5000 Kcal/h Color Marfil Encendido Piezoeléctrico Aromatizador Sin salida Mu</t>
  </si>
  <si>
    <t>450020140.6</t>
  </si>
  <si>
    <t>CALEFACTOR INFRARROJO 3000 CALORIAS Presentación: UNIDAD</t>
  </si>
  <si>
    <t>Mini Convector Peabody 3000 kCal Miniconvector sin salida Encendido piezoelectronico Piloto analizador Válvula de se</t>
  </si>
  <si>
    <t>Línea S21 Marfil Miniconvex 3000 Calefactor Sin salida 3000 kcal/h Color Marfil C/Aromatizador Multigas MF/AR/M ECOLO</t>
  </si>
  <si>
    <t>Modelo: S21 MX 3 MF G15 Miniconvex ® 3000 Kcal/h Color Marfil Encendido Piezoeléctrico Aromatizador Sin salida M</t>
  </si>
  <si>
    <t>450020140.3</t>
  </si>
  <si>
    <t>CALEFACTOR TIRO BALANCEADO 3000 CALORIAS Presentación: UNIDAD</t>
  </si>
  <si>
    <t>Modelo: TB-4000 Estufa tiro balanceado Peabody 4000 kCal. Kcalorías 4000 Cámara de combustión enlozada. Toma de gas</t>
  </si>
  <si>
    <t>Línea S21 Marfil TB/TBU3 Calefactor Tiro Balanceado /Tiro Balanceado en U de 3000 kcal/h Color Marfil C/Aromatizador M</t>
  </si>
  <si>
    <t>Tiro Balanceado 3000 Kcal/h Modelo: S21 TB 3 EE Color Marfil Encendido Electrónico Aromatizador Salida Horizontal</t>
  </si>
  <si>
    <t>Volver</t>
  </si>
  <si>
    <t>Exportar a Excel</t>
  </si>
  <si>
    <t>ROLLO 90 MT</t>
  </si>
  <si>
    <t xml:space="preserve">CINTA TRAMADA P/PLACA TIPO DURLOCK </t>
  </si>
  <si>
    <t>ROLLO 45 MT</t>
  </si>
  <si>
    <t xml:space="preserve">CANTONERA PARA PLACA DE YESO  </t>
  </si>
  <si>
    <t>UNIDAD</t>
  </si>
  <si>
    <t xml:space="preserve">MONTANTE CHAPA GALVANIZADA 35MM </t>
  </si>
  <si>
    <t xml:space="preserve">MONTANTE CHAPA GALVANIZADA 70MM </t>
  </si>
  <si>
    <t xml:space="preserve">LISTON DE ALAMO DE 3"X3"X2,20 M SIN CEPILLAR </t>
  </si>
  <si>
    <t xml:space="preserve">TABLA DE PINO ELIOTIS DE 1" X 8" X 3,05 M LARGO SIN CEPILLAR </t>
  </si>
  <si>
    <t xml:space="preserve">PLANCHA DE CHAPADUR DE 4MM X 1,22 X 3,05 M </t>
  </si>
  <si>
    <t xml:space="preserve">PALO DE ALAMO DE 2" X 8" X 2,20 M SIN CEPILLAR </t>
  </si>
  <si>
    <t xml:space="preserve">CAJA 100 U </t>
  </si>
  <si>
    <t xml:space="preserve">TORNILLO TIRAFONDO CABEZA HEXAGONAL 5/16" X 3" </t>
  </si>
  <si>
    <t>M2</t>
  </si>
  <si>
    <t>MACHIMBRE DE PINO ELLIOTIS DE 1/2"TABLA DE 4"DE ANCHO X 3,05 DE LARGO</t>
  </si>
  <si>
    <t xml:space="preserve">MACHIMBRE DE PINO ELLIOTIS DE 1/2"TABLA DE 5"DE ANCHO X 3,05 DE LARGO </t>
  </si>
  <si>
    <t xml:space="preserve">TABLA DE ALAMO DE 1" X 4" X 2,20 M LARGO SIN CEPILLAR </t>
  </si>
  <si>
    <t>TABLA DE ALAMO DE 1" X 6" X 2,20 M LARGO SIN CEPILLAR</t>
  </si>
  <si>
    <t xml:space="preserve">TABLA DE ALAMO DE 1" X 8" X 2,20 M LARGO SIN CEPILLAR </t>
  </si>
  <si>
    <t xml:space="preserve">TABLA DE ALAMO 2" X 7" X 2,20 MTS </t>
  </si>
  <si>
    <t xml:space="preserve">PLACA DE AGLOMERADO ENCHAPADO IMITACION ROBLE 18 MM DE 1,83 X 2,75 M </t>
  </si>
  <si>
    <t>PLANCHA</t>
  </si>
  <si>
    <t xml:space="preserve">FENOLICO x 18 mm  </t>
  </si>
  <si>
    <t xml:space="preserve">ROLLIZO DE EUCALIPTUS DE 4.5MT,DIAMETRO MAYOR A 12CM Y MENOR A 16 CM APROX. </t>
  </si>
  <si>
    <t xml:space="preserve">ROLLIZO DE EUCALIPTUS DE 3 M DE LARGO, SIN CEPILLAR, DE 11 A 16CM </t>
  </si>
  <si>
    <t>PLACA M.D.F. DE 2,60 X 1,83 X 18 MM</t>
  </si>
  <si>
    <t xml:space="preserve">PLACA M.D.F. 5 MM. </t>
  </si>
  <si>
    <t xml:space="preserve">PLACA M.D.F. DE 120X240X9MM DE ESPESOR </t>
  </si>
  <si>
    <t xml:space="preserve">PLACA M.D.F. 15 MM 1,80 X 2,60 REVESTIDA AMBAS CARAS COLOR NEGRA </t>
  </si>
  <si>
    <t xml:space="preserve">PLACA M.D.F. 15 MM 1,80 X 2,60 REVESTIDA AMBAS CARAS COLOR ARENA </t>
  </si>
  <si>
    <t xml:space="preserve">PLACA M.D.F. 15 MM 1,80 X 2,60 REVESTIDA AMBAS CARAS COLOR HAYA </t>
  </si>
  <si>
    <t xml:space="preserve">PLACA M.D.F. 2,60 X 1,83 X 12MM </t>
  </si>
  <si>
    <t xml:space="preserve">PLACA M.D.F. 2,60 X 1,83 X 15MM </t>
  </si>
  <si>
    <t xml:space="preserve">LISTON DE ROBLE DE 2" X 4" X 4 M SIN CEPILLAR </t>
  </si>
  <si>
    <t xml:space="preserve">PLACAS DE TERCIADOS EN ROBLE 1,60 X 2,10M X 4MM </t>
  </si>
  <si>
    <t xml:space="preserve">TAPAJUNTA DE ALAMO PARA MACHIMBRE 30 MM X 3 MTS. DE LARGO </t>
  </si>
  <si>
    <t xml:space="preserve">TABLA DE EUCALIPTUS </t>
  </si>
  <si>
    <t>Cotiza de 3/4" - Agregar pulgadas a la solicitud</t>
  </si>
  <si>
    <t xml:space="preserve">LISTON DE CEDRO DE 4" X 3" X 4 M SIN CEPILLAR </t>
  </si>
  <si>
    <t>RIPIO PELADO</t>
  </si>
  <si>
    <t>M3</t>
  </si>
  <si>
    <t xml:space="preserve">ARENA GRUESA LAVADA TIPO ANCHORIS </t>
  </si>
  <si>
    <t>CEMENTO PORTLAND NORMAL</t>
  </si>
  <si>
    <t xml:space="preserve">  BOLSA X 50 K.</t>
  </si>
  <si>
    <t xml:space="preserve">LANA DE VIDRIO DE 50 MM DE ESPESOR, 1,20 M DE ANCHO X 15 M DE LARGO </t>
  </si>
  <si>
    <t>ROLLO</t>
  </si>
  <si>
    <t xml:space="preserve">PLACA DE YESO ESPESOR 12.5 MM DE ESPESOR, 1,20 X 2,40 MTS </t>
  </si>
  <si>
    <t xml:space="preserve">PLACA DE YESO ESPESOR 9.5 MM </t>
  </si>
  <si>
    <t xml:space="preserve">PLACA DE YESO ESPESOR 12.5 MM VERDE RESISTENTE A LA HUMEDAD </t>
  </si>
  <si>
    <t xml:space="preserve">CEMENTO PUZOLANICO </t>
  </si>
  <si>
    <t>MEMBRANA GROFADA ASFALTICA, 10 MTS DE LARGO X 1 MT ANCHO, 41 KG APROX</t>
  </si>
  <si>
    <t xml:space="preserve">PLACA DE FIBROCEMENTO ESPESOR 12 MM </t>
  </si>
  <si>
    <t>Cotizan de 10 mm</t>
  </si>
  <si>
    <t xml:space="preserve">TARRO 20 KG. </t>
  </si>
  <si>
    <t xml:space="preserve">MEMBRANA LIQUIDA </t>
  </si>
  <si>
    <t>POMO X 300ML</t>
  </si>
  <si>
    <t xml:space="preserve">POLIURETANO SELLADOR </t>
  </si>
  <si>
    <t xml:space="preserve">NYLON POLIETILENO NEGRO DE 50 MICRONES </t>
  </si>
  <si>
    <t>METRO</t>
  </si>
  <si>
    <t>NYLON COLOR NEGRO, 150 MICRONES, 50 MT LARGO X 4 DE ANCHO</t>
  </si>
  <si>
    <t xml:space="preserve">CALEFACTOR INFRARROJO 5000 CALORIAS </t>
  </si>
  <si>
    <t>CALEFACTOR INFRARROJO 3000 CALORIAS</t>
  </si>
  <si>
    <t xml:space="preserve">CALEFACTOR TIRO BALANCEADO 3000 CALORIAS </t>
  </si>
  <si>
    <t>https://www.easy.com.ar/tienda/es/easyar/cemento-holcim-50kg-cpc-30-easy-resistencia-1169476</t>
  </si>
  <si>
    <t>https://www.sodimac.com.ar/sodimac-ar/product/2226669/Cemento-de-alto-horno-cah-40/2226669</t>
  </si>
  <si>
    <t>https://www.easy.com.ar/tienda/es/easyar/cemento-minetti-50kg-cpp-puzolanico-1994323</t>
  </si>
  <si>
    <t>https://www.easy.com.ar/tienda/es/easyar/filtro-liviano-50-1200-x-18000-1677458</t>
  </si>
  <si>
    <t>https://www.easy.com.ar/tienda/es/easyar/rolac-plata-cubierta-50-1200-x-18000-1692231</t>
  </si>
  <si>
    <t>https://www.easy.com.ar/tienda/es/easyar/placa-yeso-re-seco-125-mm-120x240-mts-maxhaus-1100429</t>
  </si>
  <si>
    <t>https://www.easy.com.ar/tienda/es/easyar/placa-yeso-knauf-125mm-120x240-metros-1970734</t>
  </si>
  <si>
    <t>https://www.easy.com.ar/tienda/es/easyar/placa-yeso-maxhaus-95-mm-cielorraso-120-x-240-m-1547483</t>
  </si>
  <si>
    <t>https://www.easy.com.ar/tienda/es/easyar/placa-yeso-maxhaus-125mm-r-fuego-120-x-240-m-1620812</t>
  </si>
  <si>
    <t>https://www.easy.com.ar/tienda/es/easyar/membrana-liquida-para-techos-arena-20kg-1020409</t>
  </si>
  <si>
    <t>https://www.easy.com.ar/tienda/es/easyar/membrana-liquida-blanca-20kg-emultrans-premium-1051067</t>
  </si>
  <si>
    <t>https://www.easy.com.ar/tienda/es/easyar/search/SearchDisplay?storeId=10151&amp;catalogId=10051&amp;langId=-5&amp;pageSize=12&amp;beginIndex=0&amp;searchSource=Q&amp;sType=SimpleSearch&amp;resultCatEntryType=2&amp;showResultsPage=true&amp;pageView=image&amp;searchTerm=calefactor</t>
  </si>
  <si>
    <t>https://www.easy.com.ar/tienda/es/easyar/calefactor-eskabe-30-tiro-balanceado-1246808</t>
  </si>
  <si>
    <t>https://www.reig.com.ar/p/calefactor-eskabe-tiro-balanceado-3000-cal/</t>
  </si>
  <si>
    <t>https://www.reig.com.ar/p/calefactor-3000-cal-eskabe-sin-salida/</t>
  </si>
  <si>
    <t>https://www.perozzi.com.ar/calefactores-a-gas/1633-102016940-eskabe-calefactor-3000c-miniconvex-s-21-marfil-aromatizador-bi-gas-cod45330137.html</t>
  </si>
  <si>
    <t>https://www.perozzi.com.ar/calefactores-a-gas/8642-102016692-eskabe-calefactor-3000c-tb-cvtermaromenc-ltitanio-t-mg-cod34030028.html</t>
  </si>
  <si>
    <t>https://www.perozzi.com.ar/calefactores-a-gas/6371-10201695-eskabe-calefactor-5000c-miniconvex-s-21.html</t>
  </si>
  <si>
    <t>https://www.genesiohogar.com/MLA-840079512-calefactor-tiro-balanceado-u-eskabe-tbu-siglo-21-5000-cal-_JM?quantity=1&amp;variation=50954772366#position=3&amp;type=item&amp;tracking_id=c64057d6-5fa5-49e7-947b-fc751a4f8587</t>
  </si>
  <si>
    <t>https://www.sodimac.com.ar/sodimac-ar/product/1110209/Placa-resistente-a-la-humedad-125-mm-120-x-240-cm/1110209</t>
  </si>
  <si>
    <t>https://laforestamaderas.com.ar/producto/placa-de-yeso-rh-12-5-novoplack/</t>
  </si>
  <si>
    <t>https://laforestamaderas.com.ar/producto/placa-de-yeso-std-12-5-novoplack/</t>
  </si>
  <si>
    <t>https://laforestamaderas.com.ar/producto/placa-de-yeso-std-9-5-novoplack/</t>
  </si>
  <si>
    <t>https://disainsumos.com/ofertas1/</t>
  </si>
  <si>
    <t>https://www.hierrosmaldonado.com.ar/211-materiales-de-construccion</t>
  </si>
  <si>
    <t>https://www.casasilvia.com/hogar/calefaccion/calefactor-a-gas/eskabe-5000-tb-gn-s21</t>
  </si>
  <si>
    <t>https://www.hierrosmaldonado.com.ar/emacril/1252-emacril-tradicional-x-20-kg-balde-amarillo.html</t>
  </si>
  <si>
    <t>https://www.hierrosmaldonado.com.ar/lana-de-vidrio/2806-aislante-fieltro-tensado-aluminio-50mm-120x16.html?search_query=lana+de+vidrio&amp;results=3</t>
  </si>
  <si>
    <t>https://www.sodimac.com.ar/sodimac-ar/product/1064215/Sellador-de-poliuretano-sikaflex-1a-gris-300-ml/1064215</t>
  </si>
  <si>
    <t>https://www.sodimac.com.ar/sodimac-ar/product/1091891/Membrana-en-rollo-sin-aluminio-41-kg-plus-400/1091891</t>
  </si>
  <si>
    <t>https://www.hierrosmaldonado.com.ar/selladores/1249-sikaflex-1a-gris-x-300ml.html</t>
  </si>
  <si>
    <t>https://www.easy.com.ar/tienda/es/easyar/arena-gruesa-x-1m3-mendoza-1309785</t>
  </si>
  <si>
    <t>https://www.insumaexpress.com.ar/placa-durlock-estandar-12-5-mm-1-20-x-2-40-m--det--A-43</t>
  </si>
  <si>
    <t>https://www.insumaexpress.com.ar/sellador-basf-sp1-poliuretanico-gris--det--A-1042</t>
  </si>
  <si>
    <t>https://articulo.mercadolibre.com.ar/MLA-861393908-film-de-polietileno-agropol-nylon-negro-150-micrones-4x50-_JM?quantity=1#position=2&amp;type=item&amp;tracking_id=8f609d5a-909f-4474-8eb4-dd2b6268d5bb</t>
  </si>
  <si>
    <t>https://www.multiplacas.com.ar/producto/superplac-blanco-18mm-2-75-x-1-83/</t>
  </si>
  <si>
    <t>https://articulo.mercadolibre.com.ar/MLA-788236590-placa-melamina-roble-ambar-18mm-184-x-275-m-_JM?quantity=1#position=1&amp;type=item&amp;tracking_id=63d819ac-9b8e-4fa9-82bc-df7012a80b67</t>
  </si>
  <si>
    <t>https://dilegno.com.ar/detalle.php?id=PFAAGTX18008</t>
  </si>
  <si>
    <t>,</t>
  </si>
  <si>
    <t>https://www.multiplacas.com.ar/producto/mult-fenolico-18mm-2-44x1-22-indust-iv-iv-grandis/</t>
  </si>
  <si>
    <t>https://articulo.mercadolibre.com.ar/MLA-620442332-placa-fenolico-shopgrade-18mm-122-x244-scrap-maderwil-_JM?quantity=1#position=5&amp;type=item&amp;tracking_id=4eadd3ea-a2f3-4016-97e4-33571d60613b</t>
  </si>
  <si>
    <t>https://dilegno.com.ar/detalle.php?id=PSMFNDE18001</t>
  </si>
  <si>
    <t>https://www.almacenrural.com.uy/Postes-tratados-79-x-3-mt/</t>
  </si>
  <si>
    <t>https://www.multiplacas.com.ar/producto/fibrofacil-mdf-18mm-2-60x1-83-1ra/</t>
  </si>
  <si>
    <t>https://articulo.mercadolibre.com.ar/MLA-619035430-mdf-fibro-facil-de-18-mm-x-183-x-260-mts-por-placa-_JM#position=2&amp;type=item&amp;tracking_id=0cfeaa53-51ff-4320-983a-0d6c1b7e79b5</t>
  </si>
  <si>
    <t>https://www.easy.com.ar/tienda/es/easyar/1-placa-mdf-crudo-183x275m-18mm-1028303</t>
  </si>
  <si>
    <t>https://www.multiplacas.com.ar/producto/trupan-mdf-std-5-5mm-2-60x1-83-1ra/</t>
  </si>
  <si>
    <t>https://articulo.mercadolibre.com.ar/MLA-705908822-placa-mdf-fibrofacil-55mm-183-x-260-mts-maderwil-_JM#position=7&amp;type=item&amp;tracking_id=c0672b50-6740-46ae-9709-92ae52ffcb26</t>
  </si>
  <si>
    <t>https://www.easy.com.ar/tienda/es/easyar/%40-1-placa-mdf-crudo-55-mm-%28ap%29-1075235</t>
  </si>
  <si>
    <t>https://www.multiplacas.com.ar/producto/fibrofacil-mdf-9mm-2-60x1-83-1ra/</t>
  </si>
  <si>
    <t>https://articulo.mercadolibre.com.ar/MLA-702366240-placa-mdf-fibrofacil-9mm-183-x-260-mts-madir-_JM?quantity=1#position=8&amp;type=item&amp;tracking_id=d8b91395-5116-40e3-8d4d-8e99d0987627</t>
  </si>
  <si>
    <t>https://www.easy.com.ar/tienda/es/easyar/1-placa-fibrofacil-crudo-9mm-%28m%29-1141083</t>
  </si>
  <si>
    <t>https://articulo.mercadolibre.com.ar/MLA-768671248-placas-tapas-de-melamina-mdf-15-18-mml-50-off-_JM?quantity=1#reco_item_pos=3&amp;reco_backend=machinalis-v2p-pdp&amp;reco_backend_type=low_level&amp;reco_client=vip-v2p&amp;reco_id=a6277377-cce2-4b39-9bb2-61ac668e0439</t>
  </si>
  <si>
    <t>las placas que solicitan se encuentran en 18mm</t>
  </si>
  <si>
    <t>https://www.multiplacas.com.ar/productos/placas/mdf-fibrofacil/espesor_12-00000/</t>
  </si>
  <si>
    <t>https://articulo.mercadolibre.com.ar/MLA-618975681-placa-mdf-fibrofacil-12mm-183-x-275-mts-maderwil-_JM#position=5&amp;type=item&amp;tracking_id=6db0260a-3a31-410c-8f5f-4052436dab49</t>
  </si>
  <si>
    <t>https://dilegno.com.ar/detalle.php?id=PTRMDDE12001</t>
  </si>
  <si>
    <t>https://www.multiplacas.com.ar/productos/placas/mdf-fibrofacil/espesor_15-00000/</t>
  </si>
  <si>
    <t>https://articulo.mercadolibre.com.ar/MLA-609286745-placa-mdf-fibrofacil-15mm-183-x-275-mts-maderwil-_JM#position=5&amp;type=item&amp;tracking_id=4b792fc3-b6bc-4c7a-b7a8-01e25b5ee24f</t>
  </si>
  <si>
    <t>https://dilegno.com.ar/detalle.php?id=PTRMDDE15001</t>
  </si>
  <si>
    <t>no se encuentra precio en la web</t>
  </si>
  <si>
    <t>https://articulo.mercadolibre.com.ar/MLA-639511144-cinta-tramada-50mm-x-90m-durlock-placa-de-yeso-autoadhesi-_JM?quantity=1#position=1&amp;type=item&amp;tracking_id=5fc3bceb-7a6f-48f9-8e9d-e94b2c3b4339</t>
  </si>
  <si>
    <t>https://www.easy.com.ar/tienda/es/easyar/cinta-tramada-maxhaus-50mm-x90-mm-1166671</t>
  </si>
  <si>
    <t>https://www.sodimac.com.ar/sodimac-ar/product/2078813/Cinta-tramada-adhesiva-50-mm-x-90-m/2078813</t>
  </si>
  <si>
    <t>https://articulo.mercadolibre.com.ar/MLA-856734993-cantonera-para-placas-de-yeso-_JM#position=2&amp;type=item&amp;tracking_id=46aff1aa-daeb-424c-9519-e9dc3dafd416</t>
  </si>
  <si>
    <t>https://www.easy.com.ar/tienda/es/easyar/cantonera-32-x-32-mm-x-260-m-1122174</t>
  </si>
  <si>
    <t>https://www.sodimac.com.ar/sodimac-ar/product/1573195/Tira-cantonera-de-acero-galvanizado-260-mts/1573195</t>
  </si>
  <si>
    <t>https://articulo.mercadolibre.com.ar/MLA-820346305-rollo-cinta-tramada-durlock-x-45-mts-blanca-ecomat-_JM?quantity=1#position=1&amp;type=item&amp;tracking_id=475d7e4f-8312-4d71-8ff0-aedfaa0c2682</t>
  </si>
  <si>
    <t>https://www.sodimac.com.ar/sodimac-ar/product/2078821/Cinta-tramada-adhesiva-50-mm-x-45-m/2078821</t>
  </si>
  <si>
    <t>https://www.easy.com.ar/tienda/es/easyar/cinta-tramada-45mt-1126439</t>
  </si>
  <si>
    <t>https://articulo.mercadolibre.com.ar/MLA-612237061-perfil-montante-35mm-durlock-knauf-oferta-_JM?quantity=1#position=2&amp;type=item&amp;tracking_id=6918d72a-94ea-406b-9c16-5e2cf1ac6e4c</t>
  </si>
  <si>
    <t>https://articulo.mercadolibre.com.ar/MLA-612237480-perfil-montante-70-mm-p-durlock-knauf-oferta--_JM?quantity=1#position=3&amp;type=item&amp;tracking_id=6918d72a-94ea-406b-9c16-5e2cf1ac6e4c</t>
  </si>
  <si>
    <t>https://www.sodimac.com.ar/sodimac-ar/product/1573160/Tira-montante-de-acero-galvanizado-260-m/1573160</t>
  </si>
  <si>
    <t>http://www.maderwilonline.com.ar/montante-70-mm-x-2-60-mts.html</t>
  </si>
  <si>
    <t>https://dtimportaciones.com/catalogo/perfil-montante-para-cieloraso-en-yeso-o-pvc-3-mts/</t>
  </si>
  <si>
    <t>https://www.elinstaladorsa.com.ar/producto/omega-70-x-32-x-13-x-2600-mm/</t>
  </si>
  <si>
    <t>https://articulo.mercadolibre.com.ar/MLA-747161756-tablas-pino-estante-1x8-mts-seco-horno-cepillada-oferta-_JM?searchVariation=32593407960&amp;quantity=1&amp;variation=32593407960#searchVariation=32593407960&amp;position=4&amp;type=item&amp;tracking_id=1cd73793-39c9-48c9-8ec2-5eb5be019be1</t>
  </si>
  <si>
    <t>https://www.sodimac.com.ar/sodimac-ar/product/1499203/Cenefa-de-madera-de-pino-1-x-8-x-305-mts/1499203</t>
  </si>
  <si>
    <t>https://articulo.mercadolibre.com.ar/MLA-865767886-tabla-de-pino-elliotis-1-x-8-x-3-mts-estantes-deco-_JM?quantity=1#position=3&amp;type=item&amp;tracking_id=7790fc61-b33b-4223-ac14-62216670099b</t>
  </si>
  <si>
    <t>https://www.easy.com.ar/tienda/es/easyar/1-placa-chapadur-48mm-122x275-m-1274504</t>
  </si>
  <si>
    <t>https://articulo.mercadolibre.com.ar/MLA-827573067-100-tornillo-tirafondo-cabeza-hexagonal-zincado-de-516-x-3-_JM?quantity=1#position=1&amp;type=item&amp;tracking_id=02ab339f-b31e-413f-979c-745c6b007c37</t>
  </si>
  <si>
    <t>https://www.bulonfer.com/producto/tornillo-tirafondo-hexagonal-zincado-/3884</t>
  </si>
  <si>
    <t>https://articulo.mercadolibre.com.ar/MLA-868917937-machimbre-de-12-x-4-x-404-de-largo-pino-elliotis-_JM#position=3&amp;type=item&amp;tracking_id=cfb7008f-a41e-4177-9492-5d1001fd2700</t>
  </si>
  <si>
    <t>https://www.easy.com.ar/tienda/es/easyar/machimbre-de-pino-a-12x4x3-05-%283-10m2%29-1323852</t>
  </si>
  <si>
    <t>https://www.sodimac.com.ar/sodimac-ar/product/1125850/Machimbre-madera-de-pino-1-2%22-x-4%22-x-305-m/1125850</t>
  </si>
  <si>
    <t>https://www.easy.com.ar/tienda/es/easyar/machimbre-pino-comerc-mediax5x305-%28387m2%29-1323916</t>
  </si>
  <si>
    <t>https://articulo.mercadolibre.com.ar/MLA-694778593-machimbre-12-x-5-pino-elliotis-primera-calidad-sumadera-_JM?quantity=1#position=2&amp;type=item&amp;tracking_id=a9d131de-99fc-47aa-8e67-94fe4d657f4e</t>
  </si>
  <si>
    <t>https://www.sodimac.com.ar/sodimac-ar/product/1125931/Machimbre-madera-de-pino-1-2%22-x-5%22-x-305-m/1125931</t>
  </si>
  <si>
    <t>https://www.carlosisla.com.ar/producto/bolsa-de-cemento-loma-negra-puzars-cp40/</t>
  </si>
  <si>
    <t>-</t>
  </si>
  <si>
    <t>no se encuentra precio en la web - Cotiza de 3/4" - Agregar pulgadas a la solicitud</t>
  </si>
  <si>
    <t>https://oestemaderas.com/product/membrana-multimanta-ancar/</t>
  </si>
  <si>
    <t>https://ferreteriaplazoleta.mitiendanube.com/productos/membrana-ancar-n4-x-10mt-35-kg/</t>
  </si>
  <si>
    <t>.</t>
  </si>
  <si>
    <t xml:space="preserve">PRECIOS DE REFERENCIA  MATERIALES DE CONSTRUCCION - PROCESO 10606-0007-LPU20 - ACUERDO MARCO 10606-12-AM20 -EXPEDIENTE - EX-2020-01148267- -GDEMZA-DGCPYGB#MHYF
</t>
  </si>
  <si>
    <t>https://articulo.mercadolibre.com.ar/MLA-796937597-film-polietileno-asts-50micron-nylon-plastico-aislante-720m2-_JM?quantity=1#position=10&amp;type=item&amp;tracking_id=673c72ec-598c-46d9-be6c-528bf18de663</t>
  </si>
  <si>
    <t>https://articulo.mercadolibre.com.ar/MLA-841054749-film-polietileno-asts-50micron-nylon-negro-aislante-720m2-_JM?quantity=1#position=32&amp;type=item&amp;tracking_id=c7af230b-3d25-4436-a615-3c82541e202a</t>
  </si>
  <si>
    <t>https://vedovattoshop.mercadoshops.com.ar/MLA-644993572-placa-superboard-10mm-120-x-240-cementicia-fibrocemento-_JM?quantity=1</t>
  </si>
  <si>
    <t>https://articulo.mercadolibre.com.ar/MLA-674985767-placa-exterior-superboard-cementicia-cemento-120x240m-10mm-_JM?quantity=1#position=1&amp;type=item&amp;tracking_id=ba5f6165-95ad-44a8-ba50-381470043bed</t>
  </si>
  <si>
    <t>https://www.familiabercomat.com/mercaderia/construcciones/construccion-en-seco/placas-de-construccion-en-seco/placas-cementicias/placa-superboard-240x120-eternit-10mm-81992-101362</t>
  </si>
  <si>
    <t>https://www.easy.com.ar/wcsstore/DefaultStorefrontAssetStore/listadeprecios/</t>
  </si>
  <si>
    <t>https://www.hierrosmaldonado.com.ar/ripio/2553-ripio.html</t>
  </si>
  <si>
    <t>https://construapp.com.ar/producto/obra-gruesa/aridos/camionada-de-ripio-13-6metros-sm-de-tuc-ca12729</t>
  </si>
  <si>
    <t>Unificar en un solo insumo y no pedir color específico</t>
  </si>
  <si>
    <t>INSUMOS CON OBSERVACIONES Y QUE NO SE ENCUENTRAN PRECIOS</t>
  </si>
  <si>
    <t>https://seframaderas.com/producto/tiranteria-rollizos-de-450-mts/</t>
  </si>
  <si>
    <t>https://articulo.mercadolibre.com.ar/MLA-800385589-postes-impregnados-20cm-x-mi-sumadera-hasta-5-mt-_JM?quantity=1#position=33&amp;type=item&amp;tracking_id=69bf228b-0d25-4806-962a-e36d19bd6ded</t>
  </si>
  <si>
    <t>https://articulo.mercadolibre.com.ar/MLA-861393497-film-de-polietileno-agropol-nylon-negro-150-micrones-4x50-c-_JM?quantity=1#position=3&amp;type=item&amp;tracking_id=875d73d7-6911-4cd8-b1b5-ecd6d356813a</t>
  </si>
</sst>
</file>

<file path=xl/styles.xml><?xml version="1.0" encoding="utf-8"?>
<styleSheet xmlns="http://schemas.openxmlformats.org/spreadsheetml/2006/main">
  <numFmts count="2">
    <numFmt numFmtId="164" formatCode="&quot;$&quot;\ #,##0.00;[Red]\-&quot;$&quot;\ #,##0.00"/>
    <numFmt numFmtId="165" formatCode="&quot;$&quot;\ #,##0.0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NumberFormat="1" applyFill="1" applyAlignment="1" applyProtection="1"/>
    <xf numFmtId="0" fontId="1" fillId="0" borderId="4" xfId="0" applyNumberFormat="1" applyFont="1" applyFill="1" applyBorder="1" applyAlignment="1" applyProtection="1">
      <alignment horizontal="center" wrapText="1"/>
    </xf>
    <xf numFmtId="0" fontId="0" fillId="0" borderId="0" xfId="0" applyAlignment="1">
      <alignment horizontal="center"/>
    </xf>
    <xf numFmtId="165" fontId="0" fillId="3" borderId="3" xfId="0" applyNumberFormat="1" applyFill="1" applyBorder="1" applyAlignment="1" applyProtection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6" borderId="0" xfId="0" applyFill="1"/>
    <xf numFmtId="0" fontId="0" fillId="3" borderId="0" xfId="0" applyFill="1"/>
    <xf numFmtId="0" fontId="0" fillId="5" borderId="0" xfId="0" applyFill="1"/>
    <xf numFmtId="0" fontId="2" fillId="2" borderId="1" xfId="0" applyNumberFormat="1" applyFont="1" applyFill="1" applyBorder="1" applyAlignment="1" applyProtection="1">
      <alignment horizontal="center" wrapText="1"/>
    </xf>
    <xf numFmtId="4" fontId="0" fillId="0" borderId="0" xfId="0" applyNumberFormat="1"/>
    <xf numFmtId="165" fontId="0" fillId="4" borderId="3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65" fontId="0" fillId="0" borderId="3" xfId="0" applyNumberFormat="1" applyBorder="1" applyAlignment="1">
      <alignment horizontal="center" vertical="center"/>
    </xf>
    <xf numFmtId="165" fontId="0" fillId="5" borderId="3" xfId="0" applyNumberFormat="1" applyFill="1" applyBorder="1" applyAlignment="1">
      <alignment horizontal="center" vertical="center"/>
    </xf>
    <xf numFmtId="0" fontId="4" fillId="0" borderId="3" xfId="1" applyBorder="1"/>
    <xf numFmtId="0" fontId="5" fillId="0" borderId="3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wrapText="1"/>
    </xf>
    <xf numFmtId="165" fontId="0" fillId="4" borderId="3" xfId="0" applyNumberFormat="1" applyFill="1" applyBorder="1" applyAlignment="1">
      <alignment horizontal="center"/>
    </xf>
    <xf numFmtId="0" fontId="0" fillId="5" borderId="3" xfId="0" applyFill="1" applyBorder="1" applyAlignment="1">
      <alignment horizontal="center" vertical="center" wrapText="1"/>
    </xf>
    <xf numFmtId="164" fontId="6" fillId="8" borderId="3" xfId="0" applyNumberFormat="1" applyFont="1" applyFill="1" applyBorder="1" applyAlignment="1">
      <alignment horizontal="center" vertical="center"/>
    </xf>
    <xf numFmtId="0" fontId="4" fillId="0" borderId="0" xfId="1"/>
    <xf numFmtId="0" fontId="0" fillId="9" borderId="3" xfId="0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 wrapText="1"/>
    </xf>
    <xf numFmtId="165" fontId="0" fillId="10" borderId="3" xfId="0" applyNumberFormat="1" applyFill="1" applyBorder="1" applyAlignment="1">
      <alignment horizontal="center" vertical="center"/>
    </xf>
    <xf numFmtId="165" fontId="0" fillId="10" borderId="3" xfId="0" applyNumberFormat="1" applyFill="1" applyBorder="1" applyAlignment="1" applyProtection="1">
      <alignment horizontal="center" vertical="center"/>
    </xf>
    <xf numFmtId="0" fontId="0" fillId="10" borderId="0" xfId="0" applyFill="1"/>
    <xf numFmtId="0" fontId="0" fillId="11" borderId="0" xfId="0" applyFill="1"/>
    <xf numFmtId="0" fontId="2" fillId="2" borderId="1" xfId="0" applyNumberFormat="1" applyFont="1" applyFill="1" applyBorder="1" applyAlignment="1" applyProtection="1">
      <alignment horizontal="center" wrapText="1"/>
    </xf>
    <xf numFmtId="0" fontId="2" fillId="2" borderId="2" xfId="0" applyNumberFormat="1" applyFont="1" applyFill="1" applyBorder="1" applyAlignment="1" applyProtection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isainsumos.com/ofertas1/" TargetMode="External"/><Relationship Id="rId21" Type="http://schemas.openxmlformats.org/officeDocument/2006/relationships/hyperlink" Target="https://laforestamaderas.com.ar/producto/placa-de-yeso-rh-12-5-novoplack/" TargetMode="External"/><Relationship Id="rId34" Type="http://schemas.openxmlformats.org/officeDocument/2006/relationships/hyperlink" Target="https://www.insumaexpress.com.ar/placa-durlock-estandar-12-5-mm-1-20-x-2-40-m--det--A-43" TargetMode="External"/><Relationship Id="rId42" Type="http://schemas.openxmlformats.org/officeDocument/2006/relationships/hyperlink" Target="https://dilegno.com.ar/detalle.php?id=PSMFNDE18001" TargetMode="External"/><Relationship Id="rId47" Type="http://schemas.openxmlformats.org/officeDocument/2006/relationships/hyperlink" Target="https://articulo.mercadolibre.com.ar/MLA-705908822-placa-mdf-fibrofacil-55mm-183-x-260-mts-maderwil-_JM" TargetMode="External"/><Relationship Id="rId50" Type="http://schemas.openxmlformats.org/officeDocument/2006/relationships/hyperlink" Target="https://articulo.mercadolibre.com.ar/MLA-702366240-placa-mdf-fibrofacil-9mm-183-x-260-mts-madir-_JM?quantity=1" TargetMode="External"/><Relationship Id="rId55" Type="http://schemas.openxmlformats.org/officeDocument/2006/relationships/hyperlink" Target="https://articulo.mercadolibre.com.ar/MLA-609286745-placa-mdf-fibrofacil-15mm-183-x-275-mts-maderwil-_JM" TargetMode="External"/><Relationship Id="rId63" Type="http://schemas.openxmlformats.org/officeDocument/2006/relationships/hyperlink" Target="https://www.easy.com.ar/tienda/es/easyar/cinta-tramada-maxhaus-50mm-x90-mm-1166671" TargetMode="External"/><Relationship Id="rId68" Type="http://schemas.openxmlformats.org/officeDocument/2006/relationships/hyperlink" Target="https://articulo.mercadolibre.com.ar/MLA-820346305-rollo-cinta-tramada-durlock-x-45-mts-blanca-ecomat-_JM?quantity=1" TargetMode="External"/><Relationship Id="rId76" Type="http://schemas.openxmlformats.org/officeDocument/2006/relationships/hyperlink" Target="https://www.elinstaladorsa.com.ar/producto/omega-70-x-32-x-13-x-2600-mm/" TargetMode="External"/><Relationship Id="rId84" Type="http://schemas.openxmlformats.org/officeDocument/2006/relationships/hyperlink" Target="https://www.easy.com.ar/tienda/es/easyar/machimbre-de-pino-a-12x4x3-05-%283-10m2%29-1323852" TargetMode="External"/><Relationship Id="rId89" Type="http://schemas.openxmlformats.org/officeDocument/2006/relationships/hyperlink" Target="https://www.carlosisla.com.ar/producto/bolsa-de-cemento-loma-negra-puzars-cp40/" TargetMode="External"/><Relationship Id="rId97" Type="http://schemas.openxmlformats.org/officeDocument/2006/relationships/hyperlink" Target="https://seframaderas.com/producto/tiranteria-rollizos-de-450-mts/" TargetMode="External"/><Relationship Id="rId7" Type="http://schemas.openxmlformats.org/officeDocument/2006/relationships/hyperlink" Target="https://www.easy.com.ar/tienda/es/easyar/placa-yeso-knauf-125mm-120x240-metros-1970734" TargetMode="External"/><Relationship Id="rId71" Type="http://schemas.openxmlformats.org/officeDocument/2006/relationships/hyperlink" Target="https://articulo.mercadolibre.com.ar/MLA-612237061-perfil-montante-35mm-durlock-knauf-oferta-_JM?quantity=1" TargetMode="External"/><Relationship Id="rId92" Type="http://schemas.openxmlformats.org/officeDocument/2006/relationships/hyperlink" Target="https://ferreteriaplazoleta.mitiendanube.com/productos/membrana-ancar-n4-x-10mt-35-kg/" TargetMode="External"/><Relationship Id="rId2" Type="http://schemas.openxmlformats.org/officeDocument/2006/relationships/hyperlink" Target="https://www.sodimac.com.ar/sodimac-ar/product/2226669/Cemento-de-alto-horno-cah-40/2226669" TargetMode="External"/><Relationship Id="rId16" Type="http://schemas.openxmlformats.org/officeDocument/2006/relationships/hyperlink" Target="https://www.perozzi.com.ar/calefactores-a-gas/1633-102016940-eskabe-calefactor-3000c-miniconvex-s-21-marfil-aromatizador-bi-gas-cod45330137.html" TargetMode="External"/><Relationship Id="rId29" Type="http://schemas.openxmlformats.org/officeDocument/2006/relationships/hyperlink" Target="https://www.hierrosmaldonado.com.ar/emacril/1252-emacril-tradicional-x-20-kg-balde-amarillo.html" TargetMode="External"/><Relationship Id="rId11" Type="http://schemas.openxmlformats.org/officeDocument/2006/relationships/hyperlink" Target="https://www.easy.com.ar/tienda/es/easyar/membrana-liquida-blanca-20kg-emultrans-premium-1051067" TargetMode="External"/><Relationship Id="rId24" Type="http://schemas.openxmlformats.org/officeDocument/2006/relationships/hyperlink" Target="https://disainsumos.com/ofertas1/" TargetMode="External"/><Relationship Id="rId32" Type="http://schemas.openxmlformats.org/officeDocument/2006/relationships/hyperlink" Target="https://www.hierrosmaldonado.com.ar/selladores/1249-sikaflex-1a-gris-x-300ml.html" TargetMode="External"/><Relationship Id="rId37" Type="http://schemas.openxmlformats.org/officeDocument/2006/relationships/hyperlink" Target="https://www.multiplacas.com.ar/producto/superplac-blanco-18mm-2-75-x-1-83/" TargetMode="External"/><Relationship Id="rId40" Type="http://schemas.openxmlformats.org/officeDocument/2006/relationships/hyperlink" Target="https://articulo.mercadolibre.com.ar/MLA-620442332-placa-fenolico-shopgrade-18mm-122-x244-scrap-maderwil-_JM?quantity=1" TargetMode="External"/><Relationship Id="rId45" Type="http://schemas.openxmlformats.org/officeDocument/2006/relationships/hyperlink" Target="https://articulo.mercadolibre.com.ar/MLA-619035430-mdf-fibro-facil-de-18-mm-x-183-x-260-mts-por-placa-_JM" TargetMode="External"/><Relationship Id="rId53" Type="http://schemas.openxmlformats.org/officeDocument/2006/relationships/hyperlink" Target="https://www.multiplacas.com.ar/productos/placas/mdf-fibrofacil/espesor_12-00000/" TargetMode="External"/><Relationship Id="rId58" Type="http://schemas.openxmlformats.org/officeDocument/2006/relationships/hyperlink" Target="https://dilegno.com.ar/detalle.php?id=PTRMDDE15001" TargetMode="External"/><Relationship Id="rId66" Type="http://schemas.openxmlformats.org/officeDocument/2006/relationships/hyperlink" Target="https://www.easy.com.ar/tienda/es/easyar/cantonera-32-x-32-mm-x-260-m-1122174" TargetMode="External"/><Relationship Id="rId74" Type="http://schemas.openxmlformats.org/officeDocument/2006/relationships/hyperlink" Target="http://www.maderwilonline.com.ar/montante-70-mm-x-2-60-mts.html" TargetMode="External"/><Relationship Id="rId79" Type="http://schemas.openxmlformats.org/officeDocument/2006/relationships/hyperlink" Target="https://articulo.mercadolibre.com.ar/MLA-865767886-tabla-de-pino-elliotis-1-x-8-x-3-mts-estantes-deco-_JM?quantity=1" TargetMode="External"/><Relationship Id="rId87" Type="http://schemas.openxmlformats.org/officeDocument/2006/relationships/hyperlink" Target="https://articulo.mercadolibre.com.ar/MLA-694778593-machimbre-12-x-5-pino-elliotis-primera-calidad-sumadera-_JM?quantity=1" TargetMode="External"/><Relationship Id="rId5" Type="http://schemas.openxmlformats.org/officeDocument/2006/relationships/hyperlink" Target="https://www.easy.com.ar/tienda/es/easyar/rolac-plata-cubierta-50-1200-x-18000-1692231" TargetMode="External"/><Relationship Id="rId61" Type="http://schemas.openxmlformats.org/officeDocument/2006/relationships/hyperlink" Target="https://articulo.mercadolibre.com.ar/MLA-768671248-placas-tapas-de-melamina-mdf-15-18-mml-50-off-_JM?quantity=1" TargetMode="External"/><Relationship Id="rId82" Type="http://schemas.openxmlformats.org/officeDocument/2006/relationships/hyperlink" Target="https://www.bulonfer.com/producto/tornillo-tirafondo-hexagonal-zincado-/3884" TargetMode="External"/><Relationship Id="rId90" Type="http://schemas.openxmlformats.org/officeDocument/2006/relationships/hyperlink" Target="https://oestemaderas.com/product/membrana-multimanta-ancar/" TargetMode="External"/><Relationship Id="rId95" Type="http://schemas.openxmlformats.org/officeDocument/2006/relationships/hyperlink" Target="https://www.sodimac.com.ar/sodimac-ar/product/1499203/Cenefa-de-madera-de-pino-1-x-8-x-305-mts/1499203" TargetMode="External"/><Relationship Id="rId19" Type="http://schemas.openxmlformats.org/officeDocument/2006/relationships/hyperlink" Target="https://www.genesiohogar.com/MLA-840079512-calefactor-tiro-balanceado-u-eskabe-tbu-siglo-21-5000-cal-_JM?quantity=1&amp;variation=50954772366" TargetMode="External"/><Relationship Id="rId14" Type="http://schemas.openxmlformats.org/officeDocument/2006/relationships/hyperlink" Target="https://www.reig.com.ar/p/calefactor-eskabe-tiro-balanceado-3000-cal/" TargetMode="External"/><Relationship Id="rId22" Type="http://schemas.openxmlformats.org/officeDocument/2006/relationships/hyperlink" Target="https://laforestamaderas.com.ar/producto/placa-de-yeso-std-12-5-novoplack/" TargetMode="External"/><Relationship Id="rId27" Type="http://schemas.openxmlformats.org/officeDocument/2006/relationships/hyperlink" Target="https://www.hierrosmaldonado.com.ar/211-materiales-de-construccion" TargetMode="External"/><Relationship Id="rId30" Type="http://schemas.openxmlformats.org/officeDocument/2006/relationships/hyperlink" Target="https://www.hierrosmaldonado.com.ar/lana-de-vidrio/2806-aislante-fieltro-tensado-aluminio-50mm-120x16.html?search_query=lana+de+vidrio&amp;results=3" TargetMode="External"/><Relationship Id="rId35" Type="http://schemas.openxmlformats.org/officeDocument/2006/relationships/hyperlink" Target="https://www.insumaexpress.com.ar/sellador-basf-sp1-poliuretanico-gris--det--A-1042" TargetMode="External"/><Relationship Id="rId43" Type="http://schemas.openxmlformats.org/officeDocument/2006/relationships/hyperlink" Target="https://www.almacenrural.com.uy/Postes-tratados-79-x-3-mt/" TargetMode="External"/><Relationship Id="rId48" Type="http://schemas.openxmlformats.org/officeDocument/2006/relationships/hyperlink" Target="https://www.multiplacas.com.ar/producto/trupan-mdf-std-5-5mm-2-60x1-83-1ra/" TargetMode="External"/><Relationship Id="rId56" Type="http://schemas.openxmlformats.org/officeDocument/2006/relationships/hyperlink" Target="https://articulo.mercadolibre.com.ar/MLA-618975681-placa-mdf-fibrofacil-12mm-183-x-275-mts-maderwil-_JM" TargetMode="External"/><Relationship Id="rId64" Type="http://schemas.openxmlformats.org/officeDocument/2006/relationships/hyperlink" Target="https://www.sodimac.com.ar/sodimac-ar/product/2078813/Cinta-tramada-adhesiva-50-mm-x-90-m/2078813" TargetMode="External"/><Relationship Id="rId69" Type="http://schemas.openxmlformats.org/officeDocument/2006/relationships/hyperlink" Target="https://www.sodimac.com.ar/sodimac-ar/product/2078821/Cinta-tramada-adhesiva-50-mm-x-45-m/2078821" TargetMode="External"/><Relationship Id="rId77" Type="http://schemas.openxmlformats.org/officeDocument/2006/relationships/hyperlink" Target="https://articulo.mercadolibre.com.ar/MLA-747161756-tablas-pino-estante-1x8-mts-seco-horno-cepillada-oferta-_JM?searchVariation=32593407960&amp;quantity=1&amp;variation=32593407960" TargetMode="External"/><Relationship Id="rId100" Type="http://schemas.openxmlformats.org/officeDocument/2006/relationships/printerSettings" Target="../printerSettings/printerSettings1.bin"/><Relationship Id="rId8" Type="http://schemas.openxmlformats.org/officeDocument/2006/relationships/hyperlink" Target="https://www.easy.com.ar/tienda/es/easyar/placa-yeso-maxhaus-95-mm-cielorraso-120-x-240-m-1547483" TargetMode="External"/><Relationship Id="rId51" Type="http://schemas.openxmlformats.org/officeDocument/2006/relationships/hyperlink" Target="https://www.multiplacas.com.ar/producto/fibrofacil-mdf-9mm-2-60x1-83-1ra/" TargetMode="External"/><Relationship Id="rId72" Type="http://schemas.openxmlformats.org/officeDocument/2006/relationships/hyperlink" Target="https://articulo.mercadolibre.com.ar/MLA-612237480-perfil-montante-70-mm-p-durlock-knauf-oferta--_JM?quantity=1" TargetMode="External"/><Relationship Id="rId80" Type="http://schemas.openxmlformats.org/officeDocument/2006/relationships/hyperlink" Target="https://www.easy.com.ar/tienda/es/easyar/1-placa-chapadur-48mm-122x275-m-1274504" TargetMode="External"/><Relationship Id="rId85" Type="http://schemas.openxmlformats.org/officeDocument/2006/relationships/hyperlink" Target="https://www.sodimac.com.ar/sodimac-ar/product/1125850/Machimbre-madera-de-pino-1-2%22-x-4%22-x-305-m/1125850" TargetMode="External"/><Relationship Id="rId93" Type="http://schemas.openxmlformats.org/officeDocument/2006/relationships/hyperlink" Target="https://www.easy.com.ar/tienda/es/easyar/1-placa-chapadur-48mm-122x275-m-1274504" TargetMode="External"/><Relationship Id="rId98" Type="http://schemas.openxmlformats.org/officeDocument/2006/relationships/hyperlink" Target="https://articulo.mercadolibre.com.ar/MLA-800385589-postes-impregnados-20cm-x-mi-sumadera-hasta-5-mt-_JM?quantity=1" TargetMode="External"/><Relationship Id="rId3" Type="http://schemas.openxmlformats.org/officeDocument/2006/relationships/hyperlink" Target="https://www.easy.com.ar/tienda/es/easyar/cemento-minetti-50kg-cpp-puzolanico-1994323" TargetMode="External"/><Relationship Id="rId12" Type="http://schemas.openxmlformats.org/officeDocument/2006/relationships/hyperlink" Target="https://www.easy.com.ar/tienda/es/easyar/search/SearchDisplay?storeId=10151&amp;catalogId=10051&amp;langId=-5&amp;pageSize=12&amp;beginIndex=0&amp;searchSource=Q&amp;sType=SimpleSearch&amp;resultCatEntryType=2&amp;showResultsPage=true&amp;pageView=image&amp;searchTerm=calefactor" TargetMode="External"/><Relationship Id="rId17" Type="http://schemas.openxmlformats.org/officeDocument/2006/relationships/hyperlink" Target="https://www.perozzi.com.ar/calefactores-a-gas/8642-102016692-eskabe-calefactor-3000c-tb-cvtermaromenc-ltitanio-t-mg-cod34030028.html" TargetMode="External"/><Relationship Id="rId25" Type="http://schemas.openxmlformats.org/officeDocument/2006/relationships/hyperlink" Target="https://disainsumos.com/ofertas1/" TargetMode="External"/><Relationship Id="rId33" Type="http://schemas.openxmlformats.org/officeDocument/2006/relationships/hyperlink" Target="https://www.easy.com.ar/tienda/es/easyar/arena-gruesa-x-1m3-mendoza-1309785" TargetMode="External"/><Relationship Id="rId38" Type="http://schemas.openxmlformats.org/officeDocument/2006/relationships/hyperlink" Target="https://articulo.mercadolibre.com.ar/MLA-788236590-placa-melamina-roble-ambar-18mm-184-x-275-m-_JM?quantity=1" TargetMode="External"/><Relationship Id="rId46" Type="http://schemas.openxmlformats.org/officeDocument/2006/relationships/hyperlink" Target="https://www.easy.com.ar/tienda/es/easyar/1-placa-mdf-crudo-183x275m-18mm-1028303" TargetMode="External"/><Relationship Id="rId59" Type="http://schemas.openxmlformats.org/officeDocument/2006/relationships/hyperlink" Target="https://articulo.mercadolibre.com.ar/MLA-768671248-placas-tapas-de-melamina-mdf-15-18-mml-50-off-_JM?quantity=1" TargetMode="External"/><Relationship Id="rId67" Type="http://schemas.openxmlformats.org/officeDocument/2006/relationships/hyperlink" Target="https://www.sodimac.com.ar/sodimac-ar/product/1573195/Tira-cantonera-de-acero-galvanizado-260-mts/1573195" TargetMode="External"/><Relationship Id="rId20" Type="http://schemas.openxmlformats.org/officeDocument/2006/relationships/hyperlink" Target="https://www.sodimac.com.ar/sodimac-ar/product/1110209/Placa-resistente-a-la-humedad-125-mm-120-x-240-cm/1110209" TargetMode="External"/><Relationship Id="rId41" Type="http://schemas.openxmlformats.org/officeDocument/2006/relationships/hyperlink" Target="https://www.multiplacas.com.ar/producto/mult-fenolico-18mm-2-44x1-22-indust-iv-iv-grandis/" TargetMode="External"/><Relationship Id="rId54" Type="http://schemas.openxmlformats.org/officeDocument/2006/relationships/hyperlink" Target="https://www.multiplacas.com.ar/productos/placas/mdf-fibrofacil/espesor_15-00000/" TargetMode="External"/><Relationship Id="rId62" Type="http://schemas.openxmlformats.org/officeDocument/2006/relationships/hyperlink" Target="https://articulo.mercadolibre.com.ar/MLA-639511144-cinta-tramada-50mm-x-90m-durlock-placa-de-yeso-autoadhesi-_JM?quantity=1" TargetMode="External"/><Relationship Id="rId70" Type="http://schemas.openxmlformats.org/officeDocument/2006/relationships/hyperlink" Target="https://www.easy.com.ar/tienda/es/easyar/cinta-tramada-45mt-1126439" TargetMode="External"/><Relationship Id="rId75" Type="http://schemas.openxmlformats.org/officeDocument/2006/relationships/hyperlink" Target="https://dtimportaciones.com/catalogo/perfil-montante-para-cieloraso-en-yeso-o-pvc-3-mts/" TargetMode="External"/><Relationship Id="rId83" Type="http://schemas.openxmlformats.org/officeDocument/2006/relationships/hyperlink" Target="https://articulo.mercadolibre.com.ar/MLA-868917937-machimbre-de-12-x-4-x-404-de-largo-pino-elliotis-_JM" TargetMode="External"/><Relationship Id="rId88" Type="http://schemas.openxmlformats.org/officeDocument/2006/relationships/hyperlink" Target="https://www.sodimac.com.ar/sodimac-ar/product/1125931/Machimbre-madera-de-pino-1-2%22-x-5%22-x-305-m/1125931" TargetMode="External"/><Relationship Id="rId91" Type="http://schemas.openxmlformats.org/officeDocument/2006/relationships/hyperlink" Target="https://www.sodimac.com.ar/sodimac-ar/product/1091891/Membrana-en-rollo-sin-aluminio-41-kg-plus-400/1091891" TargetMode="External"/><Relationship Id="rId96" Type="http://schemas.openxmlformats.org/officeDocument/2006/relationships/hyperlink" Target="https://articulo.mercadolibre.com.ar/MLA-865767886-tabla-de-pino-elliotis-1-x-8-x-3-mts-estantes-deco-_JM?quantity=1" TargetMode="External"/><Relationship Id="rId1" Type="http://schemas.openxmlformats.org/officeDocument/2006/relationships/hyperlink" Target="https://www.easy.com.ar/tienda/es/easyar/cemento-holcim-50kg-cpc-30-easy-resistencia-1169476" TargetMode="External"/><Relationship Id="rId6" Type="http://schemas.openxmlformats.org/officeDocument/2006/relationships/hyperlink" Target="https://www.easy.com.ar/tienda/es/easyar/placa-yeso-re-seco-125-mm-120x240-mts-maxhaus-1100429" TargetMode="External"/><Relationship Id="rId15" Type="http://schemas.openxmlformats.org/officeDocument/2006/relationships/hyperlink" Target="https://www.reig.com.ar/p/calefactor-3000-cal-eskabe-sin-salida/" TargetMode="External"/><Relationship Id="rId23" Type="http://schemas.openxmlformats.org/officeDocument/2006/relationships/hyperlink" Target="https://laforestamaderas.com.ar/producto/placa-de-yeso-std-9-5-novoplack/" TargetMode="External"/><Relationship Id="rId28" Type="http://schemas.openxmlformats.org/officeDocument/2006/relationships/hyperlink" Target="https://www.casasilvia.com/hogar/calefaccion/calefactor-a-gas/eskabe-5000-tb-gn-s21" TargetMode="External"/><Relationship Id="rId36" Type="http://schemas.openxmlformats.org/officeDocument/2006/relationships/hyperlink" Target="https://articulo.mercadolibre.com.ar/MLA-861393908-film-de-polietileno-agropol-nylon-negro-150-micrones-4x50-_JM?quantity=1" TargetMode="External"/><Relationship Id="rId49" Type="http://schemas.openxmlformats.org/officeDocument/2006/relationships/hyperlink" Target="https://www.easy.com.ar/tienda/es/easyar/%40-1-placa-mdf-crudo-55-mm-%28ap%29-1075235" TargetMode="External"/><Relationship Id="rId57" Type="http://schemas.openxmlformats.org/officeDocument/2006/relationships/hyperlink" Target="https://dilegno.com.ar/detalle.php?id=PTRMDDE12001" TargetMode="External"/><Relationship Id="rId10" Type="http://schemas.openxmlformats.org/officeDocument/2006/relationships/hyperlink" Target="https://www.easy.com.ar/tienda/es/easyar/membrana-liquida-para-techos-arena-20kg-1020409" TargetMode="External"/><Relationship Id="rId31" Type="http://schemas.openxmlformats.org/officeDocument/2006/relationships/hyperlink" Target="https://www.sodimac.com.ar/sodimac-ar/product/1064215/Sellador-de-poliuretano-sikaflex-1a-gris-300-ml/1064215" TargetMode="External"/><Relationship Id="rId44" Type="http://schemas.openxmlformats.org/officeDocument/2006/relationships/hyperlink" Target="https://www.multiplacas.com.ar/producto/fibrofacil-mdf-18mm-2-60x1-83-1ra/" TargetMode="External"/><Relationship Id="rId52" Type="http://schemas.openxmlformats.org/officeDocument/2006/relationships/hyperlink" Target="https://www.easy.com.ar/tienda/es/easyar/1-placa-fibrofacil-crudo-9mm-%28m%29-1141083" TargetMode="External"/><Relationship Id="rId60" Type="http://schemas.openxmlformats.org/officeDocument/2006/relationships/hyperlink" Target="https://articulo.mercadolibre.com.ar/MLA-768671248-placas-tapas-de-melamina-mdf-15-18-mml-50-off-_JM?quantity=1" TargetMode="External"/><Relationship Id="rId65" Type="http://schemas.openxmlformats.org/officeDocument/2006/relationships/hyperlink" Target="https://articulo.mercadolibre.com.ar/MLA-856734993-cantonera-para-placas-de-yeso-_JM" TargetMode="External"/><Relationship Id="rId73" Type="http://schemas.openxmlformats.org/officeDocument/2006/relationships/hyperlink" Target="https://www.sodimac.com.ar/sodimac-ar/product/1573160/Tira-montante-de-acero-galvanizado-260-m/1573160" TargetMode="External"/><Relationship Id="rId78" Type="http://schemas.openxmlformats.org/officeDocument/2006/relationships/hyperlink" Target="https://www.sodimac.com.ar/sodimac-ar/product/1499203/Cenefa-de-madera-de-pino-1-x-8-x-305-mts/1499203" TargetMode="External"/><Relationship Id="rId81" Type="http://schemas.openxmlformats.org/officeDocument/2006/relationships/hyperlink" Target="https://articulo.mercadolibre.com.ar/MLA-827573067-100-tornillo-tirafondo-cabeza-hexagonal-zincado-de-516-x-3-_JM?quantity=1" TargetMode="External"/><Relationship Id="rId86" Type="http://schemas.openxmlformats.org/officeDocument/2006/relationships/hyperlink" Target="https://www.easy.com.ar/tienda/es/easyar/machimbre-pino-comerc-mediax5x305-%28387m2%29-1323916" TargetMode="External"/><Relationship Id="rId94" Type="http://schemas.openxmlformats.org/officeDocument/2006/relationships/hyperlink" Target="https://articulo.mercadolibre.com.ar/MLA-747161756-tablas-pino-estante-1x8-mts-seco-horno-cepillada-oferta-_JM?searchVariation=32593407960&amp;quantity=1&amp;variation=32593407960" TargetMode="External"/><Relationship Id="rId99" Type="http://schemas.openxmlformats.org/officeDocument/2006/relationships/hyperlink" Target="https://articulo.mercadolibre.com.ar/MLA-861393497-film-de-polietileno-agropol-nylon-negro-150-micrones-4x50-c-_JM?quantity=1" TargetMode="External"/><Relationship Id="rId4" Type="http://schemas.openxmlformats.org/officeDocument/2006/relationships/hyperlink" Target="https://www.easy.com.ar/tienda/es/easyar/filtro-liviano-50-1200-x-18000-1677458" TargetMode="External"/><Relationship Id="rId9" Type="http://schemas.openxmlformats.org/officeDocument/2006/relationships/hyperlink" Target="https://www.easy.com.ar/tienda/es/easyar/placa-yeso-maxhaus-125mm-r-fuego-120-x-240-m-1620812" TargetMode="External"/><Relationship Id="rId13" Type="http://schemas.openxmlformats.org/officeDocument/2006/relationships/hyperlink" Target="https://www.easy.com.ar/tienda/es/easyar/calefactor-eskabe-30-tiro-balanceado-1246808" TargetMode="External"/><Relationship Id="rId18" Type="http://schemas.openxmlformats.org/officeDocument/2006/relationships/hyperlink" Target="https://www.perozzi.com.ar/calefactores-a-gas/6371-10201695-eskabe-calefactor-5000c-miniconvex-s-21.html" TargetMode="External"/><Relationship Id="rId39" Type="http://schemas.openxmlformats.org/officeDocument/2006/relationships/hyperlink" Target="https://dilegno.com.ar/detalle.php?id=PFAAGTX1800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0"/>
  <sheetViews>
    <sheetView tabSelected="1" view="pageBreakPreview" zoomScale="60" zoomScaleNormal="80" workbookViewId="0">
      <selection activeCell="O25" sqref="O25"/>
    </sheetView>
  </sheetViews>
  <sheetFormatPr baseColWidth="10" defaultRowHeight="15"/>
  <cols>
    <col min="1" max="1" width="4.7109375" customWidth="1"/>
    <col min="2" max="2" width="14.140625" customWidth="1"/>
    <col min="3" max="3" width="49" customWidth="1"/>
    <col min="4" max="4" width="17.42578125" customWidth="1"/>
    <col min="5" max="5" width="13.85546875" customWidth="1"/>
    <col min="6" max="6" width="11.28515625" customWidth="1"/>
    <col min="7" max="7" width="12.7109375" customWidth="1"/>
    <col min="8" max="8" width="12.140625" customWidth="1"/>
    <col min="9" max="9" width="22.140625" customWidth="1"/>
    <col min="10" max="10" width="13.42578125" customWidth="1"/>
    <col min="11" max="11" width="23" customWidth="1"/>
    <col min="12" max="12" width="17.85546875" customWidth="1"/>
    <col min="13" max="13" width="21.140625" customWidth="1"/>
    <col min="14" max="14" width="26.85546875" customWidth="1"/>
    <col min="15" max="15" width="42.140625" bestFit="1" customWidth="1"/>
  </cols>
  <sheetData>
    <row r="1" spans="1:15">
      <c r="C1" s="38" t="s">
        <v>527</v>
      </c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5" ht="15" customHeight="1">
      <c r="B2" s="38" t="s">
        <v>15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10"/>
      <c r="N2" s="1"/>
    </row>
    <row r="3" spans="1:15" ht="45">
      <c r="B3" s="2" t="s">
        <v>0</v>
      </c>
      <c r="C3" s="25" t="s">
        <v>1</v>
      </c>
      <c r="D3" s="25" t="s">
        <v>3</v>
      </c>
      <c r="E3" s="25" t="s">
        <v>2</v>
      </c>
      <c r="F3" s="25" t="s">
        <v>4</v>
      </c>
      <c r="G3" s="25" t="s">
        <v>5</v>
      </c>
      <c r="H3" s="25" t="s">
        <v>6</v>
      </c>
      <c r="I3" s="25" t="s">
        <v>7</v>
      </c>
      <c r="J3" s="25" t="s">
        <v>8</v>
      </c>
      <c r="K3" s="25" t="s">
        <v>9</v>
      </c>
      <c r="L3" s="25" t="s">
        <v>10</v>
      </c>
      <c r="M3" s="25" t="s">
        <v>11</v>
      </c>
      <c r="N3" s="25" t="s">
        <v>12</v>
      </c>
    </row>
    <row r="4" spans="1:15" ht="30">
      <c r="A4" s="6">
        <v>1</v>
      </c>
      <c r="B4" s="13" t="s">
        <v>131</v>
      </c>
      <c r="C4" s="22" t="s">
        <v>385</v>
      </c>
      <c r="D4" s="23" t="s">
        <v>383</v>
      </c>
      <c r="E4" s="23" t="s">
        <v>129</v>
      </c>
      <c r="F4" s="15">
        <v>234</v>
      </c>
      <c r="G4" s="4">
        <f t="shared" ref="G4" si="0">+(H4+J4+L4)/3</f>
        <v>222.04333333333332</v>
      </c>
      <c r="H4" s="12">
        <v>236.13</v>
      </c>
      <c r="I4" s="17" t="s">
        <v>518</v>
      </c>
      <c r="J4" s="12">
        <v>236</v>
      </c>
      <c r="K4" s="17" t="s">
        <v>519</v>
      </c>
      <c r="L4" s="12">
        <v>194</v>
      </c>
      <c r="M4" s="17" t="s">
        <v>520</v>
      </c>
      <c r="N4" s="24" t="s">
        <v>522</v>
      </c>
    </row>
    <row r="5" spans="1:15" ht="30">
      <c r="A5" s="6">
        <v>2</v>
      </c>
      <c r="B5" s="13" t="s">
        <v>163</v>
      </c>
      <c r="C5" s="20" t="s">
        <v>393</v>
      </c>
      <c r="D5" s="5" t="s">
        <v>374</v>
      </c>
      <c r="E5" s="5" t="s">
        <v>165</v>
      </c>
      <c r="F5" s="15">
        <v>610</v>
      </c>
      <c r="G5" s="4">
        <f>+(H5+J5)/2</f>
        <v>508</v>
      </c>
      <c r="H5" s="12">
        <v>616</v>
      </c>
      <c r="I5" s="29" t="s">
        <v>538</v>
      </c>
      <c r="J5" s="12">
        <v>400</v>
      </c>
      <c r="K5" s="29" t="s">
        <v>539</v>
      </c>
      <c r="L5" s="16">
        <v>0</v>
      </c>
      <c r="M5" s="13"/>
      <c r="N5" s="18" t="s">
        <v>471</v>
      </c>
    </row>
    <row r="6" spans="1:15" ht="15" customHeight="1">
      <c r="A6" s="6">
        <v>3</v>
      </c>
      <c r="B6" s="13" t="s">
        <v>288</v>
      </c>
      <c r="C6" s="20" t="s">
        <v>419</v>
      </c>
      <c r="D6" s="5" t="s">
        <v>413</v>
      </c>
      <c r="E6" s="5" t="s">
        <v>251</v>
      </c>
      <c r="F6" s="15">
        <v>581</v>
      </c>
      <c r="G6" s="4">
        <f>+H6</f>
        <v>1058.57</v>
      </c>
      <c r="H6" s="12">
        <v>1058.57</v>
      </c>
      <c r="I6" s="17" t="s">
        <v>521</v>
      </c>
      <c r="J6" s="16">
        <v>0</v>
      </c>
      <c r="K6" s="13"/>
      <c r="L6" s="16">
        <v>0</v>
      </c>
      <c r="M6" s="13"/>
      <c r="N6" s="18" t="s">
        <v>526</v>
      </c>
      <c r="O6" s="21"/>
    </row>
    <row r="7" spans="1:15" ht="30">
      <c r="A7" s="6">
        <v>4</v>
      </c>
      <c r="B7" s="13" t="s">
        <v>293</v>
      </c>
      <c r="C7" s="20" t="s">
        <v>420</v>
      </c>
      <c r="D7" s="5" t="s">
        <v>415</v>
      </c>
      <c r="E7" s="5" t="s">
        <v>297</v>
      </c>
      <c r="F7" s="15">
        <v>1590</v>
      </c>
      <c r="G7" s="4">
        <f>+(H7+J7+L7)/3</f>
        <v>1772.6866666666665</v>
      </c>
      <c r="H7" s="28">
        <v>1456</v>
      </c>
      <c r="I7" s="29" t="s">
        <v>524</v>
      </c>
      <c r="J7" s="28">
        <v>2409</v>
      </c>
      <c r="K7" s="29" t="s">
        <v>462</v>
      </c>
      <c r="L7" s="28">
        <v>1453.06</v>
      </c>
      <c r="M7" s="29" t="s">
        <v>525</v>
      </c>
      <c r="N7" s="14" t="s">
        <v>526</v>
      </c>
      <c r="O7" s="21"/>
    </row>
    <row r="8" spans="1:15" ht="30">
      <c r="A8" s="6">
        <v>5</v>
      </c>
      <c r="B8" s="13" t="s">
        <v>344</v>
      </c>
      <c r="C8" s="20" t="s">
        <v>429</v>
      </c>
      <c r="D8" s="5" t="s">
        <v>415</v>
      </c>
      <c r="E8" s="5" t="s">
        <v>97</v>
      </c>
      <c r="F8" s="15">
        <v>4050</v>
      </c>
      <c r="G8" s="4">
        <f>+(H8+J8)/2</f>
        <v>5320</v>
      </c>
      <c r="H8" s="12">
        <v>4890</v>
      </c>
      <c r="I8" s="17" t="s">
        <v>467</v>
      </c>
      <c r="J8" s="12">
        <v>5750</v>
      </c>
      <c r="K8" s="29" t="s">
        <v>540</v>
      </c>
      <c r="L8" s="16">
        <v>0</v>
      </c>
      <c r="M8" s="13"/>
      <c r="N8" s="14"/>
    </row>
    <row r="9" spans="1:15">
      <c r="A9" s="6">
        <v>6</v>
      </c>
      <c r="B9" s="13" t="s">
        <v>24</v>
      </c>
      <c r="C9" s="19" t="s">
        <v>371</v>
      </c>
      <c r="D9" s="5" t="s">
        <v>370</v>
      </c>
      <c r="E9" s="5" t="s">
        <v>38</v>
      </c>
      <c r="F9" s="15">
        <v>528</v>
      </c>
      <c r="G9" s="4">
        <f>+(H9+J9+L9)/3</f>
        <v>364</v>
      </c>
      <c r="H9" s="12">
        <v>197</v>
      </c>
      <c r="I9" s="17" t="s">
        <v>494</v>
      </c>
      <c r="J9" s="12">
        <v>396</v>
      </c>
      <c r="K9" s="17" t="s">
        <v>495</v>
      </c>
      <c r="L9" s="12">
        <v>499</v>
      </c>
      <c r="M9" s="17" t="s">
        <v>496</v>
      </c>
      <c r="N9" s="14" t="s">
        <v>526</v>
      </c>
    </row>
    <row r="10" spans="1:15">
      <c r="A10" s="6">
        <v>7</v>
      </c>
      <c r="B10" s="13" t="s">
        <v>50</v>
      </c>
      <c r="C10" s="19" t="s">
        <v>371</v>
      </c>
      <c r="D10" s="5" t="s">
        <v>372</v>
      </c>
      <c r="E10" s="5" t="s">
        <v>38</v>
      </c>
      <c r="F10" s="15">
        <v>282</v>
      </c>
      <c r="G10" s="4">
        <f t="shared" ref="G10:G56" si="1">+(H10+J10+L10)/3</f>
        <v>255</v>
      </c>
      <c r="H10" s="12">
        <v>179</v>
      </c>
      <c r="I10" s="17" t="s">
        <v>500</v>
      </c>
      <c r="J10" s="12">
        <v>247</v>
      </c>
      <c r="K10" s="17" t="s">
        <v>502</v>
      </c>
      <c r="L10" s="12">
        <v>339</v>
      </c>
      <c r="M10" s="17" t="s">
        <v>501</v>
      </c>
      <c r="N10" s="14" t="s">
        <v>526</v>
      </c>
    </row>
    <row r="11" spans="1:15">
      <c r="A11" s="6">
        <v>8</v>
      </c>
      <c r="B11" s="13" t="s">
        <v>60</v>
      </c>
      <c r="C11" s="19" t="s">
        <v>373</v>
      </c>
      <c r="D11" s="5" t="s">
        <v>374</v>
      </c>
      <c r="E11" s="5" t="s">
        <v>34</v>
      </c>
      <c r="F11" s="15">
        <v>115</v>
      </c>
      <c r="G11" s="4">
        <f t="shared" si="1"/>
        <v>128.84333333333333</v>
      </c>
      <c r="H11" s="12">
        <v>112.53</v>
      </c>
      <c r="I11" s="17" t="s">
        <v>497</v>
      </c>
      <c r="J11" s="12">
        <v>110</v>
      </c>
      <c r="K11" s="17" t="s">
        <v>498</v>
      </c>
      <c r="L11" s="12">
        <v>164</v>
      </c>
      <c r="M11" s="17" t="s">
        <v>499</v>
      </c>
      <c r="N11" s="14" t="s">
        <v>522</v>
      </c>
    </row>
    <row r="12" spans="1:15">
      <c r="A12" s="6">
        <v>9</v>
      </c>
      <c r="B12" s="13" t="s">
        <v>69</v>
      </c>
      <c r="C12" s="19" t="s">
        <v>375</v>
      </c>
      <c r="D12" s="5" t="s">
        <v>374</v>
      </c>
      <c r="E12" s="5" t="s">
        <v>38</v>
      </c>
      <c r="F12" s="15">
        <v>232</v>
      </c>
      <c r="G12" s="4">
        <f t="shared" si="1"/>
        <v>182</v>
      </c>
      <c r="H12" s="12">
        <v>186</v>
      </c>
      <c r="I12" s="17" t="s">
        <v>503</v>
      </c>
      <c r="J12" s="12">
        <v>230</v>
      </c>
      <c r="K12" s="17" t="s">
        <v>505</v>
      </c>
      <c r="L12" s="12">
        <v>130</v>
      </c>
      <c r="M12" s="17" t="s">
        <v>507</v>
      </c>
      <c r="N12" s="14" t="s">
        <v>526</v>
      </c>
    </row>
    <row r="13" spans="1:15">
      <c r="A13" s="6">
        <v>10</v>
      </c>
      <c r="B13" s="13" t="s">
        <v>77</v>
      </c>
      <c r="C13" s="19" t="s">
        <v>376</v>
      </c>
      <c r="D13" s="5" t="s">
        <v>374</v>
      </c>
      <c r="E13" s="5" t="s">
        <v>38</v>
      </c>
      <c r="F13" s="15">
        <v>311</v>
      </c>
      <c r="G13" s="4">
        <f t="shared" si="1"/>
        <v>208.97</v>
      </c>
      <c r="H13" s="12">
        <v>244</v>
      </c>
      <c r="I13" s="17" t="s">
        <v>504</v>
      </c>
      <c r="J13" s="12">
        <v>220</v>
      </c>
      <c r="K13" s="17" t="s">
        <v>506</v>
      </c>
      <c r="L13" s="12">
        <v>162.91</v>
      </c>
      <c r="M13" s="17" t="s">
        <v>508</v>
      </c>
      <c r="N13" s="14" t="s">
        <v>526</v>
      </c>
    </row>
    <row r="14" spans="1:15" hidden="1">
      <c r="A14" s="6">
        <v>11</v>
      </c>
      <c r="B14" s="13" t="s">
        <v>85</v>
      </c>
      <c r="C14" s="27" t="s">
        <v>96</v>
      </c>
      <c r="D14" s="5" t="s">
        <v>374</v>
      </c>
      <c r="E14" s="5" t="s">
        <v>93</v>
      </c>
      <c r="F14" s="15">
        <v>174</v>
      </c>
      <c r="G14" s="4">
        <f t="shared" si="1"/>
        <v>0</v>
      </c>
      <c r="H14" s="16"/>
      <c r="I14" s="13"/>
      <c r="J14" s="16"/>
      <c r="K14" s="13"/>
      <c r="L14" s="16"/>
      <c r="M14" s="13"/>
      <c r="N14" s="14" t="s">
        <v>526</v>
      </c>
    </row>
    <row r="15" spans="1:15" hidden="1">
      <c r="A15" s="6">
        <v>12</v>
      </c>
      <c r="B15" s="13" t="s">
        <v>99</v>
      </c>
      <c r="C15" s="27" t="s">
        <v>377</v>
      </c>
      <c r="D15" s="5" t="s">
        <v>374</v>
      </c>
      <c r="E15" s="5" t="s">
        <v>97</v>
      </c>
      <c r="F15" s="15">
        <v>218</v>
      </c>
      <c r="G15" s="4">
        <f t="shared" si="1"/>
        <v>0</v>
      </c>
      <c r="H15" s="16"/>
      <c r="I15" s="13"/>
      <c r="J15" s="16"/>
      <c r="K15" s="13"/>
      <c r="L15" s="16"/>
      <c r="M15" s="13"/>
      <c r="N15" s="14" t="s">
        <v>526</v>
      </c>
    </row>
    <row r="16" spans="1:15" ht="30">
      <c r="A16" s="6">
        <v>13</v>
      </c>
      <c r="B16" s="13" t="s">
        <v>103</v>
      </c>
      <c r="C16" s="19" t="s">
        <v>378</v>
      </c>
      <c r="D16" s="5" t="s">
        <v>374</v>
      </c>
      <c r="E16" s="5" t="s">
        <v>97</v>
      </c>
      <c r="F16" s="15">
        <v>263</v>
      </c>
      <c r="G16" s="4">
        <f t="shared" si="1"/>
        <v>357.66666666666669</v>
      </c>
      <c r="H16" s="12">
        <v>154</v>
      </c>
      <c r="I16" s="17" t="s">
        <v>509</v>
      </c>
      <c r="J16" s="12">
        <v>569</v>
      </c>
      <c r="K16" s="17" t="s">
        <v>510</v>
      </c>
      <c r="L16" s="12">
        <v>350</v>
      </c>
      <c r="M16" s="17" t="s">
        <v>511</v>
      </c>
      <c r="N16" s="14" t="s">
        <v>526</v>
      </c>
    </row>
    <row r="17" spans="1:15">
      <c r="A17" s="6">
        <v>14</v>
      </c>
      <c r="B17" s="13" t="s">
        <v>107</v>
      </c>
      <c r="C17" s="19" t="s">
        <v>379</v>
      </c>
      <c r="D17" s="5" t="s">
        <v>374</v>
      </c>
      <c r="E17" s="5" t="s">
        <v>111</v>
      </c>
      <c r="F17" s="15">
        <v>728</v>
      </c>
      <c r="G17" s="4">
        <f>+(H17+J17+L17)/1</f>
        <v>1260</v>
      </c>
      <c r="H17" s="12">
        <v>1260</v>
      </c>
      <c r="I17" s="17" t="s">
        <v>512</v>
      </c>
      <c r="J17" s="12"/>
      <c r="K17" s="13"/>
      <c r="L17" s="12"/>
      <c r="M17" s="13"/>
      <c r="N17" s="14" t="s">
        <v>526</v>
      </c>
    </row>
    <row r="18" spans="1:15" hidden="1">
      <c r="A18" s="6">
        <v>15</v>
      </c>
      <c r="B18" s="13" t="s">
        <v>114</v>
      </c>
      <c r="C18" s="27" t="s">
        <v>380</v>
      </c>
      <c r="D18" s="5" t="s">
        <v>374</v>
      </c>
      <c r="E18" s="5" t="s">
        <v>93</v>
      </c>
      <c r="F18" s="15">
        <v>329.95</v>
      </c>
      <c r="G18" s="4">
        <f t="shared" si="1"/>
        <v>0</v>
      </c>
      <c r="H18" s="16"/>
      <c r="I18" s="13"/>
      <c r="J18" s="16"/>
      <c r="K18" s="13"/>
      <c r="L18" s="16"/>
      <c r="M18" s="13"/>
      <c r="N18" s="14" t="s">
        <v>526</v>
      </c>
    </row>
    <row r="19" spans="1:15" ht="30">
      <c r="A19" s="6">
        <v>16</v>
      </c>
      <c r="B19" s="13" t="s">
        <v>118</v>
      </c>
      <c r="C19" s="19" t="s">
        <v>382</v>
      </c>
      <c r="D19" s="5" t="s">
        <v>381</v>
      </c>
      <c r="E19" s="5" t="s">
        <v>122</v>
      </c>
      <c r="F19" s="15">
        <v>1188.9000000000001</v>
      </c>
      <c r="G19" s="4">
        <f>+(H19+J19+L19)/2</f>
        <v>816.5</v>
      </c>
      <c r="H19" s="12">
        <v>1349</v>
      </c>
      <c r="I19" s="17" t="s">
        <v>513</v>
      </c>
      <c r="J19" s="12">
        <v>284</v>
      </c>
      <c r="K19" s="17" t="s">
        <v>514</v>
      </c>
      <c r="L19" s="12"/>
      <c r="M19" s="13"/>
      <c r="N19" s="14" t="s">
        <v>526</v>
      </c>
    </row>
    <row r="20" spans="1:15" ht="30">
      <c r="A20" s="6">
        <v>17</v>
      </c>
      <c r="B20" s="13" t="s">
        <v>124</v>
      </c>
      <c r="C20" s="19" t="s">
        <v>384</v>
      </c>
      <c r="D20" s="5" t="s">
        <v>383</v>
      </c>
      <c r="E20" s="5" t="s">
        <v>129</v>
      </c>
      <c r="F20" s="15">
        <v>226</v>
      </c>
      <c r="G20" s="4">
        <f t="shared" si="1"/>
        <v>193.21666666666667</v>
      </c>
      <c r="H20" s="12">
        <v>185</v>
      </c>
      <c r="I20" s="17" t="s">
        <v>515</v>
      </c>
      <c r="J20" s="12">
        <v>200.65</v>
      </c>
      <c r="K20" s="17" t="s">
        <v>516</v>
      </c>
      <c r="L20" s="12">
        <v>194</v>
      </c>
      <c r="M20" s="17" t="s">
        <v>517</v>
      </c>
      <c r="N20" s="14" t="s">
        <v>526</v>
      </c>
    </row>
    <row r="21" spans="1:15" ht="30" hidden="1">
      <c r="A21" s="6">
        <v>18</v>
      </c>
      <c r="B21" s="13" t="s">
        <v>135</v>
      </c>
      <c r="C21" s="27" t="s">
        <v>386</v>
      </c>
      <c r="D21" s="5" t="s">
        <v>374</v>
      </c>
      <c r="E21" s="5" t="s">
        <v>93</v>
      </c>
      <c r="F21" s="15">
        <v>87</v>
      </c>
      <c r="G21" s="4">
        <f t="shared" si="1"/>
        <v>0</v>
      </c>
      <c r="H21" s="16"/>
      <c r="I21" s="13"/>
      <c r="J21" s="16"/>
      <c r="K21" s="13"/>
      <c r="L21" s="16"/>
      <c r="M21" s="13"/>
      <c r="N21" s="14" t="s">
        <v>526</v>
      </c>
    </row>
    <row r="22" spans="1:15" ht="30" hidden="1">
      <c r="A22" s="6">
        <v>19</v>
      </c>
      <c r="B22" s="13" t="s">
        <v>138</v>
      </c>
      <c r="C22" s="27" t="s">
        <v>387</v>
      </c>
      <c r="D22" s="5" t="s">
        <v>374</v>
      </c>
      <c r="E22" s="5" t="s">
        <v>93</v>
      </c>
      <c r="F22" s="15">
        <v>126.5</v>
      </c>
      <c r="G22" s="4">
        <f t="shared" si="1"/>
        <v>0</v>
      </c>
      <c r="H22" s="16"/>
      <c r="I22" s="13"/>
      <c r="J22" s="16"/>
      <c r="K22" s="13"/>
      <c r="L22" s="16"/>
      <c r="M22" s="13"/>
      <c r="N22" s="14" t="s">
        <v>526</v>
      </c>
    </row>
    <row r="23" spans="1:15" ht="30" hidden="1">
      <c r="A23" s="6">
        <v>20</v>
      </c>
      <c r="B23" s="13" t="s">
        <v>141</v>
      </c>
      <c r="C23" s="27" t="s">
        <v>388</v>
      </c>
      <c r="D23" s="5" t="s">
        <v>374</v>
      </c>
      <c r="E23" s="5" t="s">
        <v>93</v>
      </c>
      <c r="F23" s="15">
        <v>164</v>
      </c>
      <c r="G23" s="4">
        <f t="shared" si="1"/>
        <v>0</v>
      </c>
      <c r="H23" s="16"/>
      <c r="I23" s="13"/>
      <c r="J23" s="16"/>
      <c r="K23" s="13"/>
      <c r="L23" s="16"/>
      <c r="M23" s="13"/>
      <c r="N23" s="14" t="s">
        <v>526</v>
      </c>
    </row>
    <row r="24" spans="1:15" hidden="1">
      <c r="A24" s="6">
        <v>21</v>
      </c>
      <c r="B24" s="13" t="s">
        <v>144</v>
      </c>
      <c r="C24" s="27" t="s">
        <v>389</v>
      </c>
      <c r="D24" s="5" t="s">
        <v>374</v>
      </c>
      <c r="E24" s="5" t="s">
        <v>93</v>
      </c>
      <c r="F24" s="15">
        <v>306</v>
      </c>
      <c r="G24" s="4">
        <f t="shared" si="1"/>
        <v>0</v>
      </c>
      <c r="H24" s="16"/>
      <c r="I24" s="13"/>
      <c r="J24" s="16"/>
      <c r="K24" s="13"/>
      <c r="L24" s="16"/>
      <c r="M24" s="13"/>
      <c r="N24" s="14" t="s">
        <v>526</v>
      </c>
    </row>
    <row r="25" spans="1:15" ht="30">
      <c r="A25" s="6">
        <v>22</v>
      </c>
      <c r="B25" s="13" t="s">
        <v>147</v>
      </c>
      <c r="C25" s="19" t="s">
        <v>390</v>
      </c>
      <c r="D25" s="5" t="s">
        <v>374</v>
      </c>
      <c r="E25" s="5" t="s">
        <v>154</v>
      </c>
      <c r="F25" s="15">
        <v>4253</v>
      </c>
      <c r="G25" s="4">
        <f t="shared" si="1"/>
        <v>4373.876666666667</v>
      </c>
      <c r="H25" s="12">
        <v>3819.27</v>
      </c>
      <c r="I25" s="17" t="s">
        <v>468</v>
      </c>
      <c r="J25" s="12">
        <v>4633</v>
      </c>
      <c r="K25" s="17" t="s">
        <v>469</v>
      </c>
      <c r="L25" s="12">
        <v>4669.3599999999997</v>
      </c>
      <c r="M25" s="17" t="s">
        <v>470</v>
      </c>
      <c r="N25" s="14" t="s">
        <v>526</v>
      </c>
    </row>
    <row r="26" spans="1:15" ht="29.25" customHeight="1">
      <c r="A26" s="6">
        <v>23</v>
      </c>
      <c r="B26" s="13" t="s">
        <v>156</v>
      </c>
      <c r="C26" s="19" t="s">
        <v>392</v>
      </c>
      <c r="D26" s="5" t="s">
        <v>391</v>
      </c>
      <c r="E26" s="5" t="s">
        <v>129</v>
      </c>
      <c r="F26" s="15">
        <v>1930</v>
      </c>
      <c r="G26" s="4">
        <f t="shared" si="1"/>
        <v>1443.6066666666666</v>
      </c>
      <c r="H26" s="12">
        <v>1734.29</v>
      </c>
      <c r="I26" s="17" t="s">
        <v>472</v>
      </c>
      <c r="J26" s="12">
        <v>1145</v>
      </c>
      <c r="K26" s="17" t="s">
        <v>473</v>
      </c>
      <c r="L26" s="12">
        <v>1451.53</v>
      </c>
      <c r="M26" s="17" t="s">
        <v>474</v>
      </c>
      <c r="N26" s="14" t="s">
        <v>522</v>
      </c>
    </row>
    <row r="27" spans="1:15" ht="30">
      <c r="A27" s="6">
        <v>24</v>
      </c>
      <c r="B27" s="13" t="s">
        <v>169</v>
      </c>
      <c r="C27" s="19" t="s">
        <v>394</v>
      </c>
      <c r="D27" s="5" t="s">
        <v>374</v>
      </c>
      <c r="E27" s="5" t="s">
        <v>165</v>
      </c>
      <c r="F27" s="15">
        <v>177</v>
      </c>
      <c r="G27" s="4">
        <f>+H27</f>
        <v>281</v>
      </c>
      <c r="H27" s="12">
        <v>281</v>
      </c>
      <c r="I27" s="17" t="s">
        <v>475</v>
      </c>
      <c r="J27" s="16">
        <v>0</v>
      </c>
      <c r="K27" s="13"/>
      <c r="L27" s="16">
        <v>0</v>
      </c>
      <c r="M27" s="13"/>
      <c r="N27" s="18" t="s">
        <v>526</v>
      </c>
    </row>
    <row r="28" spans="1:15">
      <c r="A28" s="6">
        <v>25</v>
      </c>
      <c r="B28" s="13" t="s">
        <v>172</v>
      </c>
      <c r="C28" s="19" t="s">
        <v>395</v>
      </c>
      <c r="D28" s="5" t="s">
        <v>374</v>
      </c>
      <c r="E28" s="5" t="s">
        <v>174</v>
      </c>
      <c r="F28" s="15">
        <v>2850</v>
      </c>
      <c r="G28" s="4">
        <f t="shared" si="1"/>
        <v>3260.9</v>
      </c>
      <c r="H28" s="12">
        <v>3174.7</v>
      </c>
      <c r="I28" s="17" t="s">
        <v>476</v>
      </c>
      <c r="J28" s="12">
        <v>3293</v>
      </c>
      <c r="K28" s="17" t="s">
        <v>477</v>
      </c>
      <c r="L28" s="12">
        <v>3315</v>
      </c>
      <c r="M28" s="17" t="s">
        <v>478</v>
      </c>
      <c r="N28" s="18" t="s">
        <v>526</v>
      </c>
    </row>
    <row r="29" spans="1:15" ht="30.75" customHeight="1">
      <c r="A29" s="6">
        <v>26</v>
      </c>
      <c r="B29" s="13" t="s">
        <v>179</v>
      </c>
      <c r="C29" s="19" t="s">
        <v>396</v>
      </c>
      <c r="D29" s="5" t="s">
        <v>374</v>
      </c>
      <c r="E29" s="5" t="s">
        <v>174</v>
      </c>
      <c r="F29" s="15">
        <v>1050</v>
      </c>
      <c r="G29" s="4">
        <f t="shared" si="1"/>
        <v>1113.4399999999998</v>
      </c>
      <c r="H29" s="12">
        <v>1180.32</v>
      </c>
      <c r="I29" s="17" t="s">
        <v>479</v>
      </c>
      <c r="J29" s="12">
        <v>1005</v>
      </c>
      <c r="K29" s="17" t="s">
        <v>480</v>
      </c>
      <c r="L29" s="12">
        <v>1155</v>
      </c>
      <c r="M29" s="17" t="s">
        <v>481</v>
      </c>
      <c r="N29" s="14" t="s">
        <v>522</v>
      </c>
    </row>
    <row r="30" spans="1:15">
      <c r="A30" s="6">
        <v>27</v>
      </c>
      <c r="B30" s="13" t="s">
        <v>185</v>
      </c>
      <c r="C30" s="19" t="s">
        <v>397</v>
      </c>
      <c r="D30" s="5" t="s">
        <v>374</v>
      </c>
      <c r="E30" s="5" t="s">
        <v>174</v>
      </c>
      <c r="F30" s="15">
        <v>1470</v>
      </c>
      <c r="G30" s="4">
        <f t="shared" si="1"/>
        <v>1724.0666666666666</v>
      </c>
      <c r="H30" s="12">
        <v>1657.2</v>
      </c>
      <c r="I30" s="17" t="s">
        <v>482</v>
      </c>
      <c r="J30" s="12">
        <v>1465</v>
      </c>
      <c r="K30" s="17" t="s">
        <v>483</v>
      </c>
      <c r="L30" s="12">
        <v>2050</v>
      </c>
      <c r="M30" s="17" t="s">
        <v>484</v>
      </c>
      <c r="N30" s="18" t="s">
        <v>526</v>
      </c>
    </row>
    <row r="31" spans="1:15" ht="30" hidden="1">
      <c r="A31" s="6">
        <v>28</v>
      </c>
      <c r="B31" s="13" t="s">
        <v>190</v>
      </c>
      <c r="C31" s="30" t="s">
        <v>398</v>
      </c>
      <c r="D31" s="5" t="s">
        <v>374</v>
      </c>
      <c r="E31" s="5" t="s">
        <v>174</v>
      </c>
      <c r="F31" s="15">
        <v>4490</v>
      </c>
      <c r="G31" s="4">
        <f>+H31</f>
        <v>3000</v>
      </c>
      <c r="H31" s="12">
        <v>3000</v>
      </c>
      <c r="I31" s="17" t="s">
        <v>485</v>
      </c>
      <c r="J31" s="16">
        <v>0</v>
      </c>
      <c r="K31" s="13"/>
      <c r="L31" s="16">
        <v>0</v>
      </c>
      <c r="M31" s="13"/>
      <c r="N31" s="14" t="s">
        <v>486</v>
      </c>
      <c r="O31" s="37" t="s">
        <v>536</v>
      </c>
    </row>
    <row r="32" spans="1:15" ht="30" hidden="1">
      <c r="A32" s="6">
        <v>29</v>
      </c>
      <c r="B32" s="13" t="s">
        <v>196</v>
      </c>
      <c r="C32" s="30" t="s">
        <v>399</v>
      </c>
      <c r="D32" s="5" t="s">
        <v>374</v>
      </c>
      <c r="E32" s="5" t="s">
        <v>174</v>
      </c>
      <c r="F32" s="15">
        <v>4490</v>
      </c>
      <c r="G32" s="4">
        <f>+H32</f>
        <v>3000</v>
      </c>
      <c r="H32" s="12">
        <v>3000</v>
      </c>
      <c r="I32" s="17" t="s">
        <v>485</v>
      </c>
      <c r="J32" s="16">
        <v>0</v>
      </c>
      <c r="K32" s="13"/>
      <c r="L32" s="16">
        <v>0</v>
      </c>
      <c r="M32" s="13"/>
      <c r="N32" s="14" t="s">
        <v>486</v>
      </c>
      <c r="O32" s="37" t="s">
        <v>536</v>
      </c>
    </row>
    <row r="33" spans="1:15" ht="30" hidden="1">
      <c r="A33" s="6">
        <v>30</v>
      </c>
      <c r="B33" s="13" t="s">
        <v>201</v>
      </c>
      <c r="C33" s="30" t="s">
        <v>400</v>
      </c>
      <c r="D33" s="5" t="s">
        <v>374</v>
      </c>
      <c r="E33" s="5" t="s">
        <v>174</v>
      </c>
      <c r="F33" s="15">
        <v>4490</v>
      </c>
      <c r="G33" s="4">
        <f>+H33</f>
        <v>3000</v>
      </c>
      <c r="H33" s="12">
        <v>3000</v>
      </c>
      <c r="I33" s="17" t="s">
        <v>485</v>
      </c>
      <c r="J33" s="16">
        <v>0</v>
      </c>
      <c r="K33" s="13"/>
      <c r="L33" s="16">
        <v>0</v>
      </c>
      <c r="M33" s="13"/>
      <c r="N33" s="14" t="s">
        <v>486</v>
      </c>
      <c r="O33" s="37" t="s">
        <v>536</v>
      </c>
    </row>
    <row r="34" spans="1:15">
      <c r="A34" s="6">
        <v>31</v>
      </c>
      <c r="B34" s="13" t="s">
        <v>205</v>
      </c>
      <c r="C34" s="19" t="s">
        <v>401</v>
      </c>
      <c r="D34" s="5" t="s">
        <v>374</v>
      </c>
      <c r="E34" s="5" t="s">
        <v>174</v>
      </c>
      <c r="F34" s="15">
        <v>1925</v>
      </c>
      <c r="G34" s="4">
        <f t="shared" si="1"/>
        <v>1650.01</v>
      </c>
      <c r="H34" s="12">
        <v>1247.6199999999999</v>
      </c>
      <c r="I34" s="17" t="s">
        <v>487</v>
      </c>
      <c r="J34" s="12">
        <v>1725</v>
      </c>
      <c r="K34" s="17" t="s">
        <v>488</v>
      </c>
      <c r="L34" s="12">
        <v>1977.41</v>
      </c>
      <c r="M34" s="17" t="s">
        <v>489</v>
      </c>
      <c r="N34" s="14" t="s">
        <v>522</v>
      </c>
    </row>
    <row r="35" spans="1:15">
      <c r="A35" s="6">
        <v>32</v>
      </c>
      <c r="B35" s="13" t="s">
        <v>209</v>
      </c>
      <c r="C35" s="19" t="s">
        <v>402</v>
      </c>
      <c r="D35" s="5" t="s">
        <v>374</v>
      </c>
      <c r="E35" s="5" t="s">
        <v>174</v>
      </c>
      <c r="F35" s="15">
        <v>2360</v>
      </c>
      <c r="G35" s="4">
        <f t="shared" si="1"/>
        <v>2412.3733333333334</v>
      </c>
      <c r="H35" s="12">
        <v>2647</v>
      </c>
      <c r="I35" s="17" t="s">
        <v>490</v>
      </c>
      <c r="J35" s="12">
        <v>2120</v>
      </c>
      <c r="K35" s="17" t="s">
        <v>491</v>
      </c>
      <c r="L35" s="12">
        <v>2470.12</v>
      </c>
      <c r="M35" s="17" t="s">
        <v>492</v>
      </c>
      <c r="N35" s="14" t="s">
        <v>522</v>
      </c>
    </row>
    <row r="36" spans="1:15" s="36" customFormat="1" ht="30" hidden="1">
      <c r="A36" s="31">
        <v>33</v>
      </c>
      <c r="B36" s="32" t="s">
        <v>213</v>
      </c>
      <c r="C36" s="33" t="s">
        <v>403</v>
      </c>
      <c r="D36" s="31" t="s">
        <v>374</v>
      </c>
      <c r="E36" s="31" t="s">
        <v>165</v>
      </c>
      <c r="F36" s="34">
        <v>7771</v>
      </c>
      <c r="G36" s="35">
        <f t="shared" si="1"/>
        <v>0</v>
      </c>
      <c r="H36" s="34"/>
      <c r="I36" s="32"/>
      <c r="J36" s="34"/>
      <c r="K36" s="32"/>
      <c r="L36" s="34"/>
      <c r="M36" s="32"/>
      <c r="N36" s="33" t="s">
        <v>493</v>
      </c>
    </row>
    <row r="37" spans="1:15" s="36" customFormat="1" ht="30" hidden="1">
      <c r="A37" s="31">
        <v>34</v>
      </c>
      <c r="B37" s="32" t="s">
        <v>216</v>
      </c>
      <c r="C37" s="33" t="s">
        <v>404</v>
      </c>
      <c r="D37" s="31" t="s">
        <v>374</v>
      </c>
      <c r="E37" s="31" t="s">
        <v>174</v>
      </c>
      <c r="F37" s="34">
        <v>3748</v>
      </c>
      <c r="G37" s="35">
        <f t="shared" si="1"/>
        <v>0</v>
      </c>
      <c r="H37" s="34"/>
      <c r="I37" s="32"/>
      <c r="J37" s="34"/>
      <c r="K37" s="32"/>
      <c r="L37" s="34"/>
      <c r="M37" s="32"/>
      <c r="N37" s="33" t="s">
        <v>493</v>
      </c>
    </row>
    <row r="38" spans="1:15" s="36" customFormat="1" ht="60" hidden="1">
      <c r="A38" s="31">
        <v>35</v>
      </c>
      <c r="B38" s="32" t="s">
        <v>220</v>
      </c>
      <c r="C38" s="33" t="s">
        <v>405</v>
      </c>
      <c r="D38" s="31" t="s">
        <v>374</v>
      </c>
      <c r="E38" s="31" t="s">
        <v>224</v>
      </c>
      <c r="F38" s="34">
        <v>148</v>
      </c>
      <c r="G38" s="35">
        <f t="shared" si="1"/>
        <v>0</v>
      </c>
      <c r="H38" s="34"/>
      <c r="I38" s="32"/>
      <c r="J38" s="34"/>
      <c r="K38" s="32"/>
      <c r="L38" s="34"/>
      <c r="M38" s="32"/>
      <c r="N38" s="33" t="s">
        <v>523</v>
      </c>
    </row>
    <row r="39" spans="1:15" s="36" customFormat="1" ht="30" hidden="1">
      <c r="A39" s="31">
        <v>36</v>
      </c>
      <c r="B39" s="32" t="s">
        <v>226</v>
      </c>
      <c r="C39" s="33" t="s">
        <v>406</v>
      </c>
      <c r="D39" s="31" t="s">
        <v>383</v>
      </c>
      <c r="E39" s="31" t="s">
        <v>97</v>
      </c>
      <c r="F39" s="34">
        <v>449</v>
      </c>
      <c r="G39" s="35">
        <f t="shared" si="1"/>
        <v>0</v>
      </c>
      <c r="H39" s="34"/>
      <c r="I39" s="32"/>
      <c r="J39" s="34"/>
      <c r="K39" s="32"/>
      <c r="L39" s="34"/>
      <c r="M39" s="32"/>
      <c r="N39" s="33" t="s">
        <v>407</v>
      </c>
    </row>
    <row r="40" spans="1:15" s="36" customFormat="1" ht="30" hidden="1">
      <c r="A40" s="31">
        <v>37</v>
      </c>
      <c r="B40" s="32" t="s">
        <v>236</v>
      </c>
      <c r="C40" s="33" t="s">
        <v>408</v>
      </c>
      <c r="D40" s="31" t="s">
        <v>374</v>
      </c>
      <c r="E40" s="31" t="s">
        <v>95</v>
      </c>
      <c r="F40" s="34">
        <v>5420</v>
      </c>
      <c r="G40" s="35">
        <f t="shared" si="1"/>
        <v>0</v>
      </c>
      <c r="H40" s="34"/>
      <c r="I40" s="32"/>
      <c r="J40" s="34"/>
      <c r="K40" s="32"/>
      <c r="L40" s="34"/>
      <c r="M40" s="32"/>
      <c r="N40" s="33" t="s">
        <v>493</v>
      </c>
    </row>
    <row r="41" spans="1:15">
      <c r="A41" s="6">
        <v>38</v>
      </c>
      <c r="B41" s="13" t="s">
        <v>239</v>
      </c>
      <c r="C41" s="19" t="s">
        <v>409</v>
      </c>
      <c r="D41" s="5" t="s">
        <v>410</v>
      </c>
      <c r="E41" s="5" t="s">
        <v>55</v>
      </c>
      <c r="F41" s="15">
        <v>584</v>
      </c>
      <c r="G41" s="4">
        <v>597.43666666666661</v>
      </c>
      <c r="H41" s="12">
        <v>657.06</v>
      </c>
      <c r="I41" s="29" t="s">
        <v>533</v>
      </c>
      <c r="J41" s="12">
        <v>635.25</v>
      </c>
      <c r="K41" s="29" t="s">
        <v>534</v>
      </c>
      <c r="L41" s="12">
        <v>500</v>
      </c>
      <c r="M41" s="29" t="s">
        <v>535</v>
      </c>
      <c r="N41" s="14" t="s">
        <v>522</v>
      </c>
    </row>
    <row r="42" spans="1:15">
      <c r="A42" s="6">
        <v>39</v>
      </c>
      <c r="B42" s="13" t="s">
        <v>245</v>
      </c>
      <c r="C42" s="19" t="s">
        <v>411</v>
      </c>
      <c r="D42" s="5" t="s">
        <v>410</v>
      </c>
      <c r="E42" s="5" t="s">
        <v>55</v>
      </c>
      <c r="F42" s="15">
        <v>584</v>
      </c>
      <c r="G42" s="4">
        <f>+(H42+J42)/2</f>
        <v>837.2</v>
      </c>
      <c r="H42" s="26">
        <v>779</v>
      </c>
      <c r="I42" s="17" t="s">
        <v>464</v>
      </c>
      <c r="J42" s="26">
        <v>895.4</v>
      </c>
      <c r="K42" s="17" t="s">
        <v>457</v>
      </c>
      <c r="L42" s="16">
        <v>0</v>
      </c>
      <c r="M42" s="13"/>
      <c r="N42" s="14" t="s">
        <v>526</v>
      </c>
    </row>
    <row r="43" spans="1:15">
      <c r="A43" s="6">
        <v>40</v>
      </c>
      <c r="B43" s="13" t="s">
        <v>249</v>
      </c>
      <c r="C43" s="19" t="s">
        <v>412</v>
      </c>
      <c r="D43" s="5" t="s">
        <v>413</v>
      </c>
      <c r="E43" s="5" t="s">
        <v>251</v>
      </c>
      <c r="F43" s="15">
        <v>581</v>
      </c>
      <c r="G43" s="4">
        <f>+(H43+J43+L43)/3</f>
        <v>519.66666666666663</v>
      </c>
      <c r="H43" s="12">
        <v>560</v>
      </c>
      <c r="I43" s="17" t="s">
        <v>433</v>
      </c>
      <c r="J43" s="12">
        <v>459</v>
      </c>
      <c r="K43" s="17" t="s">
        <v>434</v>
      </c>
      <c r="L43" s="12">
        <v>540</v>
      </c>
      <c r="M43" s="17" t="s">
        <v>435</v>
      </c>
      <c r="N43" s="14" t="s">
        <v>526</v>
      </c>
    </row>
    <row r="44" spans="1:15" ht="30">
      <c r="A44" s="6">
        <v>41</v>
      </c>
      <c r="B44" s="13" t="s">
        <v>257</v>
      </c>
      <c r="C44" s="19" t="s">
        <v>414</v>
      </c>
      <c r="D44" s="5" t="s">
        <v>415</v>
      </c>
      <c r="E44" s="5" t="s">
        <v>264</v>
      </c>
      <c r="F44" s="15">
        <v>3790</v>
      </c>
      <c r="G44" s="4">
        <f t="shared" si="1"/>
        <v>6529.623333333333</v>
      </c>
      <c r="H44" s="12">
        <v>5260</v>
      </c>
      <c r="I44" s="17" t="s">
        <v>436</v>
      </c>
      <c r="J44" s="12">
        <v>7483.87</v>
      </c>
      <c r="K44" s="17" t="s">
        <v>460</v>
      </c>
      <c r="L44" s="12">
        <v>6845</v>
      </c>
      <c r="M44" s="17" t="s">
        <v>437</v>
      </c>
      <c r="N44" s="14" t="s">
        <v>522</v>
      </c>
    </row>
    <row r="45" spans="1:15" ht="30">
      <c r="A45" s="6">
        <v>42</v>
      </c>
      <c r="B45" s="13" t="s">
        <v>266</v>
      </c>
      <c r="C45" s="19" t="s">
        <v>416</v>
      </c>
      <c r="D45" s="5" t="s">
        <v>374</v>
      </c>
      <c r="E45" s="5" t="s">
        <v>269</v>
      </c>
      <c r="F45" s="15">
        <v>495</v>
      </c>
      <c r="G45" s="4">
        <f>+(H45+J47+L45)/3</f>
        <v>733</v>
      </c>
      <c r="H45" s="12">
        <v>560</v>
      </c>
      <c r="I45" s="17" t="s">
        <v>438</v>
      </c>
      <c r="J45" s="26">
        <v>577.83000000000004</v>
      </c>
      <c r="K45" s="17" t="s">
        <v>454</v>
      </c>
      <c r="L45" s="12">
        <v>570</v>
      </c>
      <c r="M45" s="17" t="s">
        <v>439</v>
      </c>
      <c r="N45" s="14" t="s">
        <v>526</v>
      </c>
    </row>
    <row r="46" spans="1:15">
      <c r="A46" s="6">
        <v>43</v>
      </c>
      <c r="B46" s="13" t="s">
        <v>274</v>
      </c>
      <c r="C46" s="19" t="s">
        <v>417</v>
      </c>
      <c r="D46" s="5" t="s">
        <v>374</v>
      </c>
      <c r="E46" s="5" t="s">
        <v>269</v>
      </c>
      <c r="F46" s="15">
        <v>479</v>
      </c>
      <c r="G46" s="4">
        <f t="shared" si="1"/>
        <v>470.17</v>
      </c>
      <c r="H46" s="12">
        <v>490</v>
      </c>
      <c r="I46" s="17" t="s">
        <v>440</v>
      </c>
      <c r="J46" s="12">
        <v>525.51</v>
      </c>
      <c r="K46" s="17" t="s">
        <v>455</v>
      </c>
      <c r="L46" s="12">
        <v>395</v>
      </c>
      <c r="M46" s="17" t="s">
        <v>456</v>
      </c>
      <c r="N46" s="14" t="s">
        <v>526</v>
      </c>
    </row>
    <row r="47" spans="1:15" ht="30">
      <c r="A47" s="6">
        <v>44</v>
      </c>
      <c r="B47" s="13" t="s">
        <v>280</v>
      </c>
      <c r="C47" s="19" t="s">
        <v>418</v>
      </c>
      <c r="D47" s="5" t="s">
        <v>374</v>
      </c>
      <c r="E47" s="5" t="s">
        <v>269</v>
      </c>
      <c r="F47" s="15">
        <v>930</v>
      </c>
      <c r="G47" s="4">
        <f>+(H47+J47+L47)/3</f>
        <v>944.05666666666673</v>
      </c>
      <c r="H47" s="12">
        <v>775</v>
      </c>
      <c r="I47" s="17" t="s">
        <v>456</v>
      </c>
      <c r="J47" s="12">
        <v>1069</v>
      </c>
      <c r="K47" s="17" t="s">
        <v>452</v>
      </c>
      <c r="L47" s="12">
        <v>988.17</v>
      </c>
      <c r="M47" s="17" t="s">
        <v>453</v>
      </c>
      <c r="N47" s="14" t="s">
        <v>526</v>
      </c>
    </row>
    <row r="48" spans="1:15">
      <c r="A48" s="6">
        <v>45</v>
      </c>
      <c r="B48" s="13" t="s">
        <v>284</v>
      </c>
      <c r="C48" s="19" t="s">
        <v>286</v>
      </c>
      <c r="D48" s="5" t="s">
        <v>374</v>
      </c>
      <c r="E48" s="5" t="s">
        <v>269</v>
      </c>
      <c r="F48" s="15">
        <v>720</v>
      </c>
      <c r="G48" s="4">
        <f t="shared" si="1"/>
        <v>612.87666666666667</v>
      </c>
      <c r="H48" s="12">
        <v>830</v>
      </c>
      <c r="I48" s="17" t="s">
        <v>441</v>
      </c>
      <c r="J48" s="12">
        <v>414.63</v>
      </c>
      <c r="K48" s="17" t="s">
        <v>465</v>
      </c>
      <c r="L48" s="12">
        <v>594</v>
      </c>
      <c r="M48" s="17" t="s">
        <v>456</v>
      </c>
      <c r="N48" s="14" t="s">
        <v>526</v>
      </c>
    </row>
    <row r="49" spans="1:14" s="36" customFormat="1" ht="30" hidden="1" customHeight="1">
      <c r="A49" s="31">
        <v>46</v>
      </c>
      <c r="B49" s="32" t="s">
        <v>304</v>
      </c>
      <c r="C49" s="33" t="s">
        <v>421</v>
      </c>
      <c r="D49" s="31" t="s">
        <v>374</v>
      </c>
      <c r="E49" s="31" t="s">
        <v>306</v>
      </c>
      <c r="F49" s="34">
        <v>2987</v>
      </c>
      <c r="G49" s="35">
        <v>0</v>
      </c>
      <c r="H49" s="34"/>
      <c r="I49" s="32"/>
      <c r="J49" s="34"/>
      <c r="K49" s="32"/>
      <c r="L49" s="34"/>
      <c r="M49" s="32"/>
      <c r="N49" s="33" t="s">
        <v>422</v>
      </c>
    </row>
    <row r="50" spans="1:14" ht="30" customHeight="1">
      <c r="A50" s="6">
        <v>47</v>
      </c>
      <c r="B50" s="13" t="s">
        <v>310</v>
      </c>
      <c r="C50" s="19" t="s">
        <v>313</v>
      </c>
      <c r="D50" s="5" t="s">
        <v>374</v>
      </c>
      <c r="E50" s="5" t="s">
        <v>314</v>
      </c>
      <c r="F50" s="15">
        <v>2100</v>
      </c>
      <c r="G50" s="4">
        <v>0</v>
      </c>
      <c r="H50" s="12">
        <v>2656.88</v>
      </c>
      <c r="I50" s="29" t="s">
        <v>530</v>
      </c>
      <c r="J50" s="12">
        <v>2610</v>
      </c>
      <c r="K50" s="29" t="s">
        <v>531</v>
      </c>
      <c r="L50" s="12">
        <v>2989.28</v>
      </c>
      <c r="M50" s="29" t="s">
        <v>532</v>
      </c>
      <c r="N50" s="14" t="s">
        <v>526</v>
      </c>
    </row>
    <row r="51" spans="1:14">
      <c r="A51" s="6">
        <v>48</v>
      </c>
      <c r="B51" s="13" t="s">
        <v>317</v>
      </c>
      <c r="C51" s="19" t="s">
        <v>424</v>
      </c>
      <c r="D51" s="5" t="s">
        <v>423</v>
      </c>
      <c r="E51" s="5" t="s">
        <v>323</v>
      </c>
      <c r="F51" s="15">
        <v>3678</v>
      </c>
      <c r="G51" s="4">
        <f t="shared" si="1"/>
        <v>4520.9466666666667</v>
      </c>
      <c r="H51" s="12">
        <v>4365</v>
      </c>
      <c r="I51" s="17" t="s">
        <v>442</v>
      </c>
      <c r="J51" s="12">
        <v>5182.84</v>
      </c>
      <c r="K51" s="17" t="s">
        <v>459</v>
      </c>
      <c r="L51" s="12">
        <v>4015</v>
      </c>
      <c r="M51" s="17" t="s">
        <v>443</v>
      </c>
      <c r="N51" s="14" t="s">
        <v>526</v>
      </c>
    </row>
    <row r="52" spans="1:14">
      <c r="A52" s="6">
        <v>49</v>
      </c>
      <c r="B52" s="13" t="s">
        <v>329</v>
      </c>
      <c r="C52" s="19" t="s">
        <v>426</v>
      </c>
      <c r="D52" s="5" t="s">
        <v>425</v>
      </c>
      <c r="E52" s="5" t="s">
        <v>331</v>
      </c>
      <c r="F52" s="15">
        <v>448.9</v>
      </c>
      <c r="G52" s="4">
        <f>+(H52+J52+L52)/3</f>
        <v>1006.15</v>
      </c>
      <c r="H52" s="26">
        <v>1089</v>
      </c>
      <c r="I52" s="17" t="s">
        <v>463</v>
      </c>
      <c r="J52" s="12">
        <v>1089</v>
      </c>
      <c r="K52" s="17" t="s">
        <v>461</v>
      </c>
      <c r="L52" s="12">
        <v>840.45</v>
      </c>
      <c r="M52" s="17" t="s">
        <v>466</v>
      </c>
      <c r="N52" s="14" t="s">
        <v>526</v>
      </c>
    </row>
    <row r="53" spans="1:14">
      <c r="A53" s="6">
        <v>50</v>
      </c>
      <c r="B53" s="13" t="s">
        <v>333</v>
      </c>
      <c r="C53" s="19" t="s">
        <v>427</v>
      </c>
      <c r="D53" s="5" t="s">
        <v>428</v>
      </c>
      <c r="E53" s="5" t="s">
        <v>336</v>
      </c>
      <c r="F53" s="15">
        <v>15.5</v>
      </c>
      <c r="G53" s="4">
        <f>+(H53+J53)/2</f>
        <v>6.6749999999999998</v>
      </c>
      <c r="H53" s="26">
        <v>6.33</v>
      </c>
      <c r="I53" s="29" t="s">
        <v>528</v>
      </c>
      <c r="J53" s="26">
        <v>7.02</v>
      </c>
      <c r="K53" s="29" t="s">
        <v>529</v>
      </c>
      <c r="L53" s="16" t="s">
        <v>471</v>
      </c>
      <c r="M53" s="13"/>
      <c r="N53" s="14" t="s">
        <v>526</v>
      </c>
    </row>
    <row r="54" spans="1:14" ht="75">
      <c r="A54" s="6">
        <v>51</v>
      </c>
      <c r="B54" s="13" t="s">
        <v>350</v>
      </c>
      <c r="C54" s="19" t="s">
        <v>430</v>
      </c>
      <c r="D54" s="5" t="s">
        <v>374</v>
      </c>
      <c r="E54" s="5" t="s">
        <v>355</v>
      </c>
      <c r="F54" s="15">
        <v>11884</v>
      </c>
      <c r="G54" s="4">
        <f t="shared" si="1"/>
        <v>13760.666666666666</v>
      </c>
      <c r="H54" s="12">
        <v>14799</v>
      </c>
      <c r="I54" s="17" t="s">
        <v>451</v>
      </c>
      <c r="J54" s="12">
        <v>15284</v>
      </c>
      <c r="K54" s="17" t="s">
        <v>458</v>
      </c>
      <c r="L54" s="12">
        <v>11199</v>
      </c>
      <c r="M54" s="17" t="s">
        <v>450</v>
      </c>
      <c r="N54" s="14" t="s">
        <v>356</v>
      </c>
    </row>
    <row r="55" spans="1:14" ht="75">
      <c r="A55" s="6">
        <v>52</v>
      </c>
      <c r="B55" s="13" t="s">
        <v>358</v>
      </c>
      <c r="C55" s="19" t="s">
        <v>431</v>
      </c>
      <c r="D55" s="5" t="s">
        <v>374</v>
      </c>
      <c r="E55" s="5" t="s">
        <v>355</v>
      </c>
      <c r="F55" s="15">
        <v>9844</v>
      </c>
      <c r="G55" s="4">
        <f t="shared" si="1"/>
        <v>12878.666666666666</v>
      </c>
      <c r="H55" s="12">
        <v>13550</v>
      </c>
      <c r="I55" s="17" t="s">
        <v>444</v>
      </c>
      <c r="J55" s="12">
        <v>15489</v>
      </c>
      <c r="K55" s="17" t="s">
        <v>447</v>
      </c>
      <c r="L55" s="12">
        <v>9597</v>
      </c>
      <c r="M55" s="17" t="s">
        <v>448</v>
      </c>
      <c r="N55" s="14" t="s">
        <v>361</v>
      </c>
    </row>
    <row r="56" spans="1:14" ht="75">
      <c r="A56" s="6">
        <v>53</v>
      </c>
      <c r="B56" s="13" t="s">
        <v>363</v>
      </c>
      <c r="C56" s="19" t="s">
        <v>432</v>
      </c>
      <c r="D56" s="5" t="s">
        <v>374</v>
      </c>
      <c r="E56" s="5" t="s">
        <v>355</v>
      </c>
      <c r="F56" s="15">
        <v>13484</v>
      </c>
      <c r="G56" s="4">
        <f t="shared" si="1"/>
        <v>19641.666666666668</v>
      </c>
      <c r="H56" s="12">
        <v>18850</v>
      </c>
      <c r="I56" s="17" t="s">
        <v>445</v>
      </c>
      <c r="J56" s="12">
        <v>20790</v>
      </c>
      <c r="K56" s="17" t="s">
        <v>446</v>
      </c>
      <c r="L56" s="12">
        <v>19285</v>
      </c>
      <c r="M56" s="17" t="s">
        <v>449</v>
      </c>
      <c r="N56" s="14" t="s">
        <v>366</v>
      </c>
    </row>
    <row r="57" spans="1:14">
      <c r="F57" s="3"/>
    </row>
    <row r="58" spans="1:14">
      <c r="B58" s="7"/>
      <c r="C58" s="40" t="s">
        <v>13</v>
      </c>
      <c r="D58" s="40"/>
    </row>
    <row r="59" spans="1:14">
      <c r="B59" s="8"/>
      <c r="C59" s="41" t="s">
        <v>14</v>
      </c>
      <c r="D59" s="41"/>
    </row>
    <row r="60" spans="1:14">
      <c r="B60" s="9"/>
      <c r="C60" s="41" t="s">
        <v>537</v>
      </c>
      <c r="D60" s="41"/>
    </row>
  </sheetData>
  <mergeCells count="5">
    <mergeCell ref="C1:M1"/>
    <mergeCell ref="C58:D58"/>
    <mergeCell ref="C59:D59"/>
    <mergeCell ref="C60:D60"/>
    <mergeCell ref="B2:L2"/>
  </mergeCells>
  <hyperlinks>
    <hyperlink ref="I43" r:id="rId1"/>
    <hyperlink ref="K43" r:id="rId2"/>
    <hyperlink ref="M43" r:id="rId3"/>
    <hyperlink ref="I44" r:id="rId4"/>
    <hyperlink ref="M44" r:id="rId5"/>
    <hyperlink ref="I45" r:id="rId6"/>
    <hyperlink ref="M45" r:id="rId7"/>
    <hyperlink ref="I46" r:id="rId8"/>
    <hyperlink ref="I48" r:id="rId9"/>
    <hyperlink ref="I51" r:id="rId10"/>
    <hyperlink ref="M51" r:id="rId11"/>
    <hyperlink ref="I55" r:id="rId12"/>
    <hyperlink ref="I56" r:id="rId13"/>
    <hyperlink ref="K56" r:id="rId14"/>
    <hyperlink ref="K55" r:id="rId15"/>
    <hyperlink ref="M55" r:id="rId16"/>
    <hyperlink ref="M56" r:id="rId17"/>
    <hyperlink ref="M54" r:id="rId18"/>
    <hyperlink ref="I54" r:id="rId19" location="position=3&amp;type=item&amp;tracking_id=c64057d6-5fa5-49e7-947b-fc751a4f8587" display="https://www.genesiohogar.com/MLA-840079512-calefactor-tiro-balanceado-u-eskabe-tbu-siglo-21-5000-cal-_JM?quantity=1&amp;variation=50954772366 - position=3&amp;type=item&amp;tracking_id=c64057d6-5fa5-49e7-947b-fc751a4f8587"/>
    <hyperlink ref="K47" r:id="rId20"/>
    <hyperlink ref="M47" r:id="rId21"/>
    <hyperlink ref="K45" r:id="rId22"/>
    <hyperlink ref="K46" r:id="rId23"/>
    <hyperlink ref="M46" r:id="rId24"/>
    <hyperlink ref="M48" r:id="rId25"/>
    <hyperlink ref="I47" r:id="rId26"/>
    <hyperlink ref="K42" r:id="rId27"/>
    <hyperlink ref="K54" r:id="rId28"/>
    <hyperlink ref="K51" r:id="rId29"/>
    <hyperlink ref="K44" r:id="rId30"/>
    <hyperlink ref="K52" r:id="rId31"/>
    <hyperlink ref="I52" r:id="rId32"/>
    <hyperlink ref="I42" r:id="rId33"/>
    <hyperlink ref="K48" r:id="rId34"/>
    <hyperlink ref="M52" r:id="rId35"/>
    <hyperlink ref="I8" r:id="rId36" location="position=2&amp;type=item&amp;tracking_id=8f609d5a-909f-4474-8eb4-dd2b6268d5bb" display="https://articulo.mercadolibre.com.ar/MLA-861393908-film-de-polietileno-agropol-nylon-negro-150-micrones-4x50-_JM?quantity=1 - position=2&amp;type=item&amp;tracking_id=8f609d5a-909f-4474-8eb4-dd2b6268d5bb"/>
    <hyperlink ref="I25" r:id="rId37"/>
    <hyperlink ref="K25" r:id="rId38" location="position=1&amp;type=item&amp;tracking_id=63d819ac-9b8e-4fa9-82bc-df7012a80b67" display="https://articulo.mercadolibre.com.ar/MLA-788236590-placa-melamina-roble-ambar-18mm-184-x-275-m-_JM?quantity=1 - position=1&amp;type=item&amp;tracking_id=63d819ac-9b8e-4fa9-82bc-df7012a80b67"/>
    <hyperlink ref="M25" r:id="rId39"/>
    <hyperlink ref="K26" r:id="rId40" location="position=5&amp;type=item&amp;tracking_id=4eadd3ea-a2f3-4016-97e4-33571d60613b" display="https://articulo.mercadolibre.com.ar/MLA-620442332-placa-fenolico-shopgrade-18mm-122-x244-scrap-maderwil-_JM?quantity=1 - position=5&amp;type=item&amp;tracking_id=4eadd3ea-a2f3-4016-97e4-33571d60613b"/>
    <hyperlink ref="I26" r:id="rId41"/>
    <hyperlink ref="M26" r:id="rId42"/>
    <hyperlink ref="I27" r:id="rId43"/>
    <hyperlink ref="I28" r:id="rId44"/>
    <hyperlink ref="K28" r:id="rId45" location="position=2&amp;type=item&amp;tracking_id=0cfeaa53-51ff-4320-983a-0d6c1b7e79b5" display="https://articulo.mercadolibre.com.ar/MLA-619035430-mdf-fibro-facil-de-18-mm-x-183-x-260-mts-por-placa-_JM - position=2&amp;type=item&amp;tracking_id=0cfeaa53-51ff-4320-983a-0d6c1b7e79b5"/>
    <hyperlink ref="M28" r:id="rId46"/>
    <hyperlink ref="K29" r:id="rId47" location="position=7&amp;type=item&amp;tracking_id=c0672b50-6740-46ae-9709-92ae52ffcb26" display="https://articulo.mercadolibre.com.ar/MLA-705908822-placa-mdf-fibrofacil-55mm-183-x-260-mts-maderwil-_JM - position=7&amp;type=item&amp;tracking_id=c0672b50-6740-46ae-9709-92ae52ffcb26"/>
    <hyperlink ref="I29" r:id="rId48"/>
    <hyperlink ref="M29" r:id="rId49"/>
    <hyperlink ref="K30" r:id="rId50" location="position=8&amp;type=item&amp;tracking_id=d8b91395-5116-40e3-8d4d-8e99d0987627" display="https://articulo.mercadolibre.com.ar/MLA-702366240-placa-mdf-fibrofacil-9mm-183-x-260-mts-madir-_JM?quantity=1 - position=8&amp;type=item&amp;tracking_id=d8b91395-5116-40e3-8d4d-8e99d0987627"/>
    <hyperlink ref="I30" r:id="rId51"/>
    <hyperlink ref="M30" r:id="rId52"/>
    <hyperlink ref="I34" r:id="rId53"/>
    <hyperlink ref="I35" r:id="rId54"/>
    <hyperlink ref="K35" r:id="rId55" location="position=5&amp;type=item&amp;tracking_id=4b792fc3-b6bc-4c7a-b7a8-01e25b5ee24f" display="https://articulo.mercadolibre.com.ar/MLA-609286745-placa-mdf-fibrofacil-15mm-183-x-275-mts-maderwil-_JM - position=5&amp;type=item&amp;tracking_id=4b792fc3-b6bc-4c7a-b7a8-01e25b5ee24f"/>
    <hyperlink ref="K34" r:id="rId56" location="position=5&amp;type=item&amp;tracking_id=6db0260a-3a31-410c-8f5f-4052436dab49" display="https://articulo.mercadolibre.com.ar/MLA-618975681-placa-mdf-fibrofacil-12mm-183-x-275-mts-maderwil-_JM - position=5&amp;type=item&amp;tracking_id=6db0260a-3a31-410c-8f5f-4052436dab49"/>
    <hyperlink ref="M34" r:id="rId57"/>
    <hyperlink ref="M35" r:id="rId58"/>
    <hyperlink ref="I31" r:id="rId59" location="reco_item_pos=3&amp;reco_backend=machinalis-v2p-pdp&amp;reco_backend_type=low_level&amp;reco_client=vip-v2p&amp;reco_id=a6277377-cce2-4b39-9bb2-61ac668e0439" display="https://articulo.mercadolibre.com.ar/MLA-768671248-placas-tapas-de-melamina-mdf-15-18-mml-50-off-_JM?quantity=1 - reco_item_pos=3&amp;reco_backend=machinalis-v2p-pdp&amp;reco_backend_type=low_level&amp;reco_client=vip-v2p&amp;reco_id=a6277377-cce2-4b39-9bb2-61ac668e0439"/>
    <hyperlink ref="I32" r:id="rId60" location="reco_item_pos=3&amp;reco_backend=machinalis-v2p-pdp&amp;reco_backend_type=low_level&amp;reco_client=vip-v2p&amp;reco_id=a6277377-cce2-4b39-9bb2-61ac668e0439" display="https://articulo.mercadolibre.com.ar/MLA-768671248-placas-tapas-de-melamina-mdf-15-18-mml-50-off-_JM?quantity=1 - reco_item_pos=3&amp;reco_backend=machinalis-v2p-pdp&amp;reco_backend_type=low_level&amp;reco_client=vip-v2p&amp;reco_id=a6277377-cce2-4b39-9bb2-61ac668e0439"/>
    <hyperlink ref="I33" r:id="rId61" location="reco_item_pos=3&amp;reco_backend=machinalis-v2p-pdp&amp;reco_backend_type=low_level&amp;reco_client=vip-v2p&amp;reco_id=a6277377-cce2-4b39-9bb2-61ac668e0439" display="https://articulo.mercadolibre.com.ar/MLA-768671248-placas-tapas-de-melamina-mdf-15-18-mml-50-off-_JM?quantity=1 - reco_item_pos=3&amp;reco_backend=machinalis-v2p-pdp&amp;reco_backend_type=low_level&amp;reco_client=vip-v2p&amp;reco_id=a6277377-cce2-4b39-9bb2-61ac668e0439"/>
    <hyperlink ref="I9" r:id="rId62" location="position=1&amp;type=item&amp;tracking_id=5fc3bceb-7a6f-48f9-8e9d-e94b2c3b4339" display="https://articulo.mercadolibre.com.ar/MLA-639511144-cinta-tramada-50mm-x-90m-durlock-placa-de-yeso-autoadhesi-_JM?quantity=1 - position=1&amp;type=item&amp;tracking_id=5fc3bceb-7a6f-48f9-8e9d-e94b2c3b4339"/>
    <hyperlink ref="K9" r:id="rId63"/>
    <hyperlink ref="M9" r:id="rId64"/>
    <hyperlink ref="I11" r:id="rId65" location="position=2&amp;type=item&amp;tracking_id=46aff1aa-daeb-424c-9519-e9dc3dafd416" display="https://articulo.mercadolibre.com.ar/MLA-856734993-cantonera-para-placas-de-yeso-_JM - position=2&amp;type=item&amp;tracking_id=46aff1aa-daeb-424c-9519-e9dc3dafd416"/>
    <hyperlink ref="K11" r:id="rId66"/>
    <hyperlink ref="M11" r:id="rId67"/>
    <hyperlink ref="I10" r:id="rId68" location="position=1&amp;type=item&amp;tracking_id=475d7e4f-8312-4d71-8ff0-aedfaa0c2682" display="https://articulo.mercadolibre.com.ar/MLA-820346305-rollo-cinta-tramada-durlock-x-45-mts-blanca-ecomat-_JM?quantity=1 - position=1&amp;type=item&amp;tracking_id=475d7e4f-8312-4d71-8ff0-aedfaa0c2682"/>
    <hyperlink ref="M10" r:id="rId69"/>
    <hyperlink ref="K10" r:id="rId70"/>
    <hyperlink ref="I12" r:id="rId71" location="position=2&amp;type=item&amp;tracking_id=6918d72a-94ea-406b-9c16-5e2cf1ac6e4c" display="https://articulo.mercadolibre.com.ar/MLA-612237061-perfil-montante-35mm-durlock-knauf-oferta-_JM?quantity=1 - position=2&amp;type=item&amp;tracking_id=6918d72a-94ea-406b-9c16-5e2cf1ac6e4c"/>
    <hyperlink ref="I13" r:id="rId72" location="position=3&amp;type=item&amp;tracking_id=6918d72a-94ea-406b-9c16-5e2cf1ac6e4c" display="https://articulo.mercadolibre.com.ar/MLA-612237480-perfil-montante-70-mm-p-durlock-knauf-oferta--_JM?quantity=1 - position=3&amp;type=item&amp;tracking_id=6918d72a-94ea-406b-9c16-5e2cf1ac6e4c"/>
    <hyperlink ref="K12" r:id="rId73"/>
    <hyperlink ref="K13" r:id="rId74"/>
    <hyperlink ref="M12" r:id="rId75"/>
    <hyperlink ref="M13" r:id="rId76"/>
    <hyperlink ref="I16" r:id="rId77" location="searchVariation=32593407960&amp;position=4&amp;type=item&amp;tracking_id=1cd73793-39c9-48c9-8ec2-5eb5be019be1" display="https://articulo.mercadolibre.com.ar/MLA-747161756-tablas-pino-estante-1x8-mts-seco-horno-cepillada-oferta-_JM?searchVariation=32593407960&amp;quantity=1&amp;variation=32593407960 - searchVariation=32593407960&amp;position=4&amp;type=item&amp;tracking_id=1cd73793-39c9-48c9-8ec2-5eb5be019be1"/>
    <hyperlink ref="K16" r:id="rId78"/>
    <hyperlink ref="M16" r:id="rId79" location="position=3&amp;type=item&amp;tracking_id=7790fc61-b33b-4223-ac14-62216670099b" display="https://articulo.mercadolibre.com.ar/MLA-865767886-tabla-de-pino-elliotis-1-x-8-x-3-mts-estantes-deco-_JM?quantity=1 - position=3&amp;type=item&amp;tracking_id=7790fc61-b33b-4223-ac14-62216670099b"/>
    <hyperlink ref="I17" r:id="rId80"/>
    <hyperlink ref="I19" r:id="rId81" location="position=1&amp;type=item&amp;tracking_id=02ab339f-b31e-413f-979c-745c6b007c37" display="https://articulo.mercadolibre.com.ar/MLA-827573067-100-tornillo-tirafondo-cabeza-hexagonal-zincado-de-516-x-3-_JM?quantity=1 - position=1&amp;type=item&amp;tracking_id=02ab339f-b31e-413f-979c-745c6b007c37"/>
    <hyperlink ref="K19" r:id="rId82"/>
    <hyperlink ref="I20" r:id="rId83" location="position=3&amp;type=item&amp;tracking_id=cfb7008f-a41e-4177-9492-5d1001fd2700" display="https://articulo.mercadolibre.com.ar/MLA-868917937-machimbre-de-12-x-4-x-404-de-largo-pino-elliotis-_JM - position=3&amp;type=item&amp;tracking_id=cfb7008f-a41e-4177-9492-5d1001fd2700"/>
    <hyperlink ref="K20" r:id="rId84"/>
    <hyperlink ref="M20" r:id="rId85"/>
    <hyperlink ref="I4" r:id="rId86"/>
    <hyperlink ref="K4" r:id="rId87" location="position=2&amp;type=item&amp;tracking_id=a9d131de-99fc-47aa-8e67-94fe4d657f4e" display="https://articulo.mercadolibre.com.ar/MLA-694778593-machimbre-12-x-5-pino-elliotis-primera-calidad-sumadera-_JM?quantity=1 - position=2&amp;type=item&amp;tracking_id=a9d131de-99fc-47aa-8e67-94fe4d657f4e"/>
    <hyperlink ref="M4" r:id="rId88"/>
    <hyperlink ref="I6" r:id="rId89"/>
    <hyperlink ref="I7" r:id="rId90"/>
    <hyperlink ref="K7" r:id="rId91"/>
    <hyperlink ref="M7" r:id="rId92"/>
    <hyperlink ref="I53" r:id="rId93"/>
    <hyperlink ref="I50" r:id="rId94" location="searchVariation=32593407960&amp;position=4&amp;type=item&amp;tracking_id=1cd73793-39c9-48c9-8ec2-5eb5be019be1" display="https://articulo.mercadolibre.com.ar/MLA-747161756-tablas-pino-estante-1x8-mts-seco-horno-cepillada-oferta-_JM?searchVariation=32593407960&amp;quantity=1&amp;variation=32593407960 - searchVariation=32593407960&amp;position=4&amp;type=item&amp;tracking_id=1cd73793-39c9-48c9-8ec2-5eb5be019be1"/>
    <hyperlink ref="K50" r:id="rId95"/>
    <hyperlink ref="M50" r:id="rId96" location="position=3&amp;type=item&amp;tracking_id=7790fc61-b33b-4223-ac14-62216670099b" display="https://articulo.mercadolibre.com.ar/MLA-865767886-tabla-de-pino-elliotis-1-x-8-x-3-mts-estantes-deco-_JM?quantity=1 - position=3&amp;type=item&amp;tracking_id=7790fc61-b33b-4223-ac14-62216670099b"/>
    <hyperlink ref="I5" r:id="rId97"/>
    <hyperlink ref="K5" r:id="rId98" location="position=33&amp;type=item&amp;tracking_id=69bf228b-0d25-4806-962a-e36d19bd6ded" display="https://articulo.mercadolibre.com.ar/MLA-800385589-postes-impregnados-20cm-x-mi-sumadera-hasta-5-mt-_JM?quantity=1 - position=33&amp;type=item&amp;tracking_id=69bf228b-0d25-4806-962a-e36d19bd6ded"/>
    <hyperlink ref="K8" r:id="rId99" location="position=3&amp;type=item&amp;tracking_id=875d73d7-6911-4cd8-b1b5-ecd6d356813a" display="https://articulo.mercadolibre.com.ar/MLA-861393497-film-de-polietileno-agropol-nylon-negro-150-micrones-4x50-c-_JM?quantity=1 - position=3&amp;type=item&amp;tracking_id=875d73d7-6911-4cd8-b1b5-ecd6d356813a"/>
  </hyperlinks>
  <pageMargins left="0.7" right="0.7" top="0.75" bottom="0.75" header="0.3" footer="0.3"/>
  <pageSetup paperSize="9" scale="50" orientation="landscape" r:id="rId100"/>
</worksheet>
</file>

<file path=xl/worksheets/sheet2.xml><?xml version="1.0" encoding="utf-8"?>
<worksheet xmlns="http://schemas.openxmlformats.org/spreadsheetml/2006/main" xmlns:r="http://schemas.openxmlformats.org/officeDocument/2006/relationships">
  <dimension ref="B5:G948"/>
  <sheetViews>
    <sheetView topLeftCell="A740" workbookViewId="0">
      <selection activeCell="C759" sqref="C759"/>
    </sheetView>
  </sheetViews>
  <sheetFormatPr baseColWidth="10" defaultRowHeight="15"/>
  <cols>
    <col min="5" max="5" width="99.7109375" bestFit="1" customWidth="1"/>
  </cols>
  <sheetData>
    <row r="5" spans="2:7">
      <c r="B5" t="s">
        <v>16</v>
      </c>
    </row>
    <row r="6" spans="2:7">
      <c r="B6" t="s">
        <v>17</v>
      </c>
    </row>
    <row r="8" spans="2:7">
      <c r="B8" t="s">
        <v>18</v>
      </c>
      <c r="C8" t="s">
        <v>19</v>
      </c>
      <c r="D8" t="s">
        <v>20</v>
      </c>
      <c r="E8" t="s">
        <v>1</v>
      </c>
      <c r="F8" t="s">
        <v>21</v>
      </c>
      <c r="G8" t="s">
        <v>22</v>
      </c>
    </row>
    <row r="9" spans="2:7">
      <c r="B9">
        <v>1</v>
      </c>
      <c r="C9" t="s">
        <v>23</v>
      </c>
      <c r="D9" t="s">
        <v>24</v>
      </c>
      <c r="E9" t="s">
        <v>25</v>
      </c>
      <c r="F9">
        <v>300</v>
      </c>
      <c r="G9" t="s">
        <v>26</v>
      </c>
    </row>
    <row r="10" spans="2:7">
      <c r="B10" t="s">
        <v>27</v>
      </c>
    </row>
    <row r="11" spans="2:7">
      <c r="B11" t="s">
        <v>28</v>
      </c>
      <c r="C11" t="s">
        <v>29</v>
      </c>
      <c r="D11" t="s">
        <v>30</v>
      </c>
      <c r="E11" t="s">
        <v>31</v>
      </c>
      <c r="F11" t="s">
        <v>32</v>
      </c>
      <c r="G11" t="s">
        <v>33</v>
      </c>
    </row>
    <row r="12" spans="2:7">
      <c r="B12" t="s">
        <v>34</v>
      </c>
      <c r="C12">
        <v>620</v>
      </c>
      <c r="D12">
        <v>100</v>
      </c>
      <c r="E12" s="11">
        <v>62000</v>
      </c>
      <c r="F12" t="s">
        <v>35</v>
      </c>
      <c r="G12" t="s">
        <v>36</v>
      </c>
    </row>
    <row r="13" spans="2:7">
      <c r="B13" t="s">
        <v>37</v>
      </c>
    </row>
    <row r="14" spans="2:7">
      <c r="B14" t="s">
        <v>28</v>
      </c>
      <c r="C14" t="s">
        <v>29</v>
      </c>
      <c r="D14" t="s">
        <v>30</v>
      </c>
      <c r="E14" t="s">
        <v>31</v>
      </c>
      <c r="F14" t="s">
        <v>32</v>
      </c>
      <c r="G14" t="s">
        <v>33</v>
      </c>
    </row>
    <row r="15" spans="2:7">
      <c r="B15" t="s">
        <v>38</v>
      </c>
      <c r="C15">
        <v>528</v>
      </c>
      <c r="D15">
        <v>300</v>
      </c>
      <c r="E15" s="11">
        <v>158400</v>
      </c>
      <c r="F15" t="s">
        <v>35</v>
      </c>
      <c r="G15" t="s">
        <v>39</v>
      </c>
    </row>
    <row r="16" spans="2:7">
      <c r="B16" t="s">
        <v>40</v>
      </c>
    </row>
    <row r="17" spans="2:7">
      <c r="B17" t="s">
        <v>28</v>
      </c>
      <c r="C17" t="s">
        <v>29</v>
      </c>
      <c r="D17" t="s">
        <v>30</v>
      </c>
      <c r="E17" t="s">
        <v>31</v>
      </c>
      <c r="F17" t="s">
        <v>32</v>
      </c>
      <c r="G17" t="s">
        <v>33</v>
      </c>
    </row>
    <row r="18" spans="2:7">
      <c r="B18" t="s">
        <v>41</v>
      </c>
      <c r="C18">
        <v>532.4</v>
      </c>
      <c r="D18">
        <v>300</v>
      </c>
      <c r="E18" s="11">
        <v>159720</v>
      </c>
      <c r="F18" t="s">
        <v>35</v>
      </c>
      <c r="G18" t="s">
        <v>42</v>
      </c>
    </row>
    <row r="19" spans="2:7">
      <c r="B19" t="s">
        <v>43</v>
      </c>
    </row>
    <row r="20" spans="2:7">
      <c r="B20" t="s">
        <v>28</v>
      </c>
      <c r="C20" t="s">
        <v>29</v>
      </c>
      <c r="D20" t="s">
        <v>30</v>
      </c>
      <c r="E20" t="s">
        <v>31</v>
      </c>
      <c r="F20" t="s">
        <v>32</v>
      </c>
      <c r="G20" t="s">
        <v>33</v>
      </c>
    </row>
    <row r="21" spans="2:7">
      <c r="B21" t="s">
        <v>44</v>
      </c>
      <c r="C21">
        <v>648</v>
      </c>
      <c r="D21">
        <v>300</v>
      </c>
      <c r="E21" s="11">
        <v>194400</v>
      </c>
      <c r="F21" t="s">
        <v>35</v>
      </c>
      <c r="G21" t="s">
        <v>45</v>
      </c>
    </row>
    <row r="22" spans="2:7">
      <c r="B22" t="s">
        <v>46</v>
      </c>
    </row>
    <row r="23" spans="2:7">
      <c r="B23" t="s">
        <v>28</v>
      </c>
      <c r="C23" t="s">
        <v>29</v>
      </c>
      <c r="D23" t="s">
        <v>30</v>
      </c>
      <c r="E23" t="s">
        <v>31</v>
      </c>
      <c r="F23" t="s">
        <v>32</v>
      </c>
      <c r="G23" t="s">
        <v>33</v>
      </c>
    </row>
    <row r="24" spans="2:7">
      <c r="B24" t="s">
        <v>47</v>
      </c>
      <c r="C24">
        <v>458</v>
      </c>
      <c r="D24">
        <v>300</v>
      </c>
      <c r="E24" s="11">
        <v>137400</v>
      </c>
      <c r="F24" t="s">
        <v>35</v>
      </c>
      <c r="G24" t="s">
        <v>48</v>
      </c>
    </row>
    <row r="26" spans="2:7">
      <c r="B26" t="s">
        <v>18</v>
      </c>
      <c r="C26" t="s">
        <v>19</v>
      </c>
      <c r="D26" t="s">
        <v>20</v>
      </c>
      <c r="E26" t="s">
        <v>1</v>
      </c>
      <c r="F26" t="s">
        <v>21</v>
      </c>
      <c r="G26" t="s">
        <v>22</v>
      </c>
    </row>
    <row r="27" spans="2:7">
      <c r="B27">
        <v>1</v>
      </c>
      <c r="C27">
        <v>2</v>
      </c>
      <c r="D27" t="s">
        <v>24</v>
      </c>
      <c r="E27" t="s">
        <v>25</v>
      </c>
      <c r="F27">
        <v>300</v>
      </c>
      <c r="G27" t="s">
        <v>26</v>
      </c>
    </row>
    <row r="28" spans="2:7">
      <c r="B28" t="s">
        <v>43</v>
      </c>
    </row>
    <row r="29" spans="2:7">
      <c r="B29" t="s">
        <v>28</v>
      </c>
      <c r="C29" t="s">
        <v>29</v>
      </c>
      <c r="D29" t="s">
        <v>30</v>
      </c>
      <c r="E29" t="s">
        <v>31</v>
      </c>
      <c r="F29" t="s">
        <v>32</v>
      </c>
      <c r="G29" t="s">
        <v>33</v>
      </c>
    </row>
    <row r="30" spans="2:7">
      <c r="B30" t="s">
        <v>49</v>
      </c>
      <c r="C30">
        <v>639</v>
      </c>
      <c r="D30">
        <v>300</v>
      </c>
      <c r="E30" s="11">
        <v>191700</v>
      </c>
      <c r="F30" t="s">
        <v>35</v>
      </c>
      <c r="G30" t="s">
        <v>45</v>
      </c>
    </row>
    <row r="32" spans="2:7">
      <c r="B32" t="s">
        <v>18</v>
      </c>
      <c r="C32" t="s">
        <v>19</v>
      </c>
      <c r="D32" t="s">
        <v>20</v>
      </c>
      <c r="E32" t="s">
        <v>1</v>
      </c>
      <c r="F32" t="s">
        <v>21</v>
      </c>
      <c r="G32" t="s">
        <v>22</v>
      </c>
    </row>
    <row r="33" spans="2:7">
      <c r="B33">
        <v>2</v>
      </c>
      <c r="C33" t="s">
        <v>23</v>
      </c>
      <c r="D33" t="s">
        <v>50</v>
      </c>
      <c r="E33" t="s">
        <v>51</v>
      </c>
      <c r="F33">
        <v>300</v>
      </c>
      <c r="G33" t="s">
        <v>26</v>
      </c>
    </row>
    <row r="34" spans="2:7">
      <c r="B34" t="s">
        <v>27</v>
      </c>
    </row>
    <row r="35" spans="2:7">
      <c r="B35" t="s">
        <v>28</v>
      </c>
      <c r="C35" t="s">
        <v>29</v>
      </c>
      <c r="D35" t="s">
        <v>30</v>
      </c>
      <c r="E35" t="s">
        <v>31</v>
      </c>
      <c r="F35" t="s">
        <v>32</v>
      </c>
      <c r="G35" t="s">
        <v>33</v>
      </c>
    </row>
    <row r="36" spans="2:7">
      <c r="B36" t="s">
        <v>34</v>
      </c>
      <c r="C36">
        <v>350</v>
      </c>
      <c r="D36">
        <v>300</v>
      </c>
      <c r="E36" s="11">
        <v>105000</v>
      </c>
      <c r="F36" t="s">
        <v>35</v>
      </c>
      <c r="G36" t="s">
        <v>52</v>
      </c>
    </row>
    <row r="37" spans="2:7">
      <c r="B37" t="s">
        <v>37</v>
      </c>
    </row>
    <row r="38" spans="2:7">
      <c r="B38" t="s">
        <v>28</v>
      </c>
      <c r="C38" t="s">
        <v>29</v>
      </c>
      <c r="D38" t="s">
        <v>30</v>
      </c>
      <c r="E38" t="s">
        <v>31</v>
      </c>
      <c r="F38" t="s">
        <v>32</v>
      </c>
      <c r="G38" t="s">
        <v>33</v>
      </c>
    </row>
    <row r="39" spans="2:7">
      <c r="B39" t="s">
        <v>38</v>
      </c>
      <c r="C39">
        <v>282</v>
      </c>
      <c r="D39">
        <v>300</v>
      </c>
      <c r="E39" s="11">
        <v>84600</v>
      </c>
      <c r="F39" t="s">
        <v>35</v>
      </c>
      <c r="G39" t="s">
        <v>39</v>
      </c>
    </row>
    <row r="40" spans="2:7">
      <c r="B40" t="s">
        <v>40</v>
      </c>
    </row>
    <row r="41" spans="2:7">
      <c r="B41" t="s">
        <v>28</v>
      </c>
      <c r="C41" t="s">
        <v>29</v>
      </c>
      <c r="D41" t="s">
        <v>30</v>
      </c>
      <c r="E41" t="s">
        <v>31</v>
      </c>
      <c r="F41" t="s">
        <v>32</v>
      </c>
      <c r="G41" t="s">
        <v>33</v>
      </c>
    </row>
    <row r="42" spans="2:7">
      <c r="B42" t="s">
        <v>41</v>
      </c>
      <c r="C42">
        <v>258.39999999999998</v>
      </c>
      <c r="D42">
        <v>300</v>
      </c>
      <c r="E42" s="11">
        <v>77520</v>
      </c>
      <c r="F42" t="s">
        <v>35</v>
      </c>
      <c r="G42" t="s">
        <v>53</v>
      </c>
    </row>
    <row r="43" spans="2:7">
      <c r="B43" t="s">
        <v>54</v>
      </c>
    </row>
    <row r="44" spans="2:7">
      <c r="B44" t="s">
        <v>28</v>
      </c>
      <c r="C44" t="s">
        <v>29</v>
      </c>
      <c r="D44" t="s">
        <v>30</v>
      </c>
      <c r="E44" t="s">
        <v>31</v>
      </c>
      <c r="F44" t="s">
        <v>32</v>
      </c>
      <c r="G44" t="s">
        <v>33</v>
      </c>
    </row>
    <row r="45" spans="2:7">
      <c r="B45" t="s">
        <v>55</v>
      </c>
      <c r="C45">
        <v>388</v>
      </c>
      <c r="D45">
        <v>300</v>
      </c>
      <c r="E45" s="11">
        <v>116400</v>
      </c>
      <c r="F45" t="s">
        <v>35</v>
      </c>
      <c r="G45" t="s">
        <v>56</v>
      </c>
    </row>
    <row r="46" spans="2:7">
      <c r="B46" t="s">
        <v>43</v>
      </c>
    </row>
    <row r="47" spans="2:7">
      <c r="B47" t="s">
        <v>28</v>
      </c>
      <c r="C47" t="s">
        <v>29</v>
      </c>
      <c r="D47" t="s">
        <v>30</v>
      </c>
      <c r="E47" t="s">
        <v>31</v>
      </c>
      <c r="F47" t="s">
        <v>32</v>
      </c>
      <c r="G47" t="s">
        <v>33</v>
      </c>
    </row>
    <row r="48" spans="2:7">
      <c r="B48" t="s">
        <v>57</v>
      </c>
      <c r="C48">
        <v>419</v>
      </c>
      <c r="D48">
        <v>300</v>
      </c>
      <c r="E48" s="11">
        <v>125700</v>
      </c>
      <c r="F48" t="s">
        <v>35</v>
      </c>
      <c r="G48" t="s">
        <v>58</v>
      </c>
    </row>
    <row r="49" spans="2:7">
      <c r="B49" t="s">
        <v>46</v>
      </c>
    </row>
    <row r="50" spans="2:7">
      <c r="B50" t="s">
        <v>28</v>
      </c>
      <c r="C50" t="s">
        <v>29</v>
      </c>
      <c r="D50" t="s">
        <v>30</v>
      </c>
      <c r="E50" t="s">
        <v>31</v>
      </c>
      <c r="F50" t="s">
        <v>32</v>
      </c>
      <c r="G50" t="s">
        <v>33</v>
      </c>
    </row>
    <row r="51" spans="2:7">
      <c r="B51" t="s">
        <v>47</v>
      </c>
      <c r="C51">
        <v>270</v>
      </c>
      <c r="D51">
        <v>300</v>
      </c>
      <c r="E51" s="11">
        <v>81000</v>
      </c>
      <c r="F51" t="s">
        <v>35</v>
      </c>
      <c r="G51" t="s">
        <v>59</v>
      </c>
    </row>
    <row r="53" spans="2:7">
      <c r="B53" t="s">
        <v>18</v>
      </c>
      <c r="C53" t="s">
        <v>19</v>
      </c>
      <c r="D53" t="s">
        <v>20</v>
      </c>
      <c r="E53" t="s">
        <v>1</v>
      </c>
      <c r="F53" t="s">
        <v>21</v>
      </c>
      <c r="G53" t="s">
        <v>22</v>
      </c>
    </row>
    <row r="54" spans="2:7">
      <c r="B54">
        <v>2</v>
      </c>
      <c r="C54">
        <v>2</v>
      </c>
      <c r="D54" t="s">
        <v>50</v>
      </c>
      <c r="E54" t="s">
        <v>51</v>
      </c>
      <c r="F54">
        <v>300</v>
      </c>
      <c r="G54" t="s">
        <v>26</v>
      </c>
    </row>
    <row r="55" spans="2:7">
      <c r="B55" t="s">
        <v>43</v>
      </c>
    </row>
    <row r="56" spans="2:7">
      <c r="B56" t="s">
        <v>28</v>
      </c>
      <c r="C56" t="s">
        <v>29</v>
      </c>
      <c r="D56" t="s">
        <v>30</v>
      </c>
      <c r="E56" t="s">
        <v>31</v>
      </c>
      <c r="F56" t="s">
        <v>32</v>
      </c>
      <c r="G56" t="s">
        <v>33</v>
      </c>
    </row>
    <row r="57" spans="2:7">
      <c r="B57" t="s">
        <v>49</v>
      </c>
      <c r="C57">
        <v>418</v>
      </c>
      <c r="D57">
        <v>300</v>
      </c>
      <c r="E57" s="11">
        <v>125400</v>
      </c>
      <c r="F57" t="s">
        <v>35</v>
      </c>
      <c r="G57" t="s">
        <v>58</v>
      </c>
    </row>
    <row r="59" spans="2:7">
      <c r="B59" t="s">
        <v>18</v>
      </c>
      <c r="C59" t="s">
        <v>19</v>
      </c>
      <c r="D59" t="s">
        <v>20</v>
      </c>
      <c r="E59" t="s">
        <v>1</v>
      </c>
      <c r="F59" t="s">
        <v>21</v>
      </c>
      <c r="G59" t="s">
        <v>22</v>
      </c>
    </row>
    <row r="60" spans="2:7">
      <c r="B60">
        <v>3</v>
      </c>
      <c r="C60" t="s">
        <v>23</v>
      </c>
      <c r="D60" t="s">
        <v>60</v>
      </c>
      <c r="E60" t="s">
        <v>61</v>
      </c>
      <c r="F60" s="11">
        <v>1500</v>
      </c>
      <c r="G60" t="s">
        <v>26</v>
      </c>
    </row>
    <row r="61" spans="2:7">
      <c r="B61" t="s">
        <v>27</v>
      </c>
    </row>
    <row r="62" spans="2:7">
      <c r="B62" t="s">
        <v>28</v>
      </c>
      <c r="C62" t="s">
        <v>29</v>
      </c>
      <c r="D62" t="s">
        <v>30</v>
      </c>
      <c r="E62" t="s">
        <v>31</v>
      </c>
      <c r="F62" t="s">
        <v>32</v>
      </c>
      <c r="G62" t="s">
        <v>33</v>
      </c>
    </row>
    <row r="63" spans="2:7">
      <c r="B63" t="s">
        <v>34</v>
      </c>
      <c r="C63">
        <v>115</v>
      </c>
      <c r="D63" s="11">
        <v>1500</v>
      </c>
      <c r="E63" s="11">
        <v>172500</v>
      </c>
      <c r="F63" t="s">
        <v>35</v>
      </c>
      <c r="G63" t="s">
        <v>62</v>
      </c>
    </row>
    <row r="64" spans="2:7">
      <c r="B64" t="s">
        <v>37</v>
      </c>
    </row>
    <row r="65" spans="2:7">
      <c r="B65" t="s">
        <v>28</v>
      </c>
      <c r="C65" t="s">
        <v>29</v>
      </c>
      <c r="D65" t="s">
        <v>30</v>
      </c>
      <c r="E65" t="s">
        <v>31</v>
      </c>
      <c r="F65" t="s">
        <v>32</v>
      </c>
      <c r="G65" t="s">
        <v>33</v>
      </c>
    </row>
    <row r="66" spans="2:7">
      <c r="B66" t="s">
        <v>38</v>
      </c>
      <c r="C66">
        <v>152</v>
      </c>
      <c r="D66" s="11">
        <v>1500</v>
      </c>
      <c r="E66" s="11">
        <v>228000</v>
      </c>
      <c r="F66" t="s">
        <v>35</v>
      </c>
      <c r="G66" t="s">
        <v>63</v>
      </c>
    </row>
    <row r="67" spans="2:7">
      <c r="B67" t="s">
        <v>40</v>
      </c>
    </row>
    <row r="68" spans="2:7">
      <c r="B68" t="s">
        <v>28</v>
      </c>
      <c r="C68" t="s">
        <v>29</v>
      </c>
      <c r="D68" t="s">
        <v>30</v>
      </c>
      <c r="E68" t="s">
        <v>31</v>
      </c>
      <c r="F68" t="s">
        <v>32</v>
      </c>
      <c r="G68" t="s">
        <v>33</v>
      </c>
    </row>
    <row r="69" spans="2:7">
      <c r="B69" t="s">
        <v>64</v>
      </c>
      <c r="C69">
        <v>112.2</v>
      </c>
      <c r="D69" s="11">
        <v>1500</v>
      </c>
      <c r="E69" s="11">
        <v>168300</v>
      </c>
      <c r="F69" t="s">
        <v>35</v>
      </c>
      <c r="G69" t="s">
        <v>61</v>
      </c>
    </row>
    <row r="70" spans="2:7">
      <c r="B70" t="s">
        <v>43</v>
      </c>
    </row>
    <row r="71" spans="2:7">
      <c r="B71" t="s">
        <v>28</v>
      </c>
      <c r="C71" t="s">
        <v>29</v>
      </c>
      <c r="D71" t="s">
        <v>30</v>
      </c>
      <c r="E71" t="s">
        <v>31</v>
      </c>
      <c r="F71" t="s">
        <v>32</v>
      </c>
      <c r="G71" t="s">
        <v>33</v>
      </c>
    </row>
    <row r="72" spans="2:7">
      <c r="B72" t="s">
        <v>65</v>
      </c>
      <c r="C72">
        <v>189</v>
      </c>
      <c r="D72" s="11">
        <v>1500</v>
      </c>
      <c r="E72" s="11">
        <v>283500</v>
      </c>
      <c r="F72" t="s">
        <v>35</v>
      </c>
      <c r="G72" t="s">
        <v>66</v>
      </c>
    </row>
    <row r="73" spans="2:7">
      <c r="B73" t="s">
        <v>46</v>
      </c>
    </row>
    <row r="74" spans="2:7">
      <c r="B74" t="s">
        <v>28</v>
      </c>
      <c r="C74" t="s">
        <v>29</v>
      </c>
      <c r="D74" t="s">
        <v>30</v>
      </c>
      <c r="E74" t="s">
        <v>31</v>
      </c>
      <c r="F74" t="s">
        <v>32</v>
      </c>
      <c r="G74" t="s">
        <v>33</v>
      </c>
    </row>
    <row r="75" spans="2:7">
      <c r="B75" t="s">
        <v>67</v>
      </c>
      <c r="C75">
        <v>109</v>
      </c>
      <c r="D75" s="11">
        <v>1500</v>
      </c>
      <c r="E75" s="11">
        <v>163500</v>
      </c>
      <c r="F75" t="s">
        <v>35</v>
      </c>
      <c r="G75" t="s">
        <v>68</v>
      </c>
    </row>
    <row r="77" spans="2:7">
      <c r="B77" t="s">
        <v>18</v>
      </c>
      <c r="C77" t="s">
        <v>19</v>
      </c>
      <c r="D77" t="s">
        <v>20</v>
      </c>
      <c r="E77" t="s">
        <v>1</v>
      </c>
      <c r="F77" t="s">
        <v>21</v>
      </c>
      <c r="G77" t="s">
        <v>22</v>
      </c>
    </row>
    <row r="78" spans="2:7">
      <c r="B78">
        <v>3</v>
      </c>
      <c r="C78">
        <v>2</v>
      </c>
      <c r="D78" t="s">
        <v>60</v>
      </c>
      <c r="E78" t="s">
        <v>61</v>
      </c>
      <c r="F78" s="11">
        <v>1500</v>
      </c>
      <c r="G78" t="s">
        <v>26</v>
      </c>
    </row>
    <row r="79" spans="2:7">
      <c r="B79" t="s">
        <v>43</v>
      </c>
    </row>
    <row r="80" spans="2:7">
      <c r="B80" t="s">
        <v>28</v>
      </c>
      <c r="C80" t="s">
        <v>29</v>
      </c>
      <c r="D80" t="s">
        <v>30</v>
      </c>
      <c r="E80" t="s">
        <v>31</v>
      </c>
      <c r="F80" t="s">
        <v>32</v>
      </c>
      <c r="G80" t="s">
        <v>33</v>
      </c>
    </row>
    <row r="81" spans="2:7">
      <c r="B81" t="s">
        <v>49</v>
      </c>
      <c r="C81">
        <v>178</v>
      </c>
      <c r="D81" s="11">
        <v>1500</v>
      </c>
      <c r="E81" s="11">
        <v>267000</v>
      </c>
      <c r="F81" t="s">
        <v>35</v>
      </c>
      <c r="G81" t="s">
        <v>66</v>
      </c>
    </row>
    <row r="83" spans="2:7">
      <c r="B83" t="s">
        <v>18</v>
      </c>
      <c r="C83" t="s">
        <v>19</v>
      </c>
      <c r="D83" t="s">
        <v>20</v>
      </c>
      <c r="E83" t="s">
        <v>1</v>
      </c>
      <c r="F83" t="s">
        <v>21</v>
      </c>
      <c r="G83" t="s">
        <v>22</v>
      </c>
    </row>
    <row r="84" spans="2:7">
      <c r="B84">
        <v>4</v>
      </c>
      <c r="C84" t="s">
        <v>23</v>
      </c>
      <c r="D84" t="s">
        <v>69</v>
      </c>
      <c r="E84" t="s">
        <v>70</v>
      </c>
      <c r="F84" s="11">
        <v>1500</v>
      </c>
      <c r="G84" t="s">
        <v>26</v>
      </c>
    </row>
    <row r="85" spans="2:7">
      <c r="B85" t="s">
        <v>27</v>
      </c>
    </row>
    <row r="86" spans="2:7">
      <c r="B86" t="s">
        <v>28</v>
      </c>
      <c r="C86" t="s">
        <v>29</v>
      </c>
      <c r="D86" t="s">
        <v>30</v>
      </c>
      <c r="E86" t="s">
        <v>31</v>
      </c>
      <c r="F86" t="s">
        <v>32</v>
      </c>
      <c r="G86" t="s">
        <v>33</v>
      </c>
    </row>
    <row r="87" spans="2:7">
      <c r="B87" t="s">
        <v>34</v>
      </c>
      <c r="C87">
        <v>174</v>
      </c>
      <c r="D87" s="11">
        <v>1500</v>
      </c>
      <c r="E87" s="11">
        <v>261000</v>
      </c>
      <c r="F87" t="s">
        <v>35</v>
      </c>
      <c r="G87" t="s">
        <v>71</v>
      </c>
    </row>
    <row r="88" spans="2:7">
      <c r="B88" t="s">
        <v>37</v>
      </c>
    </row>
    <row r="89" spans="2:7">
      <c r="B89" t="s">
        <v>28</v>
      </c>
      <c r="C89" t="s">
        <v>29</v>
      </c>
      <c r="D89" t="s">
        <v>30</v>
      </c>
      <c r="E89" t="s">
        <v>31</v>
      </c>
      <c r="F89" t="s">
        <v>32</v>
      </c>
      <c r="G89" t="s">
        <v>33</v>
      </c>
    </row>
    <row r="90" spans="2:7">
      <c r="B90" t="s">
        <v>38</v>
      </c>
      <c r="C90">
        <v>232</v>
      </c>
      <c r="D90" s="11">
        <v>1500</v>
      </c>
      <c r="E90" s="11">
        <v>348000</v>
      </c>
      <c r="F90" t="s">
        <v>35</v>
      </c>
      <c r="G90" t="s">
        <v>72</v>
      </c>
    </row>
    <row r="91" spans="2:7">
      <c r="B91" t="s">
        <v>40</v>
      </c>
    </row>
    <row r="92" spans="2:7">
      <c r="B92" t="s">
        <v>28</v>
      </c>
      <c r="C92" t="s">
        <v>29</v>
      </c>
      <c r="D92" t="s">
        <v>30</v>
      </c>
      <c r="E92" t="s">
        <v>31</v>
      </c>
      <c r="F92" t="s">
        <v>32</v>
      </c>
      <c r="G92" t="s">
        <v>33</v>
      </c>
    </row>
    <row r="93" spans="2:7">
      <c r="B93" t="s">
        <v>64</v>
      </c>
      <c r="C93">
        <v>188.4</v>
      </c>
      <c r="D93" s="11">
        <v>1500</v>
      </c>
      <c r="E93" s="11">
        <v>282600</v>
      </c>
      <c r="F93" t="s">
        <v>35</v>
      </c>
      <c r="G93" t="s">
        <v>73</v>
      </c>
    </row>
    <row r="94" spans="2:7">
      <c r="B94" t="s">
        <v>54</v>
      </c>
    </row>
    <row r="95" spans="2:7">
      <c r="B95" t="s">
        <v>28</v>
      </c>
      <c r="C95" t="s">
        <v>29</v>
      </c>
      <c r="D95" t="s">
        <v>30</v>
      </c>
      <c r="E95" t="s">
        <v>31</v>
      </c>
      <c r="F95" t="s">
        <v>32</v>
      </c>
      <c r="G95" t="s">
        <v>33</v>
      </c>
    </row>
    <row r="96" spans="2:7">
      <c r="B96" t="s">
        <v>55</v>
      </c>
      <c r="C96">
        <v>384</v>
      </c>
      <c r="D96" s="11">
        <v>1500</v>
      </c>
      <c r="E96" s="11">
        <v>576000</v>
      </c>
      <c r="F96" t="s">
        <v>35</v>
      </c>
      <c r="G96" t="s">
        <v>74</v>
      </c>
    </row>
    <row r="97" spans="2:7">
      <c r="B97" t="s">
        <v>43</v>
      </c>
    </row>
    <row r="98" spans="2:7">
      <c r="B98" t="s">
        <v>28</v>
      </c>
      <c r="C98" t="s">
        <v>29</v>
      </c>
      <c r="D98" t="s">
        <v>30</v>
      </c>
      <c r="E98" t="s">
        <v>31</v>
      </c>
      <c r="F98" t="s">
        <v>32</v>
      </c>
      <c r="G98" t="s">
        <v>33</v>
      </c>
    </row>
    <row r="99" spans="2:7">
      <c r="B99" t="s">
        <v>34</v>
      </c>
      <c r="C99">
        <v>249</v>
      </c>
      <c r="D99" s="11">
        <v>1500</v>
      </c>
      <c r="E99" s="11">
        <v>373500</v>
      </c>
      <c r="F99" t="s">
        <v>35</v>
      </c>
      <c r="G99" t="s">
        <v>73</v>
      </c>
    </row>
    <row r="100" spans="2:7">
      <c r="B100" t="s">
        <v>46</v>
      </c>
    </row>
    <row r="101" spans="2:7">
      <c r="B101" t="s">
        <v>28</v>
      </c>
      <c r="C101" t="s">
        <v>29</v>
      </c>
      <c r="D101" t="s">
        <v>30</v>
      </c>
      <c r="E101" t="s">
        <v>31</v>
      </c>
      <c r="F101" t="s">
        <v>32</v>
      </c>
      <c r="G101" t="s">
        <v>33</v>
      </c>
    </row>
    <row r="102" spans="2:7">
      <c r="B102" t="s">
        <v>67</v>
      </c>
      <c r="C102">
        <v>181</v>
      </c>
      <c r="D102" s="11">
        <v>1500</v>
      </c>
      <c r="E102" s="11">
        <v>271500</v>
      </c>
      <c r="F102" t="s">
        <v>35</v>
      </c>
      <c r="G102" t="s">
        <v>75</v>
      </c>
    </row>
    <row r="104" spans="2:7">
      <c r="B104" t="s">
        <v>18</v>
      </c>
      <c r="C104" t="s">
        <v>19</v>
      </c>
      <c r="D104" t="s">
        <v>20</v>
      </c>
      <c r="E104" t="s">
        <v>1</v>
      </c>
      <c r="F104" t="s">
        <v>21</v>
      </c>
      <c r="G104" t="s">
        <v>22</v>
      </c>
    </row>
    <row r="105" spans="2:7">
      <c r="B105">
        <v>4</v>
      </c>
      <c r="C105">
        <v>2</v>
      </c>
      <c r="D105" t="s">
        <v>69</v>
      </c>
      <c r="E105" t="s">
        <v>70</v>
      </c>
      <c r="F105" s="11">
        <v>1500</v>
      </c>
      <c r="G105" t="s">
        <v>26</v>
      </c>
    </row>
    <row r="106" spans="2:7">
      <c r="B106" t="s">
        <v>40</v>
      </c>
    </row>
    <row r="107" spans="2:7">
      <c r="B107" t="s">
        <v>28</v>
      </c>
      <c r="C107" t="s">
        <v>29</v>
      </c>
      <c r="D107" t="s">
        <v>30</v>
      </c>
      <c r="E107" t="s">
        <v>31</v>
      </c>
      <c r="F107" t="s">
        <v>32</v>
      </c>
      <c r="G107" t="s">
        <v>33</v>
      </c>
    </row>
    <row r="108" spans="2:7">
      <c r="B108" t="s">
        <v>64</v>
      </c>
      <c r="C108">
        <v>166.5</v>
      </c>
      <c r="D108" s="11">
        <v>1500</v>
      </c>
      <c r="E108" s="11">
        <v>249750</v>
      </c>
      <c r="F108" t="s">
        <v>35</v>
      </c>
      <c r="G108" t="s">
        <v>76</v>
      </c>
    </row>
    <row r="109" spans="2:7">
      <c r="B109" t="s">
        <v>43</v>
      </c>
    </row>
    <row r="110" spans="2:7">
      <c r="B110" t="s">
        <v>28</v>
      </c>
      <c r="C110" t="s">
        <v>29</v>
      </c>
      <c r="D110" t="s">
        <v>30</v>
      </c>
      <c r="E110" t="s">
        <v>31</v>
      </c>
      <c r="F110" t="s">
        <v>32</v>
      </c>
      <c r="G110" t="s">
        <v>33</v>
      </c>
    </row>
    <row r="111" spans="2:7">
      <c r="B111" t="s">
        <v>49</v>
      </c>
      <c r="C111">
        <v>237</v>
      </c>
      <c r="D111" s="11">
        <v>1500</v>
      </c>
      <c r="E111" s="11">
        <v>355500</v>
      </c>
      <c r="F111" t="s">
        <v>35</v>
      </c>
      <c r="G111" t="s">
        <v>73</v>
      </c>
    </row>
    <row r="113" spans="2:7">
      <c r="B113" t="s">
        <v>18</v>
      </c>
      <c r="C113" t="s">
        <v>19</v>
      </c>
      <c r="D113" t="s">
        <v>20</v>
      </c>
      <c r="E113" t="s">
        <v>1</v>
      </c>
      <c r="F113" t="s">
        <v>21</v>
      </c>
      <c r="G113" t="s">
        <v>22</v>
      </c>
    </row>
    <row r="114" spans="2:7">
      <c r="B114">
        <v>5</v>
      </c>
      <c r="C114" t="s">
        <v>23</v>
      </c>
      <c r="D114" t="s">
        <v>77</v>
      </c>
      <c r="E114" t="s">
        <v>78</v>
      </c>
      <c r="F114" s="11">
        <v>1500</v>
      </c>
      <c r="G114" t="s">
        <v>26</v>
      </c>
    </row>
    <row r="115" spans="2:7">
      <c r="B115" t="s">
        <v>27</v>
      </c>
    </row>
    <row r="116" spans="2:7">
      <c r="B116" t="s">
        <v>28</v>
      </c>
      <c r="C116" t="s">
        <v>29</v>
      </c>
      <c r="D116" t="s">
        <v>30</v>
      </c>
      <c r="E116" t="s">
        <v>31</v>
      </c>
      <c r="F116" t="s">
        <v>32</v>
      </c>
      <c r="G116" t="s">
        <v>33</v>
      </c>
    </row>
    <row r="117" spans="2:7">
      <c r="B117" t="s">
        <v>34</v>
      </c>
      <c r="C117">
        <v>233</v>
      </c>
      <c r="D117" s="11">
        <v>1500</v>
      </c>
      <c r="E117" s="11">
        <v>349500</v>
      </c>
      <c r="F117" t="s">
        <v>35</v>
      </c>
      <c r="G117" t="s">
        <v>79</v>
      </c>
    </row>
    <row r="118" spans="2:7">
      <c r="B118" t="s">
        <v>37</v>
      </c>
    </row>
    <row r="119" spans="2:7">
      <c r="B119" t="s">
        <v>28</v>
      </c>
      <c r="C119" t="s">
        <v>29</v>
      </c>
      <c r="D119" t="s">
        <v>30</v>
      </c>
      <c r="E119" t="s">
        <v>31</v>
      </c>
      <c r="F119" t="s">
        <v>32</v>
      </c>
      <c r="G119" t="s">
        <v>33</v>
      </c>
    </row>
    <row r="120" spans="2:7">
      <c r="B120" t="s">
        <v>38</v>
      </c>
      <c r="C120">
        <v>311</v>
      </c>
      <c r="D120" s="11">
        <v>1500</v>
      </c>
      <c r="E120" s="11">
        <v>466500</v>
      </c>
      <c r="F120" t="s">
        <v>35</v>
      </c>
      <c r="G120" t="s">
        <v>80</v>
      </c>
    </row>
    <row r="121" spans="2:7">
      <c r="B121" t="s">
        <v>40</v>
      </c>
    </row>
    <row r="122" spans="2:7">
      <c r="B122" t="s">
        <v>28</v>
      </c>
      <c r="C122" t="s">
        <v>29</v>
      </c>
      <c r="D122" t="s">
        <v>30</v>
      </c>
      <c r="E122" t="s">
        <v>31</v>
      </c>
      <c r="F122" t="s">
        <v>32</v>
      </c>
      <c r="G122" t="s">
        <v>33</v>
      </c>
    </row>
    <row r="123" spans="2:7">
      <c r="B123" t="s">
        <v>64</v>
      </c>
      <c r="C123">
        <v>244.2</v>
      </c>
      <c r="D123" s="11">
        <v>1500</v>
      </c>
      <c r="E123" s="11">
        <v>366300</v>
      </c>
      <c r="F123" t="s">
        <v>35</v>
      </c>
      <c r="G123" t="s">
        <v>81</v>
      </c>
    </row>
    <row r="124" spans="2:7">
      <c r="B124" t="s">
        <v>54</v>
      </c>
    </row>
    <row r="125" spans="2:7">
      <c r="B125" t="s">
        <v>28</v>
      </c>
      <c r="C125" t="s">
        <v>29</v>
      </c>
      <c r="D125" t="s">
        <v>30</v>
      </c>
      <c r="E125" t="s">
        <v>31</v>
      </c>
      <c r="F125" t="s">
        <v>32</v>
      </c>
      <c r="G125" t="s">
        <v>33</v>
      </c>
    </row>
    <row r="126" spans="2:7">
      <c r="B126" t="s">
        <v>55</v>
      </c>
      <c r="C126">
        <v>394</v>
      </c>
      <c r="D126" s="11">
        <v>1500</v>
      </c>
      <c r="E126" s="11">
        <v>591000</v>
      </c>
      <c r="F126" t="s">
        <v>35</v>
      </c>
      <c r="G126" t="s">
        <v>82</v>
      </c>
    </row>
    <row r="127" spans="2:7">
      <c r="B127" t="s">
        <v>43</v>
      </c>
    </row>
    <row r="128" spans="2:7">
      <c r="B128" t="s">
        <v>28</v>
      </c>
      <c r="C128" t="s">
        <v>29</v>
      </c>
      <c r="D128" t="s">
        <v>30</v>
      </c>
      <c r="E128" t="s">
        <v>31</v>
      </c>
      <c r="F128" t="s">
        <v>32</v>
      </c>
      <c r="G128" t="s">
        <v>33</v>
      </c>
    </row>
    <row r="129" spans="2:7">
      <c r="B129" t="s">
        <v>34</v>
      </c>
      <c r="C129">
        <v>298</v>
      </c>
      <c r="D129" s="11">
        <v>1500</v>
      </c>
      <c r="E129" s="11">
        <v>447000</v>
      </c>
      <c r="F129" t="s">
        <v>35</v>
      </c>
      <c r="G129" t="s">
        <v>81</v>
      </c>
    </row>
    <row r="130" spans="2:7">
      <c r="B130" t="s">
        <v>46</v>
      </c>
    </row>
    <row r="131" spans="2:7">
      <c r="B131" t="s">
        <v>28</v>
      </c>
      <c r="C131" t="s">
        <v>29</v>
      </c>
      <c r="D131" t="s">
        <v>30</v>
      </c>
      <c r="E131" t="s">
        <v>31</v>
      </c>
      <c r="F131" t="s">
        <v>32</v>
      </c>
      <c r="G131" t="s">
        <v>33</v>
      </c>
    </row>
    <row r="132" spans="2:7">
      <c r="B132" t="s">
        <v>67</v>
      </c>
      <c r="C132">
        <v>239</v>
      </c>
      <c r="D132" s="11">
        <v>1500</v>
      </c>
      <c r="E132" s="11">
        <v>358500</v>
      </c>
      <c r="F132" t="s">
        <v>35</v>
      </c>
      <c r="G132" t="s">
        <v>83</v>
      </c>
    </row>
    <row r="134" spans="2:7">
      <c r="B134" t="s">
        <v>18</v>
      </c>
      <c r="C134" t="s">
        <v>19</v>
      </c>
      <c r="D134" t="s">
        <v>20</v>
      </c>
      <c r="E134" t="s">
        <v>1</v>
      </c>
      <c r="F134" t="s">
        <v>21</v>
      </c>
      <c r="G134" t="s">
        <v>22</v>
      </c>
    </row>
    <row r="135" spans="2:7">
      <c r="B135">
        <v>5</v>
      </c>
      <c r="C135">
        <v>2</v>
      </c>
      <c r="D135" t="s">
        <v>77</v>
      </c>
      <c r="E135" t="s">
        <v>78</v>
      </c>
      <c r="F135" s="11">
        <v>1500</v>
      </c>
      <c r="G135" t="s">
        <v>26</v>
      </c>
    </row>
    <row r="136" spans="2:7">
      <c r="B136" t="s">
        <v>40</v>
      </c>
    </row>
    <row r="137" spans="2:7">
      <c r="B137" t="s">
        <v>28</v>
      </c>
      <c r="C137" t="s">
        <v>29</v>
      </c>
      <c r="D137" t="s">
        <v>30</v>
      </c>
      <c r="E137" t="s">
        <v>31</v>
      </c>
      <c r="F137" t="s">
        <v>32</v>
      </c>
      <c r="G137" t="s">
        <v>33</v>
      </c>
    </row>
    <row r="138" spans="2:7">
      <c r="B138" t="s">
        <v>64</v>
      </c>
      <c r="C138">
        <v>228.9</v>
      </c>
      <c r="D138" s="11">
        <v>1500</v>
      </c>
      <c r="E138" s="11">
        <v>343350</v>
      </c>
      <c r="F138" t="s">
        <v>35</v>
      </c>
      <c r="G138" t="s">
        <v>84</v>
      </c>
    </row>
    <row r="139" spans="2:7">
      <c r="B139" t="s">
        <v>43</v>
      </c>
    </row>
    <row r="140" spans="2:7">
      <c r="B140" t="s">
        <v>28</v>
      </c>
      <c r="C140" t="s">
        <v>29</v>
      </c>
      <c r="D140" t="s">
        <v>30</v>
      </c>
      <c r="E140" t="s">
        <v>31</v>
      </c>
      <c r="F140" t="s">
        <v>32</v>
      </c>
      <c r="G140" t="s">
        <v>33</v>
      </c>
    </row>
    <row r="141" spans="2:7">
      <c r="B141" t="s">
        <v>49</v>
      </c>
      <c r="C141">
        <v>287</v>
      </c>
      <c r="D141" s="11">
        <v>1500</v>
      </c>
      <c r="E141" s="11">
        <v>430500</v>
      </c>
      <c r="F141" t="s">
        <v>35</v>
      </c>
      <c r="G141" t="s">
        <v>81</v>
      </c>
    </row>
    <row r="143" spans="2:7">
      <c r="B143" t="s">
        <v>18</v>
      </c>
      <c r="C143" t="s">
        <v>19</v>
      </c>
      <c r="D143" t="s">
        <v>20</v>
      </c>
      <c r="E143" t="s">
        <v>1</v>
      </c>
      <c r="F143" t="s">
        <v>21</v>
      </c>
      <c r="G143" t="s">
        <v>22</v>
      </c>
    </row>
    <row r="144" spans="2:7">
      <c r="B144">
        <v>6</v>
      </c>
      <c r="C144" t="s">
        <v>23</v>
      </c>
      <c r="D144" t="s">
        <v>85</v>
      </c>
      <c r="E144" t="s">
        <v>86</v>
      </c>
      <c r="F144">
        <v>600</v>
      </c>
      <c r="G144" t="s">
        <v>26</v>
      </c>
    </row>
    <row r="145" spans="2:7">
      <c r="B145" t="s">
        <v>87</v>
      </c>
    </row>
    <row r="146" spans="2:7">
      <c r="B146" t="s">
        <v>28</v>
      </c>
      <c r="C146" t="s">
        <v>29</v>
      </c>
      <c r="D146" t="s">
        <v>30</v>
      </c>
      <c r="E146" t="s">
        <v>31</v>
      </c>
      <c r="F146" t="s">
        <v>32</v>
      </c>
      <c r="G146" t="s">
        <v>33</v>
      </c>
    </row>
    <row r="147" spans="2:7">
      <c r="B147" t="s">
        <v>88</v>
      </c>
      <c r="C147">
        <v>136.4</v>
      </c>
      <c r="D147">
        <v>600</v>
      </c>
      <c r="E147" s="11">
        <v>81840</v>
      </c>
      <c r="F147" t="s">
        <v>35</v>
      </c>
      <c r="G147" t="s">
        <v>89</v>
      </c>
    </row>
    <row r="148" spans="2:7">
      <c r="B148" t="s">
        <v>90</v>
      </c>
    </row>
    <row r="149" spans="2:7">
      <c r="B149" t="s">
        <v>28</v>
      </c>
      <c r="C149" t="s">
        <v>29</v>
      </c>
      <c r="D149" t="s">
        <v>30</v>
      </c>
      <c r="E149" t="s">
        <v>31</v>
      </c>
      <c r="F149" t="s">
        <v>32</v>
      </c>
      <c r="G149" t="s">
        <v>33</v>
      </c>
    </row>
    <row r="150" spans="2:7">
      <c r="B150" t="s">
        <v>91</v>
      </c>
      <c r="C150">
        <v>239.4</v>
      </c>
      <c r="D150">
        <v>600</v>
      </c>
      <c r="E150" s="11">
        <v>143640</v>
      </c>
      <c r="F150" t="s">
        <v>35</v>
      </c>
      <c r="G150" t="s">
        <v>92</v>
      </c>
    </row>
    <row r="151" spans="2:7">
      <c r="B151" t="s">
        <v>37</v>
      </c>
    </row>
    <row r="152" spans="2:7">
      <c r="B152" t="s">
        <v>28</v>
      </c>
      <c r="C152" t="s">
        <v>29</v>
      </c>
      <c r="D152" t="s">
        <v>30</v>
      </c>
      <c r="E152" t="s">
        <v>31</v>
      </c>
      <c r="F152" t="s">
        <v>32</v>
      </c>
      <c r="G152" t="s">
        <v>33</v>
      </c>
    </row>
    <row r="153" spans="2:7">
      <c r="B153" t="s">
        <v>93</v>
      </c>
      <c r="C153">
        <v>174</v>
      </c>
      <c r="D153">
        <v>600</v>
      </c>
      <c r="E153" s="11">
        <v>104400</v>
      </c>
      <c r="F153" t="s">
        <v>35</v>
      </c>
      <c r="G153" t="s">
        <v>94</v>
      </c>
    </row>
    <row r="154" spans="2:7">
      <c r="B154" t="s">
        <v>40</v>
      </c>
    </row>
    <row r="155" spans="2:7">
      <c r="B155" t="s">
        <v>28</v>
      </c>
      <c r="C155" t="s">
        <v>29</v>
      </c>
      <c r="D155" t="s">
        <v>30</v>
      </c>
      <c r="E155" t="s">
        <v>31</v>
      </c>
      <c r="F155" t="s">
        <v>32</v>
      </c>
      <c r="G155" t="s">
        <v>33</v>
      </c>
    </row>
    <row r="156" spans="2:7">
      <c r="B156" t="s">
        <v>95</v>
      </c>
      <c r="C156">
        <v>299.2</v>
      </c>
      <c r="D156">
        <v>600</v>
      </c>
      <c r="E156" s="11">
        <v>179520</v>
      </c>
      <c r="F156" t="s">
        <v>35</v>
      </c>
      <c r="G156" t="s">
        <v>96</v>
      </c>
    </row>
    <row r="157" spans="2:7">
      <c r="B157" t="s">
        <v>46</v>
      </c>
    </row>
    <row r="158" spans="2:7">
      <c r="B158" t="s">
        <v>28</v>
      </c>
      <c r="C158" t="s">
        <v>29</v>
      </c>
      <c r="D158" t="s">
        <v>30</v>
      </c>
      <c r="E158" t="s">
        <v>31</v>
      </c>
      <c r="F158" t="s">
        <v>32</v>
      </c>
      <c r="G158" t="s">
        <v>33</v>
      </c>
    </row>
    <row r="159" spans="2:7">
      <c r="B159" t="s">
        <v>97</v>
      </c>
      <c r="C159">
        <v>195</v>
      </c>
      <c r="D159">
        <v>600</v>
      </c>
      <c r="E159" s="11">
        <v>117000</v>
      </c>
      <c r="F159" t="s">
        <v>35</v>
      </c>
      <c r="G159" t="s">
        <v>98</v>
      </c>
    </row>
    <row r="161" spans="2:7">
      <c r="B161" t="s">
        <v>18</v>
      </c>
      <c r="C161" t="s">
        <v>19</v>
      </c>
      <c r="D161" t="s">
        <v>20</v>
      </c>
      <c r="E161" t="s">
        <v>1</v>
      </c>
      <c r="F161" t="s">
        <v>21</v>
      </c>
      <c r="G161" t="s">
        <v>22</v>
      </c>
    </row>
    <row r="162" spans="2:7">
      <c r="B162">
        <v>7</v>
      </c>
      <c r="C162" t="s">
        <v>23</v>
      </c>
      <c r="D162" t="s">
        <v>99</v>
      </c>
      <c r="E162" t="s">
        <v>100</v>
      </c>
      <c r="F162">
        <v>600</v>
      </c>
      <c r="G162" t="s">
        <v>26</v>
      </c>
    </row>
    <row r="163" spans="2:7">
      <c r="B163" t="s">
        <v>87</v>
      </c>
    </row>
    <row r="164" spans="2:7">
      <c r="B164" t="s">
        <v>28</v>
      </c>
      <c r="C164" t="s">
        <v>29</v>
      </c>
      <c r="D164" t="s">
        <v>30</v>
      </c>
      <c r="E164" t="s">
        <v>31</v>
      </c>
      <c r="F164" t="s">
        <v>32</v>
      </c>
      <c r="G164" t="s">
        <v>33</v>
      </c>
    </row>
    <row r="165" spans="2:7">
      <c r="B165" t="s">
        <v>88</v>
      </c>
      <c r="C165">
        <v>153.44999999999999</v>
      </c>
      <c r="D165">
        <v>600</v>
      </c>
      <c r="E165" s="11">
        <v>92070</v>
      </c>
      <c r="F165" t="s">
        <v>35</v>
      </c>
      <c r="G165" t="s">
        <v>89</v>
      </c>
    </row>
    <row r="166" spans="2:7">
      <c r="B166" t="s">
        <v>90</v>
      </c>
    </row>
    <row r="167" spans="2:7">
      <c r="B167" t="s">
        <v>28</v>
      </c>
      <c r="C167" t="s">
        <v>29</v>
      </c>
      <c r="D167" t="s">
        <v>30</v>
      </c>
      <c r="E167" t="s">
        <v>31</v>
      </c>
      <c r="F167" t="s">
        <v>32</v>
      </c>
      <c r="G167" t="s">
        <v>33</v>
      </c>
    </row>
    <row r="168" spans="2:7">
      <c r="B168" t="s">
        <v>91</v>
      </c>
      <c r="C168">
        <v>192.4</v>
      </c>
      <c r="D168">
        <v>600</v>
      </c>
      <c r="E168" s="11">
        <v>115440</v>
      </c>
      <c r="F168" t="s">
        <v>35</v>
      </c>
      <c r="G168" t="s">
        <v>101</v>
      </c>
    </row>
    <row r="169" spans="2:7">
      <c r="B169" t="s">
        <v>37</v>
      </c>
    </row>
    <row r="170" spans="2:7">
      <c r="B170" t="s">
        <v>28</v>
      </c>
      <c r="C170" t="s">
        <v>29</v>
      </c>
      <c r="D170" t="s">
        <v>30</v>
      </c>
      <c r="E170" t="s">
        <v>31</v>
      </c>
      <c r="F170" t="s">
        <v>32</v>
      </c>
      <c r="G170" t="s">
        <v>33</v>
      </c>
    </row>
    <row r="171" spans="2:7">
      <c r="B171" t="s">
        <v>93</v>
      </c>
      <c r="C171">
        <v>181.9</v>
      </c>
      <c r="D171">
        <v>600</v>
      </c>
      <c r="E171" s="11">
        <v>109140</v>
      </c>
      <c r="F171" t="s">
        <v>35</v>
      </c>
      <c r="G171" t="s">
        <v>94</v>
      </c>
    </row>
    <row r="172" spans="2:7">
      <c r="B172" t="s">
        <v>40</v>
      </c>
    </row>
    <row r="173" spans="2:7">
      <c r="B173" t="s">
        <v>28</v>
      </c>
      <c r="C173" t="s">
        <v>29</v>
      </c>
      <c r="D173" t="s">
        <v>30</v>
      </c>
      <c r="E173" t="s">
        <v>31</v>
      </c>
      <c r="F173" t="s">
        <v>32</v>
      </c>
      <c r="G173" t="s">
        <v>33</v>
      </c>
    </row>
    <row r="174" spans="2:7">
      <c r="B174" t="s">
        <v>95</v>
      </c>
      <c r="C174">
        <v>342.8</v>
      </c>
      <c r="D174">
        <v>600</v>
      </c>
      <c r="E174" s="11">
        <v>205680</v>
      </c>
      <c r="F174" t="s">
        <v>35</v>
      </c>
      <c r="G174" t="s">
        <v>102</v>
      </c>
    </row>
    <row r="175" spans="2:7">
      <c r="B175" t="s">
        <v>46</v>
      </c>
    </row>
    <row r="176" spans="2:7">
      <c r="B176" t="s">
        <v>28</v>
      </c>
      <c r="C176" t="s">
        <v>29</v>
      </c>
      <c r="D176" t="s">
        <v>30</v>
      </c>
      <c r="E176" t="s">
        <v>31</v>
      </c>
      <c r="F176" t="s">
        <v>32</v>
      </c>
      <c r="G176" t="s">
        <v>33</v>
      </c>
    </row>
    <row r="177" spans="2:7">
      <c r="B177" t="s">
        <v>97</v>
      </c>
      <c r="C177">
        <v>218</v>
      </c>
      <c r="D177">
        <v>600</v>
      </c>
      <c r="E177" s="11">
        <v>130800</v>
      </c>
      <c r="F177" t="s">
        <v>35</v>
      </c>
      <c r="G177" t="s">
        <v>98</v>
      </c>
    </row>
    <row r="179" spans="2:7">
      <c r="B179" t="s">
        <v>18</v>
      </c>
      <c r="C179" t="s">
        <v>19</v>
      </c>
      <c r="D179" t="s">
        <v>20</v>
      </c>
      <c r="E179" t="s">
        <v>1</v>
      </c>
      <c r="F179" t="s">
        <v>21</v>
      </c>
      <c r="G179" t="s">
        <v>22</v>
      </c>
    </row>
    <row r="180" spans="2:7">
      <c r="B180">
        <v>8</v>
      </c>
      <c r="C180" t="s">
        <v>23</v>
      </c>
      <c r="D180" t="s">
        <v>103</v>
      </c>
      <c r="E180" t="s">
        <v>104</v>
      </c>
      <c r="F180">
        <v>300</v>
      </c>
      <c r="G180" t="s">
        <v>26</v>
      </c>
    </row>
    <row r="181" spans="2:7">
      <c r="B181" t="s">
        <v>90</v>
      </c>
    </row>
    <row r="182" spans="2:7">
      <c r="B182" t="s">
        <v>28</v>
      </c>
      <c r="C182" t="s">
        <v>29</v>
      </c>
      <c r="D182" t="s">
        <v>30</v>
      </c>
      <c r="E182" t="s">
        <v>31</v>
      </c>
      <c r="F182" t="s">
        <v>32</v>
      </c>
      <c r="G182" t="s">
        <v>33</v>
      </c>
    </row>
    <row r="183" spans="2:7">
      <c r="B183" t="s">
        <v>91</v>
      </c>
      <c r="C183">
        <v>261.89999999999998</v>
      </c>
      <c r="D183">
        <v>300</v>
      </c>
      <c r="E183" s="11">
        <v>78570</v>
      </c>
      <c r="F183" t="s">
        <v>35</v>
      </c>
      <c r="G183" t="s">
        <v>105</v>
      </c>
    </row>
    <row r="184" spans="2:7">
      <c r="B184" t="s">
        <v>37</v>
      </c>
    </row>
    <row r="185" spans="2:7">
      <c r="B185" t="s">
        <v>28</v>
      </c>
      <c r="C185" t="s">
        <v>29</v>
      </c>
      <c r="D185" t="s">
        <v>30</v>
      </c>
      <c r="E185" t="s">
        <v>31</v>
      </c>
      <c r="F185" t="s">
        <v>32</v>
      </c>
      <c r="G185" t="s">
        <v>33</v>
      </c>
    </row>
    <row r="186" spans="2:7">
      <c r="B186" t="s">
        <v>93</v>
      </c>
      <c r="C186">
        <v>255</v>
      </c>
      <c r="D186">
        <v>300</v>
      </c>
      <c r="E186" s="11">
        <v>76500</v>
      </c>
      <c r="F186" t="s">
        <v>35</v>
      </c>
      <c r="G186" t="s">
        <v>106</v>
      </c>
    </row>
    <row r="187" spans="2:7">
      <c r="B187" t="s">
        <v>46</v>
      </c>
    </row>
    <row r="188" spans="2:7">
      <c r="B188" t="s">
        <v>28</v>
      </c>
      <c r="C188" t="s">
        <v>29</v>
      </c>
      <c r="D188" t="s">
        <v>30</v>
      </c>
      <c r="E188" t="s">
        <v>31</v>
      </c>
      <c r="F188" t="s">
        <v>32</v>
      </c>
      <c r="G188" t="s">
        <v>33</v>
      </c>
    </row>
    <row r="189" spans="2:7">
      <c r="B189" t="s">
        <v>97</v>
      </c>
      <c r="C189">
        <v>263</v>
      </c>
      <c r="D189">
        <v>300</v>
      </c>
      <c r="E189" s="11">
        <v>78900</v>
      </c>
      <c r="F189" t="s">
        <v>35</v>
      </c>
      <c r="G189" t="s">
        <v>98</v>
      </c>
    </row>
    <row r="191" spans="2:7">
      <c r="B191" t="s">
        <v>18</v>
      </c>
      <c r="C191" t="s">
        <v>19</v>
      </c>
      <c r="D191" t="s">
        <v>20</v>
      </c>
      <c r="E191" t="s">
        <v>1</v>
      </c>
      <c r="F191" t="s">
        <v>21</v>
      </c>
      <c r="G191" t="s">
        <v>22</v>
      </c>
    </row>
    <row r="192" spans="2:7">
      <c r="B192">
        <v>9</v>
      </c>
      <c r="C192" t="s">
        <v>23</v>
      </c>
      <c r="D192" t="s">
        <v>107</v>
      </c>
      <c r="E192" t="s">
        <v>108</v>
      </c>
      <c r="F192">
        <v>300</v>
      </c>
      <c r="G192" t="s">
        <v>26</v>
      </c>
    </row>
    <row r="193" spans="2:7">
      <c r="B193" t="s">
        <v>90</v>
      </c>
    </row>
    <row r="194" spans="2:7">
      <c r="B194" t="s">
        <v>28</v>
      </c>
      <c r="C194" t="s">
        <v>29</v>
      </c>
      <c r="D194" t="s">
        <v>30</v>
      </c>
      <c r="E194" t="s">
        <v>31</v>
      </c>
      <c r="F194" t="s">
        <v>32</v>
      </c>
      <c r="G194" t="s">
        <v>33</v>
      </c>
    </row>
    <row r="195" spans="2:7">
      <c r="B195" t="s">
        <v>109</v>
      </c>
      <c r="C195">
        <v>609.5</v>
      </c>
      <c r="D195">
        <v>300</v>
      </c>
      <c r="E195" s="11">
        <v>182850</v>
      </c>
      <c r="F195" t="s">
        <v>35</v>
      </c>
      <c r="G195" t="s">
        <v>110</v>
      </c>
    </row>
    <row r="196" spans="2:7">
      <c r="B196" t="s">
        <v>37</v>
      </c>
    </row>
    <row r="197" spans="2:7">
      <c r="B197" t="s">
        <v>28</v>
      </c>
      <c r="C197" t="s">
        <v>29</v>
      </c>
      <c r="D197" t="s">
        <v>30</v>
      </c>
      <c r="E197" t="s">
        <v>31</v>
      </c>
      <c r="F197" t="s">
        <v>32</v>
      </c>
      <c r="G197" t="s">
        <v>33</v>
      </c>
    </row>
    <row r="198" spans="2:7">
      <c r="B198" t="s">
        <v>111</v>
      </c>
      <c r="C198">
        <v>728</v>
      </c>
      <c r="D198">
        <v>300</v>
      </c>
      <c r="E198" s="11">
        <v>218400</v>
      </c>
      <c r="F198" t="s">
        <v>35</v>
      </c>
      <c r="G198" t="s">
        <v>112</v>
      </c>
    </row>
    <row r="199" spans="2:7">
      <c r="B199" t="s">
        <v>40</v>
      </c>
    </row>
    <row r="200" spans="2:7">
      <c r="B200" t="s">
        <v>28</v>
      </c>
      <c r="C200" t="s">
        <v>29</v>
      </c>
      <c r="D200" t="s">
        <v>30</v>
      </c>
      <c r="E200" t="s">
        <v>31</v>
      </c>
      <c r="F200" t="s">
        <v>32</v>
      </c>
      <c r="G200" t="s">
        <v>33</v>
      </c>
    </row>
    <row r="201" spans="2:7">
      <c r="B201" t="s">
        <v>95</v>
      </c>
      <c r="C201">
        <v>707.8</v>
      </c>
      <c r="D201">
        <v>300</v>
      </c>
      <c r="E201" s="11">
        <v>212340</v>
      </c>
      <c r="F201" t="s">
        <v>35</v>
      </c>
      <c r="G201" t="s">
        <v>113</v>
      </c>
    </row>
    <row r="203" spans="2:7">
      <c r="B203" t="s">
        <v>18</v>
      </c>
      <c r="C203" t="s">
        <v>19</v>
      </c>
      <c r="D203" t="s">
        <v>20</v>
      </c>
      <c r="E203" t="s">
        <v>1</v>
      </c>
      <c r="F203" t="s">
        <v>21</v>
      </c>
      <c r="G203" t="s">
        <v>22</v>
      </c>
    </row>
    <row r="204" spans="2:7">
      <c r="B204">
        <v>10</v>
      </c>
      <c r="C204" t="s">
        <v>23</v>
      </c>
      <c r="D204" t="s">
        <v>114</v>
      </c>
      <c r="E204" t="s">
        <v>115</v>
      </c>
      <c r="F204">
        <v>300</v>
      </c>
      <c r="G204" t="s">
        <v>26</v>
      </c>
    </row>
    <row r="205" spans="2:7">
      <c r="B205" t="s">
        <v>87</v>
      </c>
    </row>
    <row r="206" spans="2:7">
      <c r="B206" t="s">
        <v>28</v>
      </c>
      <c r="C206" t="s">
        <v>29</v>
      </c>
      <c r="D206" t="s">
        <v>30</v>
      </c>
      <c r="E206" t="s">
        <v>31</v>
      </c>
      <c r="F206" t="s">
        <v>32</v>
      </c>
      <c r="G206" t="s">
        <v>33</v>
      </c>
    </row>
    <row r="207" spans="2:7">
      <c r="B207" t="s">
        <v>88</v>
      </c>
      <c r="C207">
        <v>272</v>
      </c>
      <c r="D207">
        <v>300</v>
      </c>
      <c r="E207" s="11">
        <v>81600</v>
      </c>
      <c r="F207" t="s">
        <v>35</v>
      </c>
      <c r="G207" t="s">
        <v>89</v>
      </c>
    </row>
    <row r="208" spans="2:7">
      <c r="B208" t="s">
        <v>90</v>
      </c>
    </row>
    <row r="209" spans="2:7">
      <c r="B209" t="s">
        <v>28</v>
      </c>
      <c r="C209" t="s">
        <v>29</v>
      </c>
      <c r="D209" t="s">
        <v>30</v>
      </c>
      <c r="E209" t="s">
        <v>31</v>
      </c>
      <c r="F209" t="s">
        <v>32</v>
      </c>
      <c r="G209" t="s">
        <v>33</v>
      </c>
    </row>
    <row r="210" spans="2:7">
      <c r="B210" t="s">
        <v>91</v>
      </c>
      <c r="C210">
        <v>478.8</v>
      </c>
      <c r="D210">
        <v>300</v>
      </c>
      <c r="E210" s="11">
        <v>143640</v>
      </c>
      <c r="F210" t="s">
        <v>35</v>
      </c>
      <c r="G210" t="s">
        <v>116</v>
      </c>
    </row>
    <row r="211" spans="2:7">
      <c r="B211" t="s">
        <v>37</v>
      </c>
    </row>
    <row r="212" spans="2:7">
      <c r="B212" t="s">
        <v>28</v>
      </c>
      <c r="C212" t="s">
        <v>29</v>
      </c>
      <c r="D212" t="s">
        <v>30</v>
      </c>
      <c r="E212" t="s">
        <v>31</v>
      </c>
      <c r="F212" t="s">
        <v>32</v>
      </c>
      <c r="G212" t="s">
        <v>33</v>
      </c>
    </row>
    <row r="213" spans="2:7">
      <c r="B213" t="s">
        <v>93</v>
      </c>
      <c r="C213">
        <v>329.95</v>
      </c>
      <c r="D213">
        <v>300</v>
      </c>
      <c r="E213" s="11">
        <v>98985</v>
      </c>
      <c r="F213" t="s">
        <v>35</v>
      </c>
      <c r="G213" t="s">
        <v>94</v>
      </c>
    </row>
    <row r="214" spans="2:7">
      <c r="B214" t="s">
        <v>40</v>
      </c>
    </row>
    <row r="215" spans="2:7">
      <c r="B215" t="s">
        <v>28</v>
      </c>
      <c r="C215" t="s">
        <v>29</v>
      </c>
      <c r="D215" t="s">
        <v>30</v>
      </c>
      <c r="E215" t="s">
        <v>31</v>
      </c>
      <c r="F215" t="s">
        <v>32</v>
      </c>
      <c r="G215" t="s">
        <v>33</v>
      </c>
    </row>
    <row r="216" spans="2:7">
      <c r="B216" t="s">
        <v>95</v>
      </c>
      <c r="C216">
        <v>610.79999999999995</v>
      </c>
      <c r="D216">
        <v>300</v>
      </c>
      <c r="E216" s="11">
        <v>183240</v>
      </c>
      <c r="F216" t="s">
        <v>35</v>
      </c>
      <c r="G216" t="s">
        <v>117</v>
      </c>
    </row>
    <row r="217" spans="2:7">
      <c r="B217" t="s">
        <v>46</v>
      </c>
    </row>
    <row r="218" spans="2:7">
      <c r="B218" t="s">
        <v>28</v>
      </c>
      <c r="C218" t="s">
        <v>29</v>
      </c>
      <c r="D218" t="s">
        <v>30</v>
      </c>
      <c r="E218" t="s">
        <v>31</v>
      </c>
      <c r="F218" t="s">
        <v>32</v>
      </c>
      <c r="G218" t="s">
        <v>33</v>
      </c>
    </row>
    <row r="219" spans="2:7">
      <c r="B219" t="s">
        <v>97</v>
      </c>
      <c r="C219">
        <v>387</v>
      </c>
      <c r="D219">
        <v>300</v>
      </c>
      <c r="E219" s="11">
        <v>116100</v>
      </c>
      <c r="F219" t="s">
        <v>35</v>
      </c>
      <c r="G219" t="s">
        <v>98</v>
      </c>
    </row>
    <row r="221" spans="2:7">
      <c r="B221" t="s">
        <v>18</v>
      </c>
      <c r="C221" t="s">
        <v>19</v>
      </c>
      <c r="D221" t="s">
        <v>20</v>
      </c>
      <c r="E221" t="s">
        <v>1</v>
      </c>
      <c r="F221" t="s">
        <v>21</v>
      </c>
      <c r="G221" t="s">
        <v>22</v>
      </c>
    </row>
    <row r="222" spans="2:7">
      <c r="B222">
        <v>11</v>
      </c>
      <c r="C222" t="s">
        <v>23</v>
      </c>
      <c r="D222" t="s">
        <v>118</v>
      </c>
      <c r="E222" t="s">
        <v>119</v>
      </c>
      <c r="F222">
        <v>150</v>
      </c>
      <c r="G222" t="s">
        <v>26</v>
      </c>
    </row>
    <row r="223" spans="2:7">
      <c r="B223" t="s">
        <v>37</v>
      </c>
    </row>
    <row r="224" spans="2:7">
      <c r="B224" t="s">
        <v>28</v>
      </c>
      <c r="C224" t="s">
        <v>29</v>
      </c>
      <c r="D224" t="s">
        <v>30</v>
      </c>
      <c r="E224" t="s">
        <v>31</v>
      </c>
      <c r="F224" t="s">
        <v>32</v>
      </c>
      <c r="G224" t="s">
        <v>33</v>
      </c>
    </row>
    <row r="225" spans="2:7">
      <c r="B225" t="s">
        <v>120</v>
      </c>
      <c r="C225" s="11">
        <v>2247</v>
      </c>
      <c r="D225">
        <v>150</v>
      </c>
      <c r="E225" s="11">
        <v>337050</v>
      </c>
      <c r="F225" t="s">
        <v>35</v>
      </c>
      <c r="G225" t="s">
        <v>121</v>
      </c>
    </row>
    <row r="226" spans="2:7">
      <c r="B226" t="s">
        <v>40</v>
      </c>
    </row>
    <row r="227" spans="2:7">
      <c r="B227" t="s">
        <v>28</v>
      </c>
      <c r="C227" t="s">
        <v>29</v>
      </c>
      <c r="D227" t="s">
        <v>30</v>
      </c>
      <c r="E227" t="s">
        <v>31</v>
      </c>
      <c r="F227" t="s">
        <v>32</v>
      </c>
      <c r="G227" t="s">
        <v>33</v>
      </c>
    </row>
    <row r="228" spans="2:7">
      <c r="B228" t="s">
        <v>122</v>
      </c>
      <c r="C228" s="11">
        <v>1188.9000000000001</v>
      </c>
      <c r="D228">
        <v>150</v>
      </c>
      <c r="E228" s="11">
        <v>178335</v>
      </c>
      <c r="F228" t="s">
        <v>35</v>
      </c>
      <c r="G228" t="s">
        <v>119</v>
      </c>
    </row>
    <row r="229" spans="2:7">
      <c r="B229" t="s">
        <v>43</v>
      </c>
    </row>
    <row r="230" spans="2:7">
      <c r="B230" t="s">
        <v>28</v>
      </c>
      <c r="C230" t="s">
        <v>29</v>
      </c>
      <c r="D230" t="s">
        <v>30</v>
      </c>
      <c r="E230" t="s">
        <v>31</v>
      </c>
      <c r="F230" t="s">
        <v>32</v>
      </c>
      <c r="G230" t="s">
        <v>33</v>
      </c>
    </row>
    <row r="231" spans="2:7">
      <c r="B231" t="s">
        <v>49</v>
      </c>
      <c r="C231" s="11">
        <v>1498</v>
      </c>
      <c r="D231">
        <v>150</v>
      </c>
      <c r="E231" s="11">
        <v>224700</v>
      </c>
      <c r="F231" t="s">
        <v>35</v>
      </c>
      <c r="G231" t="s">
        <v>123</v>
      </c>
    </row>
    <row r="233" spans="2:7">
      <c r="B233" t="s">
        <v>18</v>
      </c>
      <c r="C233" t="s">
        <v>19</v>
      </c>
      <c r="D233" t="s">
        <v>20</v>
      </c>
      <c r="E233" t="s">
        <v>1</v>
      </c>
      <c r="F233" t="s">
        <v>21</v>
      </c>
      <c r="G233" t="s">
        <v>22</v>
      </c>
    </row>
    <row r="234" spans="2:7">
      <c r="B234">
        <v>12</v>
      </c>
      <c r="C234" t="s">
        <v>23</v>
      </c>
      <c r="D234" t="s">
        <v>124</v>
      </c>
      <c r="E234" t="s">
        <v>125</v>
      </c>
      <c r="F234" s="11">
        <v>60000</v>
      </c>
      <c r="G234" t="s">
        <v>26</v>
      </c>
    </row>
    <row r="235" spans="2:7">
      <c r="B235" t="s">
        <v>87</v>
      </c>
    </row>
    <row r="236" spans="2:7">
      <c r="B236" t="s">
        <v>28</v>
      </c>
      <c r="C236" t="s">
        <v>29</v>
      </c>
      <c r="D236" t="s">
        <v>30</v>
      </c>
      <c r="E236" t="s">
        <v>31</v>
      </c>
      <c r="F236" t="s">
        <v>32</v>
      </c>
      <c r="G236" t="s">
        <v>33</v>
      </c>
    </row>
    <row r="237" spans="2:7">
      <c r="B237" t="s">
        <v>88</v>
      </c>
      <c r="C237">
        <v>187.5</v>
      </c>
      <c r="D237" s="11">
        <v>5000</v>
      </c>
      <c r="E237" s="11">
        <v>937500</v>
      </c>
      <c r="F237" t="s">
        <v>35</v>
      </c>
      <c r="G237" t="s">
        <v>126</v>
      </c>
    </row>
    <row r="238" spans="2:7">
      <c r="B238" t="s">
        <v>90</v>
      </c>
    </row>
    <row r="239" spans="2:7">
      <c r="B239" t="s">
        <v>28</v>
      </c>
      <c r="C239" t="s">
        <v>29</v>
      </c>
      <c r="D239" t="s">
        <v>30</v>
      </c>
      <c r="E239" t="s">
        <v>31</v>
      </c>
      <c r="F239" t="s">
        <v>32</v>
      </c>
      <c r="G239" t="s">
        <v>33</v>
      </c>
    </row>
    <row r="240" spans="2:7">
      <c r="B240" t="s">
        <v>91</v>
      </c>
      <c r="C240">
        <v>268.10000000000002</v>
      </c>
      <c r="D240" s="11">
        <v>60000</v>
      </c>
      <c r="E240" s="11">
        <v>16086000</v>
      </c>
      <c r="F240" t="s">
        <v>35</v>
      </c>
      <c r="G240" t="s">
        <v>127</v>
      </c>
    </row>
    <row r="241" spans="2:7">
      <c r="B241" t="s">
        <v>37</v>
      </c>
    </row>
    <row r="242" spans="2:7">
      <c r="B242" t="s">
        <v>28</v>
      </c>
      <c r="C242" t="s">
        <v>29</v>
      </c>
      <c r="D242" t="s">
        <v>30</v>
      </c>
      <c r="E242" t="s">
        <v>31</v>
      </c>
      <c r="F242" t="s">
        <v>32</v>
      </c>
      <c r="G242" t="s">
        <v>33</v>
      </c>
    </row>
    <row r="243" spans="2:7">
      <c r="B243" t="s">
        <v>93</v>
      </c>
      <c r="C243">
        <v>217</v>
      </c>
      <c r="D243" s="11">
        <v>60000</v>
      </c>
      <c r="E243" s="11">
        <v>13020000</v>
      </c>
      <c r="F243" t="s">
        <v>35</v>
      </c>
      <c r="G243" t="s">
        <v>128</v>
      </c>
    </row>
    <row r="244" spans="2:7">
      <c r="B244" t="s">
        <v>40</v>
      </c>
    </row>
    <row r="245" spans="2:7">
      <c r="B245" t="s">
        <v>28</v>
      </c>
      <c r="C245" t="s">
        <v>29</v>
      </c>
      <c r="D245" t="s">
        <v>30</v>
      </c>
      <c r="E245" t="s">
        <v>31</v>
      </c>
      <c r="F245" t="s">
        <v>32</v>
      </c>
      <c r="G245" t="s">
        <v>33</v>
      </c>
    </row>
    <row r="246" spans="2:7">
      <c r="B246" t="s">
        <v>95</v>
      </c>
      <c r="C246">
        <v>323.39999999999998</v>
      </c>
      <c r="D246" s="11">
        <v>10000</v>
      </c>
      <c r="E246" s="11">
        <v>3234000</v>
      </c>
      <c r="F246" t="s">
        <v>35</v>
      </c>
      <c r="G246" t="s">
        <v>125</v>
      </c>
    </row>
    <row r="247" spans="2:7">
      <c r="B247" t="s">
        <v>46</v>
      </c>
    </row>
    <row r="248" spans="2:7">
      <c r="B248" t="s">
        <v>28</v>
      </c>
      <c r="C248" t="s">
        <v>29</v>
      </c>
      <c r="D248" t="s">
        <v>30</v>
      </c>
      <c r="E248" t="s">
        <v>31</v>
      </c>
      <c r="F248" t="s">
        <v>32</v>
      </c>
      <c r="G248" t="s">
        <v>33</v>
      </c>
    </row>
    <row r="249" spans="2:7">
      <c r="B249" t="s">
        <v>129</v>
      </c>
      <c r="C249">
        <v>226</v>
      </c>
      <c r="D249" s="11">
        <v>60000</v>
      </c>
      <c r="E249" s="11">
        <v>13560000</v>
      </c>
      <c r="F249" t="s">
        <v>35</v>
      </c>
      <c r="G249" t="s">
        <v>130</v>
      </c>
    </row>
    <row r="251" spans="2:7">
      <c r="B251" t="s">
        <v>18</v>
      </c>
      <c r="C251" t="s">
        <v>19</v>
      </c>
      <c r="D251" t="s">
        <v>20</v>
      </c>
      <c r="E251" t="s">
        <v>1</v>
      </c>
      <c r="F251" t="s">
        <v>21</v>
      </c>
      <c r="G251" t="s">
        <v>22</v>
      </c>
    </row>
    <row r="252" spans="2:7">
      <c r="B252">
        <v>13</v>
      </c>
      <c r="C252" t="s">
        <v>23</v>
      </c>
      <c r="D252" t="s">
        <v>131</v>
      </c>
      <c r="E252" t="s">
        <v>132</v>
      </c>
      <c r="F252" s="11">
        <v>60000</v>
      </c>
      <c r="G252" t="s">
        <v>26</v>
      </c>
    </row>
    <row r="253" spans="2:7">
      <c r="B253" t="s">
        <v>90</v>
      </c>
    </row>
    <row r="254" spans="2:7">
      <c r="B254" t="s">
        <v>28</v>
      </c>
      <c r="C254" t="s">
        <v>29</v>
      </c>
      <c r="D254" t="s">
        <v>30</v>
      </c>
      <c r="E254" t="s">
        <v>31</v>
      </c>
      <c r="F254" t="s">
        <v>32</v>
      </c>
      <c r="G254" t="s">
        <v>33</v>
      </c>
    </row>
    <row r="255" spans="2:7">
      <c r="B255" t="s">
        <v>91</v>
      </c>
      <c r="C255">
        <v>268.10000000000002</v>
      </c>
      <c r="D255" s="11">
        <v>60000</v>
      </c>
      <c r="E255" s="11">
        <v>16086000</v>
      </c>
      <c r="F255" t="s">
        <v>35</v>
      </c>
      <c r="G255" t="s">
        <v>133</v>
      </c>
    </row>
    <row r="256" spans="2:7">
      <c r="B256" t="s">
        <v>37</v>
      </c>
    </row>
    <row r="257" spans="2:7">
      <c r="B257" t="s">
        <v>28</v>
      </c>
      <c r="C257" t="s">
        <v>29</v>
      </c>
      <c r="D257" t="s">
        <v>30</v>
      </c>
      <c r="E257" t="s">
        <v>31</v>
      </c>
      <c r="F257" t="s">
        <v>32</v>
      </c>
      <c r="G257" t="s">
        <v>33</v>
      </c>
    </row>
    <row r="258" spans="2:7">
      <c r="B258" t="s">
        <v>93</v>
      </c>
      <c r="C258">
        <v>225</v>
      </c>
      <c r="D258" s="11">
        <v>60000</v>
      </c>
      <c r="E258" s="11">
        <v>13500000</v>
      </c>
      <c r="F258" t="s">
        <v>35</v>
      </c>
      <c r="G258" t="s">
        <v>128</v>
      </c>
    </row>
    <row r="259" spans="2:7">
      <c r="B259" t="s">
        <v>46</v>
      </c>
    </row>
    <row r="260" spans="2:7">
      <c r="B260" t="s">
        <v>28</v>
      </c>
      <c r="C260" t="s">
        <v>29</v>
      </c>
      <c r="D260" t="s">
        <v>30</v>
      </c>
      <c r="E260" t="s">
        <v>31</v>
      </c>
      <c r="F260" t="s">
        <v>32</v>
      </c>
      <c r="G260" t="s">
        <v>33</v>
      </c>
    </row>
    <row r="261" spans="2:7">
      <c r="B261" t="s">
        <v>129</v>
      </c>
      <c r="C261">
        <v>234</v>
      </c>
      <c r="D261" s="11">
        <v>60000</v>
      </c>
      <c r="E261" s="11">
        <v>14040000</v>
      </c>
      <c r="F261" t="s">
        <v>35</v>
      </c>
      <c r="G261" t="s">
        <v>134</v>
      </c>
    </row>
    <row r="263" spans="2:7">
      <c r="B263" t="s">
        <v>18</v>
      </c>
      <c r="C263" t="s">
        <v>19</v>
      </c>
      <c r="D263" t="s">
        <v>20</v>
      </c>
      <c r="E263" t="s">
        <v>1</v>
      </c>
      <c r="F263" t="s">
        <v>21</v>
      </c>
      <c r="G263" t="s">
        <v>22</v>
      </c>
    </row>
    <row r="264" spans="2:7">
      <c r="B264">
        <v>14</v>
      </c>
      <c r="C264" t="s">
        <v>23</v>
      </c>
      <c r="D264" t="s">
        <v>135</v>
      </c>
      <c r="E264" t="s">
        <v>136</v>
      </c>
      <c r="F264" s="11">
        <v>3000</v>
      </c>
      <c r="G264" t="s">
        <v>26</v>
      </c>
    </row>
    <row r="265" spans="2:7">
      <c r="B265" t="s">
        <v>87</v>
      </c>
    </row>
    <row r="266" spans="2:7">
      <c r="B266" t="s">
        <v>28</v>
      </c>
      <c r="C266" t="s">
        <v>29</v>
      </c>
      <c r="D266" t="s">
        <v>30</v>
      </c>
      <c r="E266" t="s">
        <v>31</v>
      </c>
      <c r="F266" t="s">
        <v>32</v>
      </c>
      <c r="G266" t="s">
        <v>33</v>
      </c>
    </row>
    <row r="267" spans="2:7">
      <c r="B267" t="s">
        <v>88</v>
      </c>
      <c r="C267">
        <v>68.2</v>
      </c>
      <c r="D267" s="11">
        <v>3000</v>
      </c>
      <c r="E267" s="11">
        <v>204600</v>
      </c>
      <c r="F267" t="s">
        <v>35</v>
      </c>
      <c r="G267" t="s">
        <v>89</v>
      </c>
    </row>
    <row r="268" spans="2:7">
      <c r="B268" t="s">
        <v>90</v>
      </c>
    </row>
    <row r="269" spans="2:7">
      <c r="B269" t="s">
        <v>28</v>
      </c>
      <c r="C269" t="s">
        <v>29</v>
      </c>
      <c r="D269" t="s">
        <v>30</v>
      </c>
      <c r="E269" t="s">
        <v>31</v>
      </c>
      <c r="F269" t="s">
        <v>32</v>
      </c>
      <c r="G269" t="s">
        <v>33</v>
      </c>
    </row>
    <row r="270" spans="2:7">
      <c r="B270" t="s">
        <v>91</v>
      </c>
      <c r="C270">
        <v>86.35</v>
      </c>
      <c r="D270" s="11">
        <v>3000</v>
      </c>
      <c r="E270" s="11">
        <v>259050</v>
      </c>
      <c r="F270" t="s">
        <v>35</v>
      </c>
      <c r="G270" t="s">
        <v>137</v>
      </c>
    </row>
    <row r="271" spans="2:7">
      <c r="B271" t="s">
        <v>37</v>
      </c>
    </row>
    <row r="272" spans="2:7">
      <c r="B272" t="s">
        <v>28</v>
      </c>
      <c r="C272" t="s">
        <v>29</v>
      </c>
      <c r="D272" t="s">
        <v>30</v>
      </c>
      <c r="E272" t="s">
        <v>31</v>
      </c>
      <c r="F272" t="s">
        <v>32</v>
      </c>
      <c r="G272" t="s">
        <v>33</v>
      </c>
    </row>
    <row r="273" spans="2:7">
      <c r="B273" t="s">
        <v>93</v>
      </c>
      <c r="C273">
        <v>87</v>
      </c>
      <c r="D273" s="11">
        <v>3000</v>
      </c>
      <c r="E273" s="11">
        <v>261000</v>
      </c>
      <c r="F273" t="s">
        <v>35</v>
      </c>
      <c r="G273" t="s">
        <v>94</v>
      </c>
    </row>
    <row r="274" spans="2:7">
      <c r="B274" t="s">
        <v>40</v>
      </c>
    </row>
    <row r="275" spans="2:7">
      <c r="B275" t="s">
        <v>28</v>
      </c>
      <c r="C275" t="s">
        <v>29</v>
      </c>
      <c r="D275" t="s">
        <v>30</v>
      </c>
      <c r="E275" t="s">
        <v>31</v>
      </c>
      <c r="F275" t="s">
        <v>32</v>
      </c>
      <c r="G275" t="s">
        <v>33</v>
      </c>
    </row>
    <row r="276" spans="2:7">
      <c r="B276" t="s">
        <v>95</v>
      </c>
      <c r="C276">
        <v>149.80000000000001</v>
      </c>
      <c r="D276" s="11">
        <v>3000</v>
      </c>
      <c r="E276" s="11">
        <v>449400</v>
      </c>
      <c r="F276" t="s">
        <v>35</v>
      </c>
      <c r="G276" t="s">
        <v>136</v>
      </c>
    </row>
    <row r="277" spans="2:7">
      <c r="B277" t="s">
        <v>46</v>
      </c>
    </row>
    <row r="278" spans="2:7">
      <c r="B278" t="s">
        <v>28</v>
      </c>
      <c r="C278" t="s">
        <v>29</v>
      </c>
      <c r="D278" t="s">
        <v>30</v>
      </c>
      <c r="E278" t="s">
        <v>31</v>
      </c>
      <c r="F278" t="s">
        <v>32</v>
      </c>
      <c r="G278" t="s">
        <v>33</v>
      </c>
    </row>
    <row r="279" spans="2:7">
      <c r="B279" t="s">
        <v>97</v>
      </c>
      <c r="C279">
        <v>97</v>
      </c>
      <c r="D279" s="11">
        <v>3000</v>
      </c>
      <c r="E279" s="11">
        <v>291000</v>
      </c>
      <c r="F279" t="s">
        <v>35</v>
      </c>
      <c r="G279" t="s">
        <v>98</v>
      </c>
    </row>
    <row r="281" spans="2:7">
      <c r="B281" t="s">
        <v>18</v>
      </c>
      <c r="C281" t="s">
        <v>19</v>
      </c>
      <c r="D281" t="s">
        <v>20</v>
      </c>
      <c r="E281" t="s">
        <v>1</v>
      </c>
      <c r="F281" t="s">
        <v>21</v>
      </c>
      <c r="G281" t="s">
        <v>22</v>
      </c>
    </row>
    <row r="282" spans="2:7">
      <c r="B282">
        <v>15</v>
      </c>
      <c r="C282" t="s">
        <v>23</v>
      </c>
      <c r="D282" t="s">
        <v>138</v>
      </c>
      <c r="E282" t="s">
        <v>139</v>
      </c>
      <c r="F282" s="11">
        <v>3000</v>
      </c>
      <c r="G282" t="s">
        <v>26</v>
      </c>
    </row>
    <row r="283" spans="2:7">
      <c r="B283" t="s">
        <v>87</v>
      </c>
    </row>
    <row r="284" spans="2:7">
      <c r="B284" t="s">
        <v>28</v>
      </c>
      <c r="C284" t="s">
        <v>29</v>
      </c>
      <c r="D284" t="s">
        <v>30</v>
      </c>
      <c r="E284" t="s">
        <v>31</v>
      </c>
      <c r="F284" t="s">
        <v>32</v>
      </c>
      <c r="G284" t="s">
        <v>33</v>
      </c>
    </row>
    <row r="285" spans="2:7">
      <c r="B285" t="s">
        <v>88</v>
      </c>
      <c r="C285">
        <v>102.3</v>
      </c>
      <c r="D285" s="11">
        <v>3000</v>
      </c>
      <c r="E285" s="11">
        <v>306900</v>
      </c>
      <c r="F285" t="s">
        <v>35</v>
      </c>
      <c r="G285" t="s">
        <v>89</v>
      </c>
    </row>
    <row r="286" spans="2:7">
      <c r="B286" t="s">
        <v>90</v>
      </c>
    </row>
    <row r="287" spans="2:7">
      <c r="B287" t="s">
        <v>28</v>
      </c>
      <c r="C287" t="s">
        <v>29</v>
      </c>
      <c r="D287" t="s">
        <v>30</v>
      </c>
      <c r="E287" t="s">
        <v>31</v>
      </c>
      <c r="F287" t="s">
        <v>32</v>
      </c>
      <c r="G287" t="s">
        <v>33</v>
      </c>
    </row>
    <row r="288" spans="2:7">
      <c r="B288" t="s">
        <v>91</v>
      </c>
      <c r="C288">
        <v>128.19999999999999</v>
      </c>
      <c r="D288" s="11">
        <v>3000</v>
      </c>
      <c r="E288" s="11">
        <v>384600</v>
      </c>
      <c r="F288" t="s">
        <v>35</v>
      </c>
      <c r="G288" t="s">
        <v>140</v>
      </c>
    </row>
    <row r="289" spans="2:7">
      <c r="B289" t="s">
        <v>37</v>
      </c>
    </row>
    <row r="290" spans="2:7">
      <c r="B290" t="s">
        <v>28</v>
      </c>
      <c r="C290" t="s">
        <v>29</v>
      </c>
      <c r="D290" t="s">
        <v>30</v>
      </c>
      <c r="E290" t="s">
        <v>31</v>
      </c>
      <c r="F290" t="s">
        <v>32</v>
      </c>
      <c r="G290" t="s">
        <v>33</v>
      </c>
    </row>
    <row r="291" spans="2:7">
      <c r="B291" t="s">
        <v>93</v>
      </c>
      <c r="C291">
        <v>126.5</v>
      </c>
      <c r="D291" s="11">
        <v>3000</v>
      </c>
      <c r="E291" s="11">
        <v>379500</v>
      </c>
      <c r="F291" t="s">
        <v>35</v>
      </c>
      <c r="G291" t="s">
        <v>94</v>
      </c>
    </row>
    <row r="292" spans="2:7">
      <c r="B292" t="s">
        <v>40</v>
      </c>
    </row>
    <row r="293" spans="2:7">
      <c r="B293" t="s">
        <v>28</v>
      </c>
      <c r="C293" t="s">
        <v>29</v>
      </c>
      <c r="D293" t="s">
        <v>30</v>
      </c>
      <c r="E293" t="s">
        <v>31</v>
      </c>
      <c r="F293" t="s">
        <v>32</v>
      </c>
      <c r="G293" t="s">
        <v>33</v>
      </c>
    </row>
    <row r="294" spans="2:7">
      <c r="B294" t="s">
        <v>95</v>
      </c>
      <c r="C294">
        <v>235.84</v>
      </c>
      <c r="D294" s="11">
        <v>3000</v>
      </c>
      <c r="E294" s="11">
        <v>707520</v>
      </c>
      <c r="F294" t="s">
        <v>35</v>
      </c>
      <c r="G294" t="s">
        <v>139</v>
      </c>
    </row>
    <row r="295" spans="2:7">
      <c r="B295" t="s">
        <v>46</v>
      </c>
    </row>
    <row r="296" spans="2:7">
      <c r="B296" t="s">
        <v>28</v>
      </c>
      <c r="C296" t="s">
        <v>29</v>
      </c>
      <c r="D296" t="s">
        <v>30</v>
      </c>
      <c r="E296" t="s">
        <v>31</v>
      </c>
      <c r="F296" t="s">
        <v>32</v>
      </c>
      <c r="G296" t="s">
        <v>33</v>
      </c>
    </row>
    <row r="297" spans="2:7">
      <c r="B297" t="s">
        <v>97</v>
      </c>
      <c r="C297">
        <v>146</v>
      </c>
      <c r="D297" s="11">
        <v>3000</v>
      </c>
      <c r="E297" s="11">
        <v>438000</v>
      </c>
      <c r="F297" t="s">
        <v>35</v>
      </c>
      <c r="G297" t="s">
        <v>98</v>
      </c>
    </row>
    <row r="299" spans="2:7">
      <c r="B299" t="s">
        <v>18</v>
      </c>
      <c r="C299" t="s">
        <v>19</v>
      </c>
      <c r="D299" t="s">
        <v>20</v>
      </c>
      <c r="E299" t="s">
        <v>1</v>
      </c>
      <c r="F299" t="s">
        <v>21</v>
      </c>
      <c r="G299" t="s">
        <v>22</v>
      </c>
    </row>
    <row r="300" spans="2:7">
      <c r="B300">
        <v>16</v>
      </c>
      <c r="C300" t="s">
        <v>23</v>
      </c>
      <c r="D300" t="s">
        <v>141</v>
      </c>
      <c r="E300" t="s">
        <v>142</v>
      </c>
      <c r="F300" s="11">
        <v>3000</v>
      </c>
      <c r="G300" t="s">
        <v>26</v>
      </c>
    </row>
    <row r="301" spans="2:7">
      <c r="B301" t="s">
        <v>87</v>
      </c>
    </row>
    <row r="302" spans="2:7">
      <c r="B302" t="s">
        <v>28</v>
      </c>
      <c r="C302" t="s">
        <v>29</v>
      </c>
      <c r="D302" t="s">
        <v>30</v>
      </c>
      <c r="E302" t="s">
        <v>31</v>
      </c>
      <c r="F302" t="s">
        <v>32</v>
      </c>
      <c r="G302" t="s">
        <v>33</v>
      </c>
    </row>
    <row r="303" spans="2:7">
      <c r="B303" t="s">
        <v>88</v>
      </c>
      <c r="C303">
        <v>136.4</v>
      </c>
      <c r="D303" s="11">
        <v>3000</v>
      </c>
      <c r="E303" s="11">
        <v>409200</v>
      </c>
      <c r="F303" t="s">
        <v>35</v>
      </c>
      <c r="G303" t="s">
        <v>89</v>
      </c>
    </row>
    <row r="304" spans="2:7">
      <c r="B304" t="s">
        <v>90</v>
      </c>
    </row>
    <row r="305" spans="2:7">
      <c r="B305" t="s">
        <v>28</v>
      </c>
      <c r="C305" t="s">
        <v>29</v>
      </c>
      <c r="D305" t="s">
        <v>30</v>
      </c>
      <c r="E305" t="s">
        <v>31</v>
      </c>
      <c r="F305" t="s">
        <v>32</v>
      </c>
      <c r="G305" t="s">
        <v>33</v>
      </c>
    </row>
    <row r="306" spans="2:7">
      <c r="B306" t="s">
        <v>91</v>
      </c>
      <c r="C306">
        <v>170.9</v>
      </c>
      <c r="D306" s="11">
        <v>3000</v>
      </c>
      <c r="E306" s="11">
        <v>512700</v>
      </c>
      <c r="F306" t="s">
        <v>35</v>
      </c>
      <c r="G306" t="s">
        <v>143</v>
      </c>
    </row>
    <row r="307" spans="2:7">
      <c r="B307" t="s">
        <v>37</v>
      </c>
    </row>
    <row r="308" spans="2:7">
      <c r="B308" t="s">
        <v>28</v>
      </c>
      <c r="C308" t="s">
        <v>29</v>
      </c>
      <c r="D308" t="s">
        <v>30</v>
      </c>
      <c r="E308" t="s">
        <v>31</v>
      </c>
      <c r="F308" t="s">
        <v>32</v>
      </c>
      <c r="G308" t="s">
        <v>33</v>
      </c>
    </row>
    <row r="309" spans="2:7">
      <c r="B309" t="s">
        <v>93</v>
      </c>
      <c r="C309">
        <v>164</v>
      </c>
      <c r="D309" s="11">
        <v>3000</v>
      </c>
      <c r="E309" s="11">
        <v>492000</v>
      </c>
      <c r="F309" t="s">
        <v>35</v>
      </c>
      <c r="G309" t="s">
        <v>94</v>
      </c>
    </row>
    <row r="310" spans="2:7">
      <c r="B310" t="s">
        <v>40</v>
      </c>
    </row>
    <row r="311" spans="2:7">
      <c r="B311" t="s">
        <v>28</v>
      </c>
      <c r="C311" t="s">
        <v>29</v>
      </c>
      <c r="D311" t="s">
        <v>30</v>
      </c>
      <c r="E311" t="s">
        <v>31</v>
      </c>
      <c r="F311" t="s">
        <v>32</v>
      </c>
      <c r="G311" t="s">
        <v>33</v>
      </c>
    </row>
    <row r="312" spans="2:7">
      <c r="B312" t="s">
        <v>95</v>
      </c>
      <c r="C312">
        <v>298.8</v>
      </c>
      <c r="D312" s="11">
        <v>3000</v>
      </c>
      <c r="E312" s="11">
        <v>896400</v>
      </c>
      <c r="F312" t="s">
        <v>35</v>
      </c>
      <c r="G312" t="s">
        <v>142</v>
      </c>
    </row>
    <row r="313" spans="2:7">
      <c r="B313" t="s">
        <v>46</v>
      </c>
    </row>
    <row r="314" spans="2:7">
      <c r="B314" t="s">
        <v>28</v>
      </c>
      <c r="C314" t="s">
        <v>29</v>
      </c>
      <c r="D314" t="s">
        <v>30</v>
      </c>
      <c r="E314" t="s">
        <v>31</v>
      </c>
      <c r="F314" t="s">
        <v>32</v>
      </c>
      <c r="G314" t="s">
        <v>33</v>
      </c>
    </row>
    <row r="315" spans="2:7">
      <c r="B315" t="s">
        <v>97</v>
      </c>
      <c r="C315">
        <v>195</v>
      </c>
      <c r="D315" s="11">
        <v>3000</v>
      </c>
      <c r="E315" s="11">
        <v>585000</v>
      </c>
      <c r="F315" t="s">
        <v>35</v>
      </c>
      <c r="G315" t="s">
        <v>98</v>
      </c>
    </row>
    <row r="317" spans="2:7">
      <c r="B317" t="s">
        <v>18</v>
      </c>
      <c r="C317" t="s">
        <v>19</v>
      </c>
      <c r="D317" t="s">
        <v>20</v>
      </c>
      <c r="E317" t="s">
        <v>1</v>
      </c>
      <c r="F317" t="s">
        <v>21</v>
      </c>
      <c r="G317" t="s">
        <v>22</v>
      </c>
    </row>
    <row r="318" spans="2:7">
      <c r="B318">
        <v>17</v>
      </c>
      <c r="C318" t="s">
        <v>23</v>
      </c>
      <c r="D318" t="s">
        <v>144</v>
      </c>
      <c r="E318" t="s">
        <v>145</v>
      </c>
      <c r="F318" s="11">
        <v>3000</v>
      </c>
      <c r="G318" t="s">
        <v>26</v>
      </c>
    </row>
    <row r="319" spans="2:7">
      <c r="B319" t="s">
        <v>87</v>
      </c>
    </row>
    <row r="320" spans="2:7">
      <c r="B320" t="s">
        <v>28</v>
      </c>
      <c r="C320" t="s">
        <v>29</v>
      </c>
      <c r="D320" t="s">
        <v>30</v>
      </c>
      <c r="E320" t="s">
        <v>31</v>
      </c>
      <c r="F320" t="s">
        <v>32</v>
      </c>
      <c r="G320" t="s">
        <v>33</v>
      </c>
    </row>
    <row r="321" spans="2:7">
      <c r="B321" t="s">
        <v>88</v>
      </c>
      <c r="C321">
        <v>238.7</v>
      </c>
      <c r="D321" s="11">
        <v>3000</v>
      </c>
      <c r="E321" s="11">
        <v>716100</v>
      </c>
      <c r="F321" t="s">
        <v>35</v>
      </c>
      <c r="G321" t="s">
        <v>126</v>
      </c>
    </row>
    <row r="322" spans="2:7">
      <c r="B322" t="s">
        <v>90</v>
      </c>
    </row>
    <row r="323" spans="2:7">
      <c r="B323" t="s">
        <v>28</v>
      </c>
      <c r="C323" t="s">
        <v>29</v>
      </c>
      <c r="D323" t="s">
        <v>30</v>
      </c>
      <c r="E323" t="s">
        <v>31</v>
      </c>
      <c r="F323" t="s">
        <v>32</v>
      </c>
      <c r="G323" t="s">
        <v>33</v>
      </c>
    </row>
    <row r="324" spans="2:7">
      <c r="B324" t="s">
        <v>91</v>
      </c>
      <c r="C324">
        <v>419</v>
      </c>
      <c r="D324" s="11">
        <v>3000</v>
      </c>
      <c r="E324" s="11">
        <v>1257000</v>
      </c>
      <c r="F324" t="s">
        <v>35</v>
      </c>
      <c r="G324" t="s">
        <v>146</v>
      </c>
    </row>
    <row r="325" spans="2:7">
      <c r="B325" t="s">
        <v>37</v>
      </c>
    </row>
    <row r="326" spans="2:7">
      <c r="B326" t="s">
        <v>28</v>
      </c>
      <c r="C326" t="s">
        <v>29</v>
      </c>
      <c r="D326" t="s">
        <v>30</v>
      </c>
      <c r="E326" t="s">
        <v>31</v>
      </c>
      <c r="F326" t="s">
        <v>32</v>
      </c>
      <c r="G326" t="s">
        <v>33</v>
      </c>
    </row>
    <row r="327" spans="2:7">
      <c r="B327" t="s">
        <v>93</v>
      </c>
      <c r="C327">
        <v>306</v>
      </c>
      <c r="D327" s="11">
        <v>3000</v>
      </c>
      <c r="E327" s="11">
        <v>918000</v>
      </c>
      <c r="F327" t="s">
        <v>35</v>
      </c>
      <c r="G327" t="s">
        <v>94</v>
      </c>
    </row>
    <row r="328" spans="2:7">
      <c r="B328" t="s">
        <v>40</v>
      </c>
    </row>
    <row r="329" spans="2:7">
      <c r="B329" t="s">
        <v>28</v>
      </c>
      <c r="C329" t="s">
        <v>29</v>
      </c>
      <c r="D329" t="s">
        <v>30</v>
      </c>
      <c r="E329" t="s">
        <v>31</v>
      </c>
      <c r="F329" t="s">
        <v>32</v>
      </c>
      <c r="G329" t="s">
        <v>33</v>
      </c>
    </row>
    <row r="330" spans="2:7">
      <c r="B330" t="s">
        <v>95</v>
      </c>
      <c r="C330">
        <v>534.79999999999995</v>
      </c>
      <c r="D330" s="11">
        <v>3000</v>
      </c>
      <c r="E330" s="11">
        <v>1604400</v>
      </c>
      <c r="F330" t="s">
        <v>35</v>
      </c>
      <c r="G330" t="s">
        <v>145</v>
      </c>
    </row>
    <row r="331" spans="2:7">
      <c r="B331" t="s">
        <v>46</v>
      </c>
    </row>
    <row r="332" spans="2:7">
      <c r="B332" t="s">
        <v>28</v>
      </c>
      <c r="C332" t="s">
        <v>29</v>
      </c>
      <c r="D332" t="s">
        <v>30</v>
      </c>
      <c r="E332" t="s">
        <v>31</v>
      </c>
      <c r="F332" t="s">
        <v>32</v>
      </c>
      <c r="G332" t="s">
        <v>33</v>
      </c>
    </row>
    <row r="333" spans="2:7">
      <c r="B333" t="s">
        <v>97</v>
      </c>
      <c r="C333">
        <v>339</v>
      </c>
      <c r="D333" s="11">
        <v>3000</v>
      </c>
      <c r="E333" s="11">
        <v>1017000</v>
      </c>
      <c r="F333" t="s">
        <v>35</v>
      </c>
      <c r="G333" t="s">
        <v>68</v>
      </c>
    </row>
    <row r="335" spans="2:7">
      <c r="B335" t="s">
        <v>18</v>
      </c>
      <c r="C335" t="s">
        <v>19</v>
      </c>
      <c r="D335" t="s">
        <v>20</v>
      </c>
      <c r="E335" t="s">
        <v>1</v>
      </c>
      <c r="F335" t="s">
        <v>21</v>
      </c>
      <c r="G335" t="s">
        <v>22</v>
      </c>
    </row>
    <row r="336" spans="2:7">
      <c r="B336">
        <v>18</v>
      </c>
      <c r="C336" t="s">
        <v>23</v>
      </c>
      <c r="D336" t="s">
        <v>147</v>
      </c>
      <c r="E336" t="s">
        <v>148</v>
      </c>
      <c r="F336">
        <v>300</v>
      </c>
      <c r="G336" t="s">
        <v>26</v>
      </c>
    </row>
    <row r="337" spans="2:7">
      <c r="B337" t="s">
        <v>90</v>
      </c>
    </row>
    <row r="338" spans="2:7">
      <c r="B338" t="s">
        <v>28</v>
      </c>
      <c r="C338" t="s">
        <v>29</v>
      </c>
      <c r="D338" t="s">
        <v>30</v>
      </c>
      <c r="E338" t="s">
        <v>31</v>
      </c>
      <c r="F338" t="s">
        <v>32</v>
      </c>
      <c r="G338" t="s">
        <v>33</v>
      </c>
    </row>
    <row r="339" spans="2:7">
      <c r="B339" t="s">
        <v>91</v>
      </c>
      <c r="C339" s="11">
        <v>7789.4</v>
      </c>
      <c r="D339">
        <v>300</v>
      </c>
      <c r="E339" s="11">
        <v>2336820</v>
      </c>
      <c r="F339" t="s">
        <v>35</v>
      </c>
      <c r="G339" t="s">
        <v>149</v>
      </c>
    </row>
    <row r="340" spans="2:7">
      <c r="B340" t="s">
        <v>37</v>
      </c>
    </row>
    <row r="341" spans="2:7">
      <c r="B341" t="s">
        <v>28</v>
      </c>
      <c r="C341" t="s">
        <v>29</v>
      </c>
      <c r="D341" t="s">
        <v>30</v>
      </c>
      <c r="E341" t="s">
        <v>31</v>
      </c>
      <c r="F341" t="s">
        <v>32</v>
      </c>
      <c r="G341" t="s">
        <v>33</v>
      </c>
    </row>
    <row r="342" spans="2:7">
      <c r="B342" t="s">
        <v>150</v>
      </c>
      <c r="C342" s="11">
        <v>10099</v>
      </c>
      <c r="D342">
        <v>300</v>
      </c>
      <c r="E342" s="11">
        <v>3029700</v>
      </c>
      <c r="F342" t="s">
        <v>35</v>
      </c>
      <c r="G342" t="s">
        <v>151</v>
      </c>
    </row>
    <row r="343" spans="2:7">
      <c r="B343" t="s">
        <v>40</v>
      </c>
    </row>
    <row r="344" spans="2:7">
      <c r="B344" t="s">
        <v>28</v>
      </c>
      <c r="C344" t="s">
        <v>29</v>
      </c>
      <c r="D344" t="s">
        <v>30</v>
      </c>
      <c r="E344" t="s">
        <v>31</v>
      </c>
      <c r="F344" t="s">
        <v>32</v>
      </c>
      <c r="G344" t="s">
        <v>33</v>
      </c>
    </row>
    <row r="345" spans="2:7">
      <c r="B345" t="s">
        <v>152</v>
      </c>
      <c r="C345" s="11">
        <v>4824</v>
      </c>
      <c r="D345">
        <v>300</v>
      </c>
      <c r="E345" s="11">
        <v>1447200</v>
      </c>
      <c r="F345" t="s">
        <v>35</v>
      </c>
      <c r="G345" t="s">
        <v>153</v>
      </c>
    </row>
    <row r="346" spans="2:7">
      <c r="B346" t="s">
        <v>46</v>
      </c>
    </row>
    <row r="347" spans="2:7">
      <c r="B347" t="s">
        <v>28</v>
      </c>
      <c r="C347" t="s">
        <v>29</v>
      </c>
      <c r="D347" t="s">
        <v>30</v>
      </c>
      <c r="E347" t="s">
        <v>31</v>
      </c>
      <c r="F347" t="s">
        <v>32</v>
      </c>
      <c r="G347" t="s">
        <v>33</v>
      </c>
    </row>
    <row r="348" spans="2:7">
      <c r="B348" t="s">
        <v>154</v>
      </c>
      <c r="C348" s="11">
        <v>4253</v>
      </c>
      <c r="D348">
        <v>300</v>
      </c>
      <c r="E348" s="11">
        <v>1275900</v>
      </c>
      <c r="F348" t="s">
        <v>35</v>
      </c>
      <c r="G348" t="s">
        <v>68</v>
      </c>
    </row>
    <row r="350" spans="2:7">
      <c r="B350" t="s">
        <v>18</v>
      </c>
      <c r="C350" t="s">
        <v>19</v>
      </c>
      <c r="D350" t="s">
        <v>20</v>
      </c>
      <c r="E350" t="s">
        <v>1</v>
      </c>
      <c r="F350" t="s">
        <v>21</v>
      </c>
      <c r="G350" t="s">
        <v>22</v>
      </c>
    </row>
    <row r="351" spans="2:7">
      <c r="B351">
        <v>18</v>
      </c>
      <c r="C351">
        <v>2</v>
      </c>
      <c r="D351" t="s">
        <v>147</v>
      </c>
      <c r="E351" t="s">
        <v>148</v>
      </c>
      <c r="F351">
        <v>300</v>
      </c>
      <c r="G351" t="s">
        <v>26</v>
      </c>
    </row>
    <row r="352" spans="2:7">
      <c r="B352" t="s">
        <v>37</v>
      </c>
    </row>
    <row r="353" spans="2:7">
      <c r="B353" t="s">
        <v>28</v>
      </c>
      <c r="C353" t="s">
        <v>29</v>
      </c>
      <c r="D353" t="s">
        <v>30</v>
      </c>
      <c r="E353" t="s">
        <v>31</v>
      </c>
      <c r="F353" t="s">
        <v>32</v>
      </c>
      <c r="G353" t="s">
        <v>33</v>
      </c>
    </row>
    <row r="354" spans="2:7">
      <c r="B354" t="s">
        <v>150</v>
      </c>
      <c r="C354" s="11">
        <v>6545</v>
      </c>
      <c r="D354">
        <v>300</v>
      </c>
      <c r="E354" s="11">
        <v>1963500</v>
      </c>
      <c r="F354" t="s">
        <v>35</v>
      </c>
      <c r="G354" t="s">
        <v>155</v>
      </c>
    </row>
    <row r="356" spans="2:7">
      <c r="B356" t="s">
        <v>18</v>
      </c>
      <c r="C356" t="s">
        <v>19</v>
      </c>
      <c r="D356" t="s">
        <v>20</v>
      </c>
      <c r="E356" t="s">
        <v>1</v>
      </c>
      <c r="F356" t="s">
        <v>21</v>
      </c>
      <c r="G356" t="s">
        <v>22</v>
      </c>
    </row>
    <row r="357" spans="2:7">
      <c r="B357">
        <v>19</v>
      </c>
      <c r="C357" t="s">
        <v>23</v>
      </c>
      <c r="D357" t="s">
        <v>156</v>
      </c>
      <c r="E357" t="s">
        <v>157</v>
      </c>
      <c r="F357" s="11">
        <v>3000</v>
      </c>
      <c r="G357" t="s">
        <v>26</v>
      </c>
    </row>
    <row r="358" spans="2:7">
      <c r="B358" t="s">
        <v>87</v>
      </c>
    </row>
    <row r="359" spans="2:7">
      <c r="B359" t="s">
        <v>28</v>
      </c>
      <c r="C359" t="s">
        <v>29</v>
      </c>
      <c r="D359" t="s">
        <v>30</v>
      </c>
      <c r="E359" t="s">
        <v>31</v>
      </c>
      <c r="F359" t="s">
        <v>32</v>
      </c>
      <c r="G359" t="s">
        <v>33</v>
      </c>
    </row>
    <row r="360" spans="2:7">
      <c r="B360" t="s">
        <v>88</v>
      </c>
      <c r="C360" s="11">
        <v>1370.5</v>
      </c>
      <c r="D360" s="11">
        <v>3000</v>
      </c>
      <c r="E360" s="11">
        <v>4111500</v>
      </c>
      <c r="F360" t="s">
        <v>35</v>
      </c>
      <c r="G360" t="s">
        <v>126</v>
      </c>
    </row>
    <row r="361" spans="2:7">
      <c r="B361" t="s">
        <v>90</v>
      </c>
    </row>
    <row r="362" spans="2:7">
      <c r="B362" t="s">
        <v>28</v>
      </c>
      <c r="C362" t="s">
        <v>29</v>
      </c>
      <c r="D362" t="s">
        <v>30</v>
      </c>
      <c r="E362" t="s">
        <v>31</v>
      </c>
      <c r="F362" t="s">
        <v>32</v>
      </c>
      <c r="G362" t="s">
        <v>33</v>
      </c>
    </row>
    <row r="363" spans="2:7">
      <c r="B363" t="s">
        <v>158</v>
      </c>
      <c r="C363" s="11">
        <v>1857.9</v>
      </c>
      <c r="D363" s="11">
        <v>3000</v>
      </c>
      <c r="E363" s="11">
        <v>5573700</v>
      </c>
      <c r="F363" t="s">
        <v>35</v>
      </c>
      <c r="G363" t="s">
        <v>159</v>
      </c>
    </row>
    <row r="364" spans="2:7">
      <c r="B364" t="s">
        <v>37</v>
      </c>
    </row>
    <row r="365" spans="2:7">
      <c r="B365" t="s">
        <v>28</v>
      </c>
      <c r="C365" t="s">
        <v>29</v>
      </c>
      <c r="D365" t="s">
        <v>30</v>
      </c>
      <c r="E365" t="s">
        <v>31</v>
      </c>
      <c r="F365" t="s">
        <v>32</v>
      </c>
      <c r="G365" t="s">
        <v>33</v>
      </c>
    </row>
    <row r="366" spans="2:7">
      <c r="B366" t="s">
        <v>160</v>
      </c>
      <c r="C366" s="11">
        <v>1580</v>
      </c>
      <c r="D366" s="11">
        <v>3000</v>
      </c>
      <c r="E366" s="11">
        <v>4740000</v>
      </c>
      <c r="F366" t="s">
        <v>35</v>
      </c>
      <c r="G366" t="s">
        <v>161</v>
      </c>
    </row>
    <row r="367" spans="2:7">
      <c r="B367" t="s">
        <v>40</v>
      </c>
    </row>
    <row r="368" spans="2:7">
      <c r="B368" t="s">
        <v>28</v>
      </c>
      <c r="C368" t="s">
        <v>29</v>
      </c>
      <c r="D368" t="s">
        <v>30</v>
      </c>
      <c r="E368" t="s">
        <v>31</v>
      </c>
      <c r="F368" t="s">
        <v>32</v>
      </c>
      <c r="G368" t="s">
        <v>33</v>
      </c>
    </row>
    <row r="369" spans="2:7">
      <c r="B369" t="s">
        <v>158</v>
      </c>
      <c r="C369" s="11">
        <v>2357.8000000000002</v>
      </c>
      <c r="D369" s="11">
        <v>3000</v>
      </c>
      <c r="E369" s="11">
        <v>7073400</v>
      </c>
      <c r="F369" t="s">
        <v>35</v>
      </c>
      <c r="G369" t="s">
        <v>157</v>
      </c>
    </row>
    <row r="370" spans="2:7">
      <c r="B370" t="s">
        <v>46</v>
      </c>
    </row>
    <row r="371" spans="2:7">
      <c r="B371" t="s">
        <v>28</v>
      </c>
      <c r="C371" t="s">
        <v>29</v>
      </c>
      <c r="D371" t="s">
        <v>30</v>
      </c>
      <c r="E371" t="s">
        <v>31</v>
      </c>
      <c r="F371" t="s">
        <v>32</v>
      </c>
      <c r="G371" t="s">
        <v>33</v>
      </c>
    </row>
    <row r="372" spans="2:7">
      <c r="B372" t="s">
        <v>129</v>
      </c>
      <c r="C372" s="11">
        <v>1930</v>
      </c>
      <c r="D372" s="11">
        <v>3000</v>
      </c>
      <c r="E372" s="11">
        <v>5790000</v>
      </c>
      <c r="F372" t="s">
        <v>35</v>
      </c>
      <c r="G372" t="s">
        <v>162</v>
      </c>
    </row>
    <row r="374" spans="2:7">
      <c r="B374" t="s">
        <v>18</v>
      </c>
      <c r="C374" t="s">
        <v>19</v>
      </c>
      <c r="D374" t="s">
        <v>20</v>
      </c>
      <c r="E374" t="s">
        <v>1</v>
      </c>
      <c r="F374" t="s">
        <v>21</v>
      </c>
      <c r="G374" t="s">
        <v>22</v>
      </c>
    </row>
    <row r="375" spans="2:7">
      <c r="B375">
        <v>20</v>
      </c>
      <c r="C375" t="s">
        <v>23</v>
      </c>
      <c r="D375" t="s">
        <v>163</v>
      </c>
      <c r="E375" t="s">
        <v>164</v>
      </c>
      <c r="F375" s="11">
        <v>15000</v>
      </c>
      <c r="G375" t="s">
        <v>26</v>
      </c>
    </row>
    <row r="376" spans="2:7">
      <c r="B376" t="s">
        <v>87</v>
      </c>
    </row>
    <row r="377" spans="2:7">
      <c r="B377" t="s">
        <v>28</v>
      </c>
      <c r="C377" t="s">
        <v>29</v>
      </c>
      <c r="D377" t="s">
        <v>30</v>
      </c>
      <c r="E377" t="s">
        <v>31</v>
      </c>
      <c r="F377" t="s">
        <v>32</v>
      </c>
      <c r="G377" t="s">
        <v>33</v>
      </c>
    </row>
    <row r="378" spans="2:7">
      <c r="B378" t="s">
        <v>88</v>
      </c>
      <c r="C378">
        <v>405</v>
      </c>
      <c r="D378" s="11">
        <v>15000</v>
      </c>
      <c r="E378" s="11">
        <v>6075000</v>
      </c>
      <c r="F378" t="s">
        <v>35</v>
      </c>
      <c r="G378" t="s">
        <v>126</v>
      </c>
    </row>
    <row r="379" spans="2:7">
      <c r="B379" t="s">
        <v>37</v>
      </c>
    </row>
    <row r="380" spans="2:7">
      <c r="B380" t="s">
        <v>28</v>
      </c>
      <c r="C380" t="s">
        <v>29</v>
      </c>
      <c r="D380" t="s">
        <v>30</v>
      </c>
      <c r="E380" t="s">
        <v>31</v>
      </c>
      <c r="F380" t="s">
        <v>32</v>
      </c>
      <c r="G380" t="s">
        <v>33</v>
      </c>
    </row>
    <row r="381" spans="2:7">
      <c r="B381" t="s">
        <v>165</v>
      </c>
      <c r="C381">
        <v>620</v>
      </c>
      <c r="D381" s="11">
        <v>15000</v>
      </c>
      <c r="E381" s="11">
        <v>9300000</v>
      </c>
      <c r="F381" t="s">
        <v>35</v>
      </c>
      <c r="G381" t="s">
        <v>166</v>
      </c>
    </row>
    <row r="382" spans="2:7">
      <c r="B382" t="s">
        <v>46</v>
      </c>
    </row>
    <row r="383" spans="2:7">
      <c r="B383" t="s">
        <v>28</v>
      </c>
      <c r="C383" t="s">
        <v>29</v>
      </c>
      <c r="D383" t="s">
        <v>30</v>
      </c>
      <c r="E383" t="s">
        <v>31</v>
      </c>
      <c r="F383" t="s">
        <v>32</v>
      </c>
      <c r="G383" t="s">
        <v>33</v>
      </c>
    </row>
    <row r="384" spans="2:7">
      <c r="B384" t="s">
        <v>97</v>
      </c>
      <c r="C384">
        <v>636</v>
      </c>
      <c r="D384" s="11">
        <v>15000</v>
      </c>
      <c r="E384" s="11">
        <v>9540000</v>
      </c>
      <c r="F384" t="s">
        <v>35</v>
      </c>
      <c r="G384" t="s">
        <v>167</v>
      </c>
    </row>
    <row r="386" spans="2:7">
      <c r="B386" t="s">
        <v>18</v>
      </c>
      <c r="C386" t="s">
        <v>19</v>
      </c>
      <c r="D386" t="s">
        <v>20</v>
      </c>
      <c r="E386" t="s">
        <v>1</v>
      </c>
      <c r="F386" t="s">
        <v>21</v>
      </c>
      <c r="G386" t="s">
        <v>22</v>
      </c>
    </row>
    <row r="387" spans="2:7">
      <c r="B387">
        <v>20</v>
      </c>
      <c r="C387">
        <v>2</v>
      </c>
      <c r="D387" t="s">
        <v>163</v>
      </c>
      <c r="E387" t="s">
        <v>164</v>
      </c>
      <c r="F387" s="11">
        <v>15000</v>
      </c>
      <c r="G387" t="s">
        <v>26</v>
      </c>
    </row>
    <row r="388" spans="2:7">
      <c r="B388" t="s">
        <v>37</v>
      </c>
    </row>
    <row r="389" spans="2:7">
      <c r="B389" t="s">
        <v>28</v>
      </c>
      <c r="C389" t="s">
        <v>29</v>
      </c>
      <c r="D389" t="s">
        <v>30</v>
      </c>
      <c r="E389" t="s">
        <v>31</v>
      </c>
      <c r="F389" t="s">
        <v>32</v>
      </c>
      <c r="G389" t="s">
        <v>33</v>
      </c>
    </row>
    <row r="390" spans="2:7">
      <c r="B390" t="s">
        <v>165</v>
      </c>
      <c r="C390">
        <v>610</v>
      </c>
      <c r="D390" s="11">
        <v>15000</v>
      </c>
      <c r="E390" s="11">
        <v>9150000</v>
      </c>
      <c r="F390" t="s">
        <v>35</v>
      </c>
      <c r="G390" t="s">
        <v>168</v>
      </c>
    </row>
    <row r="392" spans="2:7">
      <c r="B392" t="s">
        <v>18</v>
      </c>
      <c r="C392" t="s">
        <v>19</v>
      </c>
      <c r="D392" t="s">
        <v>20</v>
      </c>
      <c r="E392" t="s">
        <v>1</v>
      </c>
      <c r="F392" t="s">
        <v>21</v>
      </c>
      <c r="G392" t="s">
        <v>22</v>
      </c>
    </row>
    <row r="393" spans="2:7">
      <c r="B393">
        <v>21</v>
      </c>
      <c r="C393" t="s">
        <v>23</v>
      </c>
      <c r="D393" t="s">
        <v>169</v>
      </c>
      <c r="E393" t="s">
        <v>170</v>
      </c>
      <c r="F393">
        <v>500</v>
      </c>
      <c r="G393" t="s">
        <v>26</v>
      </c>
    </row>
    <row r="394" spans="2:7">
      <c r="B394" t="s">
        <v>87</v>
      </c>
    </row>
    <row r="395" spans="2:7">
      <c r="B395" t="s">
        <v>28</v>
      </c>
      <c r="C395" t="s">
        <v>29</v>
      </c>
      <c r="D395" t="s">
        <v>30</v>
      </c>
      <c r="E395" t="s">
        <v>31</v>
      </c>
      <c r="F395" t="s">
        <v>32</v>
      </c>
      <c r="G395" t="s">
        <v>33</v>
      </c>
    </row>
    <row r="396" spans="2:7">
      <c r="B396" t="s">
        <v>88</v>
      </c>
      <c r="C396">
        <v>240</v>
      </c>
      <c r="D396">
        <v>500</v>
      </c>
      <c r="E396" s="11">
        <v>120000</v>
      </c>
      <c r="F396" t="s">
        <v>35</v>
      </c>
      <c r="G396" t="s">
        <v>126</v>
      </c>
    </row>
    <row r="397" spans="2:7">
      <c r="B397" t="s">
        <v>37</v>
      </c>
    </row>
    <row r="398" spans="2:7">
      <c r="B398" t="s">
        <v>28</v>
      </c>
      <c r="C398" t="s">
        <v>29</v>
      </c>
      <c r="D398" t="s">
        <v>30</v>
      </c>
      <c r="E398" t="s">
        <v>31</v>
      </c>
      <c r="F398" t="s">
        <v>32</v>
      </c>
      <c r="G398" t="s">
        <v>33</v>
      </c>
    </row>
    <row r="399" spans="2:7">
      <c r="B399" t="s">
        <v>165</v>
      </c>
      <c r="C399">
        <v>177</v>
      </c>
      <c r="D399">
        <v>500</v>
      </c>
      <c r="E399" s="11">
        <v>88500</v>
      </c>
      <c r="F399" t="s">
        <v>35</v>
      </c>
      <c r="G399" t="s">
        <v>166</v>
      </c>
    </row>
    <row r="400" spans="2:7">
      <c r="B400" t="s">
        <v>46</v>
      </c>
    </row>
    <row r="401" spans="2:7">
      <c r="B401" t="s">
        <v>28</v>
      </c>
      <c r="C401" t="s">
        <v>29</v>
      </c>
      <c r="D401" t="s">
        <v>30</v>
      </c>
      <c r="E401" t="s">
        <v>31</v>
      </c>
      <c r="F401" t="s">
        <v>32</v>
      </c>
      <c r="G401" t="s">
        <v>33</v>
      </c>
    </row>
    <row r="402" spans="2:7">
      <c r="B402" t="s">
        <v>97</v>
      </c>
      <c r="C402">
        <v>430</v>
      </c>
      <c r="D402">
        <v>500</v>
      </c>
      <c r="E402" s="11">
        <v>215000</v>
      </c>
      <c r="F402" t="s">
        <v>35</v>
      </c>
      <c r="G402" t="s">
        <v>171</v>
      </c>
    </row>
    <row r="404" spans="2:7">
      <c r="B404" t="s">
        <v>18</v>
      </c>
      <c r="C404" t="s">
        <v>19</v>
      </c>
      <c r="D404" t="s">
        <v>20</v>
      </c>
      <c r="E404" t="s">
        <v>1</v>
      </c>
      <c r="F404" t="s">
        <v>21</v>
      </c>
      <c r="G404" t="s">
        <v>22</v>
      </c>
    </row>
    <row r="405" spans="2:7">
      <c r="B405">
        <v>22</v>
      </c>
      <c r="C405" t="s">
        <v>23</v>
      </c>
      <c r="D405" t="s">
        <v>172</v>
      </c>
      <c r="E405" t="s">
        <v>173</v>
      </c>
      <c r="F405">
        <v>100</v>
      </c>
      <c r="G405" t="s">
        <v>26</v>
      </c>
    </row>
    <row r="406" spans="2:7">
      <c r="B406" t="s">
        <v>90</v>
      </c>
    </row>
    <row r="407" spans="2:7">
      <c r="B407" t="s">
        <v>28</v>
      </c>
      <c r="C407" t="s">
        <v>29</v>
      </c>
      <c r="D407" t="s">
        <v>30</v>
      </c>
      <c r="E407" t="s">
        <v>31</v>
      </c>
      <c r="F407" t="s">
        <v>32</v>
      </c>
      <c r="G407" t="s">
        <v>33</v>
      </c>
    </row>
    <row r="408" spans="2:7">
      <c r="B408" t="s">
        <v>174</v>
      </c>
      <c r="C408" s="11">
        <v>2906.6</v>
      </c>
      <c r="D408">
        <v>100</v>
      </c>
      <c r="E408" s="11">
        <v>290660</v>
      </c>
      <c r="F408" t="s">
        <v>35</v>
      </c>
      <c r="G408" t="s">
        <v>175</v>
      </c>
    </row>
    <row r="409" spans="2:7">
      <c r="B409" t="s">
        <v>37</v>
      </c>
    </row>
    <row r="410" spans="2:7">
      <c r="B410" t="s">
        <v>28</v>
      </c>
      <c r="C410" t="s">
        <v>29</v>
      </c>
      <c r="D410" t="s">
        <v>30</v>
      </c>
      <c r="E410" t="s">
        <v>31</v>
      </c>
      <c r="F410" t="s">
        <v>32</v>
      </c>
      <c r="G410" t="s">
        <v>33</v>
      </c>
    </row>
    <row r="411" spans="2:7">
      <c r="B411" t="s">
        <v>174</v>
      </c>
      <c r="C411" s="11">
        <v>3769</v>
      </c>
      <c r="D411">
        <v>100</v>
      </c>
      <c r="E411" s="11">
        <v>376900</v>
      </c>
      <c r="F411" t="s">
        <v>35</v>
      </c>
      <c r="G411" t="s">
        <v>176</v>
      </c>
    </row>
    <row r="412" spans="2:7">
      <c r="B412" t="s">
        <v>40</v>
      </c>
    </row>
    <row r="413" spans="2:7">
      <c r="B413" t="s">
        <v>28</v>
      </c>
      <c r="C413" t="s">
        <v>29</v>
      </c>
      <c r="D413" t="s">
        <v>30</v>
      </c>
      <c r="E413" t="s">
        <v>31</v>
      </c>
      <c r="F413" t="s">
        <v>32</v>
      </c>
      <c r="G413" t="s">
        <v>33</v>
      </c>
    </row>
    <row r="414" spans="2:7">
      <c r="B414" t="s">
        <v>174</v>
      </c>
      <c r="C414" s="11">
        <v>3536.4</v>
      </c>
      <c r="D414">
        <v>100</v>
      </c>
      <c r="E414" s="11">
        <v>353640</v>
      </c>
      <c r="F414" t="s">
        <v>35</v>
      </c>
      <c r="G414" t="s">
        <v>174</v>
      </c>
    </row>
    <row r="415" spans="2:7">
      <c r="B415" t="s">
        <v>54</v>
      </c>
    </row>
    <row r="416" spans="2:7">
      <c r="B416" t="s">
        <v>28</v>
      </c>
      <c r="C416" t="s">
        <v>29</v>
      </c>
      <c r="D416" t="s">
        <v>30</v>
      </c>
      <c r="E416" t="s">
        <v>31</v>
      </c>
      <c r="F416" t="s">
        <v>32</v>
      </c>
      <c r="G416" t="s">
        <v>33</v>
      </c>
    </row>
    <row r="417" spans="2:7">
      <c r="B417" t="s">
        <v>55</v>
      </c>
      <c r="C417" s="11">
        <v>3984</v>
      </c>
      <c r="D417">
        <v>100</v>
      </c>
      <c r="E417" s="11">
        <v>398400</v>
      </c>
      <c r="F417" t="s">
        <v>35</v>
      </c>
      <c r="G417" t="s">
        <v>177</v>
      </c>
    </row>
    <row r="418" spans="2:7">
      <c r="B418" t="s">
        <v>46</v>
      </c>
    </row>
    <row r="419" spans="2:7">
      <c r="B419" t="s">
        <v>28</v>
      </c>
      <c r="C419" t="s">
        <v>29</v>
      </c>
      <c r="D419" t="s">
        <v>30</v>
      </c>
      <c r="E419" t="s">
        <v>31</v>
      </c>
      <c r="F419" t="s">
        <v>32</v>
      </c>
      <c r="G419" t="s">
        <v>33</v>
      </c>
    </row>
    <row r="420" spans="2:7">
      <c r="B420" t="s">
        <v>174</v>
      </c>
      <c r="C420" s="11">
        <v>2850</v>
      </c>
      <c r="D420">
        <v>100</v>
      </c>
      <c r="E420" s="11">
        <v>285000</v>
      </c>
      <c r="F420" t="s">
        <v>35</v>
      </c>
      <c r="G420" t="s">
        <v>178</v>
      </c>
    </row>
    <row r="422" spans="2:7">
      <c r="B422" t="s">
        <v>18</v>
      </c>
      <c r="C422" t="s">
        <v>19</v>
      </c>
      <c r="D422" t="s">
        <v>20</v>
      </c>
      <c r="E422" t="s">
        <v>1</v>
      </c>
      <c r="F422" t="s">
        <v>21</v>
      </c>
      <c r="G422" t="s">
        <v>22</v>
      </c>
    </row>
    <row r="423" spans="2:7">
      <c r="B423">
        <v>23</v>
      </c>
      <c r="C423" t="s">
        <v>23</v>
      </c>
      <c r="D423" t="s">
        <v>179</v>
      </c>
      <c r="E423" t="s">
        <v>180</v>
      </c>
      <c r="F423">
        <v>100</v>
      </c>
      <c r="G423" t="s">
        <v>26</v>
      </c>
    </row>
    <row r="424" spans="2:7">
      <c r="B424" t="s">
        <v>90</v>
      </c>
    </row>
    <row r="425" spans="2:7">
      <c r="B425" t="s">
        <v>28</v>
      </c>
      <c r="C425" t="s">
        <v>29</v>
      </c>
      <c r="D425" t="s">
        <v>30</v>
      </c>
      <c r="E425" t="s">
        <v>31</v>
      </c>
      <c r="F425" t="s">
        <v>32</v>
      </c>
      <c r="G425" t="s">
        <v>33</v>
      </c>
    </row>
    <row r="426" spans="2:7">
      <c r="B426" t="s">
        <v>174</v>
      </c>
      <c r="C426" s="11">
        <v>1063.7</v>
      </c>
      <c r="D426">
        <v>100</v>
      </c>
      <c r="E426" s="11">
        <v>106370</v>
      </c>
      <c r="F426" t="s">
        <v>35</v>
      </c>
      <c r="G426" t="s">
        <v>181</v>
      </c>
    </row>
    <row r="427" spans="2:7">
      <c r="B427" t="s">
        <v>37</v>
      </c>
    </row>
    <row r="428" spans="2:7">
      <c r="B428" t="s">
        <v>28</v>
      </c>
      <c r="C428" t="s">
        <v>29</v>
      </c>
      <c r="D428" t="s">
        <v>30</v>
      </c>
      <c r="E428" t="s">
        <v>31</v>
      </c>
      <c r="F428" t="s">
        <v>32</v>
      </c>
      <c r="G428" t="s">
        <v>33</v>
      </c>
    </row>
    <row r="429" spans="2:7">
      <c r="B429" t="s">
        <v>174</v>
      </c>
      <c r="C429" s="11">
        <v>1395</v>
      </c>
      <c r="D429">
        <v>100</v>
      </c>
      <c r="E429" s="11">
        <v>139500</v>
      </c>
      <c r="F429" t="s">
        <v>35</v>
      </c>
      <c r="G429" t="s">
        <v>176</v>
      </c>
    </row>
    <row r="430" spans="2:7">
      <c r="B430" t="s">
        <v>40</v>
      </c>
    </row>
    <row r="431" spans="2:7">
      <c r="B431" t="s">
        <v>28</v>
      </c>
      <c r="C431" t="s">
        <v>29</v>
      </c>
      <c r="D431" t="s">
        <v>30</v>
      </c>
      <c r="E431" t="s">
        <v>31</v>
      </c>
      <c r="F431" t="s">
        <v>32</v>
      </c>
      <c r="G431" t="s">
        <v>33</v>
      </c>
    </row>
    <row r="432" spans="2:7">
      <c r="B432" t="s">
        <v>182</v>
      </c>
      <c r="C432" s="11">
        <v>1285.0999999999999</v>
      </c>
      <c r="D432">
        <v>100</v>
      </c>
      <c r="E432" s="11">
        <v>128510</v>
      </c>
      <c r="F432" t="s">
        <v>35</v>
      </c>
      <c r="G432" t="s">
        <v>182</v>
      </c>
    </row>
    <row r="433" spans="2:7">
      <c r="B433" t="s">
        <v>54</v>
      </c>
    </row>
    <row r="434" spans="2:7">
      <c r="B434" t="s">
        <v>28</v>
      </c>
      <c r="C434" t="s">
        <v>29</v>
      </c>
      <c r="D434" t="s">
        <v>30</v>
      </c>
      <c r="E434" t="s">
        <v>31</v>
      </c>
      <c r="F434" t="s">
        <v>32</v>
      </c>
      <c r="G434" t="s">
        <v>33</v>
      </c>
    </row>
    <row r="435" spans="2:7">
      <c r="B435" t="s">
        <v>55</v>
      </c>
      <c r="C435" s="11">
        <v>1484</v>
      </c>
      <c r="D435">
        <v>100</v>
      </c>
      <c r="E435" s="11">
        <v>148400</v>
      </c>
      <c r="F435" t="s">
        <v>35</v>
      </c>
      <c r="G435" t="s">
        <v>183</v>
      </c>
    </row>
    <row r="436" spans="2:7">
      <c r="B436" t="s">
        <v>46</v>
      </c>
    </row>
    <row r="437" spans="2:7">
      <c r="B437" t="s">
        <v>28</v>
      </c>
      <c r="C437" t="s">
        <v>29</v>
      </c>
      <c r="D437" t="s">
        <v>30</v>
      </c>
      <c r="E437" t="s">
        <v>31</v>
      </c>
      <c r="F437" t="s">
        <v>32</v>
      </c>
      <c r="G437" t="s">
        <v>33</v>
      </c>
    </row>
    <row r="438" spans="2:7">
      <c r="B438" t="s">
        <v>174</v>
      </c>
      <c r="C438" s="11">
        <v>1050</v>
      </c>
      <c r="D438">
        <v>100</v>
      </c>
      <c r="E438" s="11">
        <v>105000</v>
      </c>
      <c r="F438" t="s">
        <v>35</v>
      </c>
      <c r="G438" t="s">
        <v>184</v>
      </c>
    </row>
    <row r="440" spans="2:7">
      <c r="B440" t="s">
        <v>18</v>
      </c>
      <c r="C440" t="s">
        <v>19</v>
      </c>
      <c r="D440" t="s">
        <v>20</v>
      </c>
      <c r="E440" t="s">
        <v>1</v>
      </c>
      <c r="F440" t="s">
        <v>21</v>
      </c>
      <c r="G440" t="s">
        <v>22</v>
      </c>
    </row>
    <row r="441" spans="2:7">
      <c r="B441">
        <v>24</v>
      </c>
      <c r="C441" t="s">
        <v>23</v>
      </c>
      <c r="D441" t="s">
        <v>185</v>
      </c>
      <c r="E441" t="s">
        <v>186</v>
      </c>
      <c r="F441">
        <v>100</v>
      </c>
      <c r="G441" t="s">
        <v>26</v>
      </c>
    </row>
    <row r="442" spans="2:7">
      <c r="B442" t="s">
        <v>90</v>
      </c>
    </row>
    <row r="443" spans="2:7">
      <c r="B443" t="s">
        <v>28</v>
      </c>
      <c r="C443" t="s">
        <v>29</v>
      </c>
      <c r="D443" t="s">
        <v>30</v>
      </c>
      <c r="E443" t="s">
        <v>31</v>
      </c>
      <c r="F443" t="s">
        <v>32</v>
      </c>
      <c r="G443" t="s">
        <v>33</v>
      </c>
    </row>
    <row r="444" spans="2:7">
      <c r="B444" t="s">
        <v>174</v>
      </c>
      <c r="C444" s="11">
        <v>1511.2</v>
      </c>
      <c r="D444">
        <v>100</v>
      </c>
      <c r="E444" s="11">
        <v>151120</v>
      </c>
      <c r="F444" t="s">
        <v>35</v>
      </c>
      <c r="G444" t="s">
        <v>187</v>
      </c>
    </row>
    <row r="445" spans="2:7">
      <c r="B445" t="s">
        <v>37</v>
      </c>
    </row>
    <row r="446" spans="2:7">
      <c r="B446" t="s">
        <v>28</v>
      </c>
      <c r="C446" t="s">
        <v>29</v>
      </c>
      <c r="D446" t="s">
        <v>30</v>
      </c>
      <c r="E446" t="s">
        <v>31</v>
      </c>
      <c r="F446" t="s">
        <v>32</v>
      </c>
      <c r="G446" t="s">
        <v>33</v>
      </c>
    </row>
    <row r="447" spans="2:7">
      <c r="B447" t="s">
        <v>174</v>
      </c>
      <c r="C447" s="11">
        <v>2397</v>
      </c>
      <c r="D447">
        <v>100</v>
      </c>
      <c r="E447" s="11">
        <v>239700</v>
      </c>
      <c r="F447" t="s">
        <v>35</v>
      </c>
      <c r="G447" t="s">
        <v>188</v>
      </c>
    </row>
    <row r="448" spans="2:7">
      <c r="B448" t="s">
        <v>40</v>
      </c>
    </row>
    <row r="449" spans="2:7">
      <c r="B449" t="s">
        <v>28</v>
      </c>
      <c r="C449" t="s">
        <v>29</v>
      </c>
      <c r="D449" t="s">
        <v>30</v>
      </c>
      <c r="E449" t="s">
        <v>31</v>
      </c>
      <c r="F449" t="s">
        <v>32</v>
      </c>
      <c r="G449" t="s">
        <v>33</v>
      </c>
    </row>
    <row r="450" spans="2:7">
      <c r="B450" t="s">
        <v>174</v>
      </c>
      <c r="C450" s="11">
        <v>1798</v>
      </c>
      <c r="D450">
        <v>100</v>
      </c>
      <c r="E450" s="11">
        <v>179800</v>
      </c>
      <c r="F450" t="s">
        <v>35</v>
      </c>
      <c r="G450" t="s">
        <v>174</v>
      </c>
    </row>
    <row r="451" spans="2:7">
      <c r="B451" t="s">
        <v>46</v>
      </c>
    </row>
    <row r="452" spans="2:7">
      <c r="B452" t="s">
        <v>28</v>
      </c>
      <c r="C452" t="s">
        <v>29</v>
      </c>
      <c r="D452" t="s">
        <v>30</v>
      </c>
      <c r="E452" t="s">
        <v>31</v>
      </c>
      <c r="F452" t="s">
        <v>32</v>
      </c>
      <c r="G452" t="s">
        <v>33</v>
      </c>
    </row>
    <row r="453" spans="2:7">
      <c r="B453" t="s">
        <v>174</v>
      </c>
      <c r="C453" s="11">
        <v>1470</v>
      </c>
      <c r="D453">
        <v>100</v>
      </c>
      <c r="E453" s="11">
        <v>147000</v>
      </c>
      <c r="F453" t="s">
        <v>35</v>
      </c>
      <c r="G453" t="s">
        <v>189</v>
      </c>
    </row>
    <row r="455" spans="2:7">
      <c r="B455" t="s">
        <v>18</v>
      </c>
      <c r="C455" t="s">
        <v>19</v>
      </c>
      <c r="D455" t="s">
        <v>20</v>
      </c>
      <c r="E455" t="s">
        <v>1</v>
      </c>
      <c r="F455" t="s">
        <v>21</v>
      </c>
      <c r="G455" t="s">
        <v>22</v>
      </c>
    </row>
    <row r="456" spans="2:7">
      <c r="B456">
        <v>25</v>
      </c>
      <c r="C456" t="s">
        <v>23</v>
      </c>
      <c r="D456" t="s">
        <v>190</v>
      </c>
      <c r="E456" t="s">
        <v>191</v>
      </c>
      <c r="F456">
        <v>100</v>
      </c>
      <c r="G456" t="s">
        <v>26</v>
      </c>
    </row>
    <row r="457" spans="2:7">
      <c r="B457" t="s">
        <v>90</v>
      </c>
    </row>
    <row r="458" spans="2:7">
      <c r="B458" t="s">
        <v>28</v>
      </c>
      <c r="C458" t="s">
        <v>29</v>
      </c>
      <c r="D458" t="s">
        <v>30</v>
      </c>
      <c r="E458" t="s">
        <v>31</v>
      </c>
      <c r="F458" t="s">
        <v>32</v>
      </c>
      <c r="G458" t="s">
        <v>33</v>
      </c>
    </row>
    <row r="459" spans="2:7">
      <c r="B459" t="s">
        <v>152</v>
      </c>
      <c r="C459" s="11">
        <v>4339.5</v>
      </c>
      <c r="D459">
        <v>100</v>
      </c>
      <c r="E459" s="11">
        <v>433950</v>
      </c>
      <c r="F459" t="s">
        <v>35</v>
      </c>
      <c r="G459" t="s">
        <v>192</v>
      </c>
    </row>
    <row r="460" spans="2:7">
      <c r="B460" t="s">
        <v>37</v>
      </c>
    </row>
    <row r="461" spans="2:7">
      <c r="B461" t="s">
        <v>28</v>
      </c>
      <c r="C461" t="s">
        <v>29</v>
      </c>
      <c r="D461" t="s">
        <v>30</v>
      </c>
      <c r="E461" t="s">
        <v>31</v>
      </c>
      <c r="F461" t="s">
        <v>32</v>
      </c>
      <c r="G461" t="s">
        <v>33</v>
      </c>
    </row>
    <row r="462" spans="2:7">
      <c r="B462" t="s">
        <v>174</v>
      </c>
      <c r="C462" s="11">
        <v>6217</v>
      </c>
      <c r="D462">
        <v>100</v>
      </c>
      <c r="E462" s="11">
        <v>621700</v>
      </c>
      <c r="F462" t="s">
        <v>35</v>
      </c>
      <c r="G462" t="s">
        <v>193</v>
      </c>
    </row>
    <row r="463" spans="2:7">
      <c r="B463" t="s">
        <v>40</v>
      </c>
    </row>
    <row r="464" spans="2:7">
      <c r="B464" t="s">
        <v>28</v>
      </c>
      <c r="C464" t="s">
        <v>29</v>
      </c>
      <c r="D464" t="s">
        <v>30</v>
      </c>
      <c r="E464" t="s">
        <v>31</v>
      </c>
      <c r="F464" t="s">
        <v>32</v>
      </c>
      <c r="G464" t="s">
        <v>33</v>
      </c>
    </row>
    <row r="465" spans="2:7">
      <c r="B465" t="s">
        <v>182</v>
      </c>
      <c r="C465" s="11">
        <v>5894</v>
      </c>
      <c r="D465">
        <v>100</v>
      </c>
      <c r="E465" s="11">
        <v>589400</v>
      </c>
      <c r="F465" t="s">
        <v>35</v>
      </c>
      <c r="G465" t="s">
        <v>194</v>
      </c>
    </row>
    <row r="466" spans="2:7">
      <c r="B466" t="s">
        <v>46</v>
      </c>
    </row>
    <row r="467" spans="2:7">
      <c r="B467" t="s">
        <v>28</v>
      </c>
      <c r="C467" t="s">
        <v>29</v>
      </c>
      <c r="D467" t="s">
        <v>30</v>
      </c>
      <c r="E467" t="s">
        <v>31</v>
      </c>
      <c r="F467" t="s">
        <v>32</v>
      </c>
      <c r="G467" t="s">
        <v>33</v>
      </c>
    </row>
    <row r="468" spans="2:7">
      <c r="B468" t="s">
        <v>174</v>
      </c>
      <c r="C468" s="11">
        <v>4490</v>
      </c>
      <c r="D468">
        <v>100</v>
      </c>
      <c r="E468" s="11">
        <v>449000</v>
      </c>
      <c r="F468" t="s">
        <v>35</v>
      </c>
      <c r="G468" t="s">
        <v>195</v>
      </c>
    </row>
    <row r="470" spans="2:7">
      <c r="B470" t="s">
        <v>18</v>
      </c>
      <c r="C470" t="s">
        <v>19</v>
      </c>
      <c r="D470" t="s">
        <v>20</v>
      </c>
      <c r="E470" t="s">
        <v>1</v>
      </c>
      <c r="F470" t="s">
        <v>21</v>
      </c>
      <c r="G470" t="s">
        <v>22</v>
      </c>
    </row>
    <row r="471" spans="2:7">
      <c r="B471">
        <v>26</v>
      </c>
      <c r="C471" t="s">
        <v>23</v>
      </c>
      <c r="D471" t="s">
        <v>196</v>
      </c>
      <c r="E471" t="s">
        <v>197</v>
      </c>
      <c r="F471">
        <v>100</v>
      </c>
      <c r="G471" t="s">
        <v>26</v>
      </c>
    </row>
    <row r="472" spans="2:7">
      <c r="B472" t="s">
        <v>90</v>
      </c>
    </row>
    <row r="473" spans="2:7">
      <c r="B473" t="s">
        <v>28</v>
      </c>
      <c r="C473" t="s">
        <v>29</v>
      </c>
      <c r="D473" t="s">
        <v>30</v>
      </c>
      <c r="E473" t="s">
        <v>31</v>
      </c>
      <c r="F473" t="s">
        <v>32</v>
      </c>
      <c r="G473" t="s">
        <v>33</v>
      </c>
    </row>
    <row r="474" spans="2:7">
      <c r="B474" t="s">
        <v>152</v>
      </c>
      <c r="C474" s="11">
        <v>4182.2</v>
      </c>
      <c r="D474">
        <v>100</v>
      </c>
      <c r="E474" s="11">
        <v>418220</v>
      </c>
      <c r="F474" t="s">
        <v>35</v>
      </c>
      <c r="G474" t="s">
        <v>198</v>
      </c>
    </row>
    <row r="475" spans="2:7">
      <c r="B475" t="s">
        <v>37</v>
      </c>
    </row>
    <row r="476" spans="2:7">
      <c r="B476" t="s">
        <v>28</v>
      </c>
      <c r="C476" t="s">
        <v>29</v>
      </c>
      <c r="D476" t="s">
        <v>30</v>
      </c>
      <c r="E476" t="s">
        <v>31</v>
      </c>
      <c r="F476" t="s">
        <v>32</v>
      </c>
      <c r="G476" t="s">
        <v>33</v>
      </c>
    </row>
    <row r="477" spans="2:7">
      <c r="B477" t="s">
        <v>174</v>
      </c>
      <c r="C477" s="11">
        <v>6217</v>
      </c>
      <c r="D477">
        <v>100</v>
      </c>
      <c r="E477" s="11">
        <v>621700</v>
      </c>
      <c r="F477" t="s">
        <v>35</v>
      </c>
      <c r="G477" t="s">
        <v>199</v>
      </c>
    </row>
    <row r="478" spans="2:7">
      <c r="B478" t="s">
        <v>40</v>
      </c>
    </row>
    <row r="479" spans="2:7">
      <c r="B479" t="s">
        <v>28</v>
      </c>
      <c r="C479" t="s">
        <v>29</v>
      </c>
      <c r="D479" t="s">
        <v>30</v>
      </c>
      <c r="E479" t="s">
        <v>31</v>
      </c>
      <c r="F479" t="s">
        <v>32</v>
      </c>
      <c r="G479" t="s">
        <v>33</v>
      </c>
    </row>
    <row r="480" spans="2:7">
      <c r="B480" t="s">
        <v>182</v>
      </c>
      <c r="C480" s="11">
        <v>5894</v>
      </c>
      <c r="D480">
        <v>100</v>
      </c>
      <c r="E480" s="11">
        <v>589400</v>
      </c>
      <c r="F480" t="s">
        <v>35</v>
      </c>
      <c r="G480" t="s">
        <v>182</v>
      </c>
    </row>
    <row r="481" spans="2:7">
      <c r="B481" t="s">
        <v>46</v>
      </c>
    </row>
    <row r="482" spans="2:7">
      <c r="B482" t="s">
        <v>28</v>
      </c>
      <c r="C482" t="s">
        <v>29</v>
      </c>
      <c r="D482" t="s">
        <v>30</v>
      </c>
      <c r="E482" t="s">
        <v>31</v>
      </c>
      <c r="F482" t="s">
        <v>32</v>
      </c>
      <c r="G482" t="s">
        <v>33</v>
      </c>
    </row>
    <row r="483" spans="2:7">
      <c r="B483" t="s">
        <v>174</v>
      </c>
      <c r="C483" s="11">
        <v>4490</v>
      </c>
      <c r="D483">
        <v>100</v>
      </c>
      <c r="E483" s="11">
        <v>449000</v>
      </c>
      <c r="F483" t="s">
        <v>35</v>
      </c>
      <c r="G483" t="s">
        <v>200</v>
      </c>
    </row>
    <row r="485" spans="2:7">
      <c r="B485" t="s">
        <v>18</v>
      </c>
      <c r="C485" t="s">
        <v>19</v>
      </c>
      <c r="D485" t="s">
        <v>20</v>
      </c>
      <c r="E485" t="s">
        <v>1</v>
      </c>
      <c r="F485" t="s">
        <v>21</v>
      </c>
      <c r="G485" t="s">
        <v>22</v>
      </c>
    </row>
    <row r="486" spans="2:7">
      <c r="B486">
        <v>27</v>
      </c>
      <c r="C486" t="s">
        <v>23</v>
      </c>
      <c r="D486" t="s">
        <v>201</v>
      </c>
      <c r="E486" t="s">
        <v>202</v>
      </c>
      <c r="F486">
        <v>100</v>
      </c>
      <c r="G486" t="s">
        <v>26</v>
      </c>
    </row>
    <row r="487" spans="2:7">
      <c r="B487" t="s">
        <v>90</v>
      </c>
    </row>
    <row r="488" spans="2:7">
      <c r="B488" t="s">
        <v>28</v>
      </c>
      <c r="C488" t="s">
        <v>29</v>
      </c>
      <c r="D488" t="s">
        <v>30</v>
      </c>
      <c r="E488" t="s">
        <v>31</v>
      </c>
      <c r="F488" t="s">
        <v>32</v>
      </c>
      <c r="G488" t="s">
        <v>33</v>
      </c>
    </row>
    <row r="489" spans="2:7">
      <c r="B489" t="s">
        <v>152</v>
      </c>
      <c r="C489" s="11">
        <v>4339.5</v>
      </c>
      <c r="D489">
        <v>100</v>
      </c>
      <c r="E489" s="11">
        <v>433950</v>
      </c>
      <c r="F489" t="s">
        <v>35</v>
      </c>
      <c r="G489" t="s">
        <v>203</v>
      </c>
    </row>
    <row r="490" spans="2:7">
      <c r="B490" t="s">
        <v>37</v>
      </c>
    </row>
    <row r="491" spans="2:7">
      <c r="B491" t="s">
        <v>28</v>
      </c>
      <c r="C491" t="s">
        <v>29</v>
      </c>
      <c r="D491" t="s">
        <v>30</v>
      </c>
      <c r="E491" t="s">
        <v>31</v>
      </c>
      <c r="F491" t="s">
        <v>32</v>
      </c>
      <c r="G491" t="s">
        <v>33</v>
      </c>
    </row>
    <row r="492" spans="2:7">
      <c r="B492" t="s">
        <v>174</v>
      </c>
      <c r="C492" s="11">
        <v>6217</v>
      </c>
      <c r="D492">
        <v>100</v>
      </c>
      <c r="E492" s="11">
        <v>621700</v>
      </c>
      <c r="F492" t="s">
        <v>35</v>
      </c>
      <c r="G492" t="s">
        <v>204</v>
      </c>
    </row>
    <row r="493" spans="2:7">
      <c r="B493" t="s">
        <v>40</v>
      </c>
    </row>
    <row r="494" spans="2:7">
      <c r="B494" t="s">
        <v>28</v>
      </c>
      <c r="C494" t="s">
        <v>29</v>
      </c>
      <c r="D494" t="s">
        <v>30</v>
      </c>
      <c r="E494" t="s">
        <v>31</v>
      </c>
      <c r="F494" t="s">
        <v>32</v>
      </c>
      <c r="G494" t="s">
        <v>33</v>
      </c>
    </row>
    <row r="495" spans="2:7">
      <c r="B495" t="s">
        <v>182</v>
      </c>
      <c r="C495" s="11">
        <v>5894</v>
      </c>
      <c r="D495">
        <v>100</v>
      </c>
      <c r="E495" s="11">
        <v>589400</v>
      </c>
      <c r="F495" t="s">
        <v>35</v>
      </c>
      <c r="G495" t="s">
        <v>182</v>
      </c>
    </row>
    <row r="496" spans="2:7">
      <c r="B496" t="s">
        <v>46</v>
      </c>
    </row>
    <row r="497" spans="2:7">
      <c r="B497" t="s">
        <v>28</v>
      </c>
      <c r="C497" t="s">
        <v>29</v>
      </c>
      <c r="D497" t="s">
        <v>30</v>
      </c>
      <c r="E497" t="s">
        <v>31</v>
      </c>
      <c r="F497" t="s">
        <v>32</v>
      </c>
      <c r="G497" t="s">
        <v>33</v>
      </c>
    </row>
    <row r="498" spans="2:7">
      <c r="B498" t="s">
        <v>174</v>
      </c>
      <c r="C498" s="11">
        <v>4490</v>
      </c>
      <c r="D498">
        <v>100</v>
      </c>
      <c r="E498" s="11">
        <v>449000</v>
      </c>
      <c r="F498" t="s">
        <v>35</v>
      </c>
      <c r="G498" t="s">
        <v>200</v>
      </c>
    </row>
    <row r="500" spans="2:7">
      <c r="B500" t="s">
        <v>18</v>
      </c>
      <c r="C500" t="s">
        <v>19</v>
      </c>
      <c r="D500" t="s">
        <v>20</v>
      </c>
      <c r="E500" t="s">
        <v>1</v>
      </c>
      <c r="F500" t="s">
        <v>21</v>
      </c>
      <c r="G500" t="s">
        <v>22</v>
      </c>
    </row>
    <row r="501" spans="2:7">
      <c r="B501">
        <v>28</v>
      </c>
      <c r="C501" t="s">
        <v>23</v>
      </c>
      <c r="D501" t="s">
        <v>205</v>
      </c>
      <c r="E501" t="s">
        <v>206</v>
      </c>
      <c r="F501">
        <v>100</v>
      </c>
      <c r="G501" t="s">
        <v>26</v>
      </c>
    </row>
    <row r="502" spans="2:7">
      <c r="B502" t="s">
        <v>90</v>
      </c>
    </row>
    <row r="503" spans="2:7">
      <c r="B503" t="s">
        <v>28</v>
      </c>
      <c r="C503" t="s">
        <v>29</v>
      </c>
      <c r="D503" t="s">
        <v>30</v>
      </c>
      <c r="E503" t="s">
        <v>31</v>
      </c>
      <c r="F503" t="s">
        <v>32</v>
      </c>
      <c r="G503" t="s">
        <v>33</v>
      </c>
    </row>
    <row r="504" spans="2:7">
      <c r="B504" t="s">
        <v>174</v>
      </c>
      <c r="C504" s="11">
        <v>1967.15</v>
      </c>
      <c r="D504">
        <v>100</v>
      </c>
      <c r="E504" s="11">
        <v>196715</v>
      </c>
      <c r="F504" t="s">
        <v>35</v>
      </c>
      <c r="G504" t="s">
        <v>207</v>
      </c>
    </row>
    <row r="505" spans="2:7">
      <c r="B505" t="s">
        <v>37</v>
      </c>
    </row>
    <row r="506" spans="2:7">
      <c r="B506" t="s">
        <v>28</v>
      </c>
      <c r="C506" t="s">
        <v>29</v>
      </c>
      <c r="D506" t="s">
        <v>30</v>
      </c>
      <c r="E506" t="s">
        <v>31</v>
      </c>
      <c r="F506" t="s">
        <v>32</v>
      </c>
      <c r="G506" t="s">
        <v>33</v>
      </c>
    </row>
    <row r="507" spans="2:7">
      <c r="B507" t="s">
        <v>174</v>
      </c>
      <c r="C507" s="11">
        <v>2647</v>
      </c>
      <c r="D507">
        <v>100</v>
      </c>
      <c r="E507" s="11">
        <v>264700</v>
      </c>
      <c r="F507" t="s">
        <v>35</v>
      </c>
      <c r="G507" t="s">
        <v>176</v>
      </c>
    </row>
    <row r="508" spans="2:7">
      <c r="B508" t="s">
        <v>40</v>
      </c>
    </row>
    <row r="509" spans="2:7">
      <c r="B509" t="s">
        <v>28</v>
      </c>
      <c r="C509" t="s">
        <v>29</v>
      </c>
      <c r="D509" t="s">
        <v>30</v>
      </c>
      <c r="E509" t="s">
        <v>31</v>
      </c>
      <c r="F509" t="s">
        <v>32</v>
      </c>
      <c r="G509" t="s">
        <v>33</v>
      </c>
    </row>
    <row r="510" spans="2:7">
      <c r="B510" t="s">
        <v>182</v>
      </c>
      <c r="C510" s="11">
        <v>2358</v>
      </c>
      <c r="D510">
        <v>100</v>
      </c>
      <c r="E510" s="11">
        <v>235800</v>
      </c>
      <c r="F510" t="s">
        <v>35</v>
      </c>
      <c r="G510" t="s">
        <v>182</v>
      </c>
    </row>
    <row r="511" spans="2:7">
      <c r="B511" t="s">
        <v>46</v>
      </c>
    </row>
    <row r="512" spans="2:7">
      <c r="B512" t="s">
        <v>28</v>
      </c>
      <c r="C512" t="s">
        <v>29</v>
      </c>
      <c r="D512" t="s">
        <v>30</v>
      </c>
      <c r="E512" t="s">
        <v>31</v>
      </c>
      <c r="F512" t="s">
        <v>32</v>
      </c>
      <c r="G512" t="s">
        <v>33</v>
      </c>
    </row>
    <row r="513" spans="2:7">
      <c r="B513" t="s">
        <v>174</v>
      </c>
      <c r="C513" s="11">
        <v>1925</v>
      </c>
      <c r="D513">
        <v>100</v>
      </c>
      <c r="E513" s="11">
        <v>192500</v>
      </c>
      <c r="F513" t="s">
        <v>35</v>
      </c>
      <c r="G513" t="s">
        <v>208</v>
      </c>
    </row>
    <row r="515" spans="2:7">
      <c r="B515" t="s">
        <v>18</v>
      </c>
      <c r="C515" t="s">
        <v>19</v>
      </c>
      <c r="D515" t="s">
        <v>20</v>
      </c>
      <c r="E515" t="s">
        <v>1</v>
      </c>
      <c r="F515" t="s">
        <v>21</v>
      </c>
      <c r="G515" t="s">
        <v>22</v>
      </c>
    </row>
    <row r="516" spans="2:7">
      <c r="B516">
        <v>29</v>
      </c>
      <c r="C516" t="s">
        <v>23</v>
      </c>
      <c r="D516" t="s">
        <v>209</v>
      </c>
      <c r="E516" t="s">
        <v>210</v>
      </c>
      <c r="F516">
        <v>100</v>
      </c>
      <c r="G516" t="s">
        <v>26</v>
      </c>
    </row>
    <row r="517" spans="2:7">
      <c r="B517" t="s">
        <v>90</v>
      </c>
    </row>
    <row r="518" spans="2:7">
      <c r="B518" t="s">
        <v>28</v>
      </c>
      <c r="C518" t="s">
        <v>29</v>
      </c>
      <c r="D518" t="s">
        <v>30</v>
      </c>
      <c r="E518" t="s">
        <v>31</v>
      </c>
      <c r="F518" t="s">
        <v>32</v>
      </c>
      <c r="G518" t="s">
        <v>33</v>
      </c>
    </row>
    <row r="519" spans="2:7">
      <c r="B519" t="s">
        <v>174</v>
      </c>
      <c r="C519" s="11">
        <v>2419.25</v>
      </c>
      <c r="D519">
        <v>100</v>
      </c>
      <c r="E519" s="11">
        <v>241925</v>
      </c>
      <c r="F519" t="s">
        <v>35</v>
      </c>
      <c r="G519" t="s">
        <v>211</v>
      </c>
    </row>
    <row r="520" spans="2:7">
      <c r="B520" t="s">
        <v>37</v>
      </c>
    </row>
    <row r="521" spans="2:7">
      <c r="B521" t="s">
        <v>28</v>
      </c>
      <c r="C521" t="s">
        <v>29</v>
      </c>
      <c r="D521" t="s">
        <v>30</v>
      </c>
      <c r="E521" t="s">
        <v>31</v>
      </c>
      <c r="F521" t="s">
        <v>32</v>
      </c>
      <c r="G521" t="s">
        <v>33</v>
      </c>
    </row>
    <row r="522" spans="2:7">
      <c r="B522" t="s">
        <v>174</v>
      </c>
      <c r="C522" s="11">
        <v>2993</v>
      </c>
      <c r="D522">
        <v>100</v>
      </c>
      <c r="E522" s="11">
        <v>299300</v>
      </c>
      <c r="F522" t="s">
        <v>35</v>
      </c>
      <c r="G522" t="s">
        <v>176</v>
      </c>
    </row>
    <row r="523" spans="2:7">
      <c r="B523" t="s">
        <v>40</v>
      </c>
    </row>
    <row r="524" spans="2:7">
      <c r="B524" t="s">
        <v>28</v>
      </c>
      <c r="C524" t="s">
        <v>29</v>
      </c>
      <c r="D524" t="s">
        <v>30</v>
      </c>
      <c r="E524" t="s">
        <v>31</v>
      </c>
      <c r="F524" t="s">
        <v>32</v>
      </c>
      <c r="G524" t="s">
        <v>33</v>
      </c>
    </row>
    <row r="525" spans="2:7">
      <c r="B525" t="s">
        <v>174</v>
      </c>
      <c r="C525" s="11">
        <v>2894</v>
      </c>
      <c r="D525">
        <v>100</v>
      </c>
      <c r="E525" s="11">
        <v>289400</v>
      </c>
      <c r="F525" t="s">
        <v>35</v>
      </c>
      <c r="G525" t="s">
        <v>174</v>
      </c>
    </row>
    <row r="526" spans="2:7">
      <c r="B526" t="s">
        <v>46</v>
      </c>
    </row>
    <row r="527" spans="2:7">
      <c r="B527" t="s">
        <v>28</v>
      </c>
      <c r="C527" t="s">
        <v>29</v>
      </c>
      <c r="D527" t="s">
        <v>30</v>
      </c>
      <c r="E527" t="s">
        <v>31</v>
      </c>
      <c r="F527" t="s">
        <v>32</v>
      </c>
      <c r="G527" t="s">
        <v>33</v>
      </c>
    </row>
    <row r="528" spans="2:7">
      <c r="B528" t="s">
        <v>174</v>
      </c>
      <c r="C528" s="11">
        <v>2360</v>
      </c>
      <c r="D528">
        <v>100</v>
      </c>
      <c r="E528" s="11">
        <v>236000</v>
      </c>
      <c r="F528" t="s">
        <v>35</v>
      </c>
      <c r="G528" t="s">
        <v>212</v>
      </c>
    </row>
    <row r="530" spans="2:7">
      <c r="B530" t="s">
        <v>18</v>
      </c>
      <c r="C530" t="s">
        <v>19</v>
      </c>
      <c r="D530" t="s">
        <v>20</v>
      </c>
      <c r="E530" t="s">
        <v>1</v>
      </c>
      <c r="F530" t="s">
        <v>21</v>
      </c>
      <c r="G530" t="s">
        <v>22</v>
      </c>
    </row>
    <row r="531" spans="2:7">
      <c r="B531">
        <v>30</v>
      </c>
      <c r="C531" t="s">
        <v>23</v>
      </c>
      <c r="D531" t="s">
        <v>213</v>
      </c>
      <c r="E531" t="s">
        <v>214</v>
      </c>
      <c r="F531">
        <v>100</v>
      </c>
      <c r="G531" t="s">
        <v>26</v>
      </c>
    </row>
    <row r="532" spans="2:7">
      <c r="B532" t="s">
        <v>37</v>
      </c>
    </row>
    <row r="533" spans="2:7">
      <c r="B533" t="s">
        <v>28</v>
      </c>
      <c r="C533" t="s">
        <v>29</v>
      </c>
      <c r="D533" t="s">
        <v>30</v>
      </c>
      <c r="E533" t="s">
        <v>31</v>
      </c>
      <c r="F533" t="s">
        <v>32</v>
      </c>
      <c r="G533" t="s">
        <v>33</v>
      </c>
    </row>
    <row r="534" spans="2:7">
      <c r="B534" t="s">
        <v>165</v>
      </c>
      <c r="C534" s="11">
        <v>7771</v>
      </c>
      <c r="D534">
        <v>100</v>
      </c>
      <c r="E534" s="11">
        <v>777100</v>
      </c>
      <c r="F534" t="s">
        <v>35</v>
      </c>
      <c r="G534" t="s">
        <v>215</v>
      </c>
    </row>
    <row r="536" spans="2:7">
      <c r="B536" t="s">
        <v>18</v>
      </c>
      <c r="C536" t="s">
        <v>19</v>
      </c>
      <c r="D536" t="s">
        <v>20</v>
      </c>
      <c r="E536" t="s">
        <v>1</v>
      </c>
      <c r="F536" t="s">
        <v>21</v>
      </c>
      <c r="G536" t="s">
        <v>22</v>
      </c>
    </row>
    <row r="537" spans="2:7">
      <c r="B537">
        <v>31</v>
      </c>
      <c r="C537" t="s">
        <v>23</v>
      </c>
      <c r="D537" t="s">
        <v>216</v>
      </c>
      <c r="E537" t="s">
        <v>217</v>
      </c>
      <c r="F537">
        <v>100</v>
      </c>
      <c r="G537" t="s">
        <v>26</v>
      </c>
    </row>
    <row r="538" spans="2:7">
      <c r="B538" t="s">
        <v>37</v>
      </c>
    </row>
    <row r="539" spans="2:7">
      <c r="B539" t="s">
        <v>28</v>
      </c>
      <c r="C539" t="s">
        <v>29</v>
      </c>
      <c r="D539" t="s">
        <v>30</v>
      </c>
      <c r="E539" t="s">
        <v>31</v>
      </c>
      <c r="F539" t="s">
        <v>32</v>
      </c>
      <c r="G539" t="s">
        <v>33</v>
      </c>
    </row>
    <row r="540" spans="2:7">
      <c r="B540" t="s">
        <v>120</v>
      </c>
      <c r="C540" s="11">
        <v>4760</v>
      </c>
      <c r="D540">
        <v>100</v>
      </c>
      <c r="E540" s="11">
        <v>476000</v>
      </c>
      <c r="F540" t="s">
        <v>35</v>
      </c>
      <c r="G540" t="s">
        <v>218</v>
      </c>
    </row>
    <row r="541" spans="2:7">
      <c r="B541" t="s">
        <v>40</v>
      </c>
    </row>
    <row r="542" spans="2:7">
      <c r="B542" t="s">
        <v>28</v>
      </c>
      <c r="C542" t="s">
        <v>29</v>
      </c>
      <c r="D542" t="s">
        <v>30</v>
      </c>
      <c r="E542" t="s">
        <v>31</v>
      </c>
      <c r="F542" t="s">
        <v>32</v>
      </c>
      <c r="G542" t="s">
        <v>33</v>
      </c>
    </row>
    <row r="543" spans="2:7">
      <c r="B543" t="s">
        <v>174</v>
      </c>
      <c r="C543" s="11">
        <v>3748</v>
      </c>
      <c r="D543">
        <v>100</v>
      </c>
      <c r="E543" s="11">
        <v>374800</v>
      </c>
      <c r="F543" t="s">
        <v>35</v>
      </c>
      <c r="G543" t="s">
        <v>219</v>
      </c>
    </row>
    <row r="545" spans="2:7">
      <c r="B545" t="s">
        <v>18</v>
      </c>
      <c r="C545" t="s">
        <v>19</v>
      </c>
      <c r="D545" t="s">
        <v>20</v>
      </c>
      <c r="E545" t="s">
        <v>1</v>
      </c>
      <c r="F545" t="s">
        <v>21</v>
      </c>
      <c r="G545" t="s">
        <v>22</v>
      </c>
    </row>
    <row r="546" spans="2:7">
      <c r="B546">
        <v>32</v>
      </c>
      <c r="C546" t="s">
        <v>23</v>
      </c>
      <c r="D546" t="s">
        <v>220</v>
      </c>
      <c r="E546" t="s">
        <v>221</v>
      </c>
      <c r="F546">
        <v>300</v>
      </c>
      <c r="G546" t="s">
        <v>26</v>
      </c>
    </row>
    <row r="547" spans="2:7">
      <c r="B547" t="s">
        <v>37</v>
      </c>
    </row>
    <row r="548" spans="2:7">
      <c r="B548" t="s">
        <v>28</v>
      </c>
      <c r="C548" t="s">
        <v>29</v>
      </c>
      <c r="D548" t="s">
        <v>30</v>
      </c>
      <c r="E548" t="s">
        <v>31</v>
      </c>
      <c r="F548" t="s">
        <v>32</v>
      </c>
      <c r="G548" t="s">
        <v>33</v>
      </c>
    </row>
    <row r="549" spans="2:7">
      <c r="B549" t="s">
        <v>222</v>
      </c>
      <c r="C549">
        <v>170</v>
      </c>
      <c r="D549">
        <v>300</v>
      </c>
      <c r="E549" s="11">
        <v>51000</v>
      </c>
      <c r="F549" t="s">
        <v>35</v>
      </c>
      <c r="G549" t="s">
        <v>223</v>
      </c>
    </row>
    <row r="550" spans="2:7">
      <c r="B550" t="s">
        <v>40</v>
      </c>
    </row>
    <row r="551" spans="2:7">
      <c r="B551" t="s">
        <v>28</v>
      </c>
      <c r="C551" t="s">
        <v>29</v>
      </c>
      <c r="D551" t="s">
        <v>30</v>
      </c>
      <c r="E551" t="s">
        <v>31</v>
      </c>
      <c r="F551" t="s">
        <v>32</v>
      </c>
      <c r="G551" t="s">
        <v>33</v>
      </c>
    </row>
    <row r="552" spans="2:7">
      <c r="B552" t="s">
        <v>224</v>
      </c>
      <c r="C552">
        <v>148</v>
      </c>
      <c r="D552">
        <v>300</v>
      </c>
      <c r="E552" s="11">
        <v>44400</v>
      </c>
      <c r="F552" t="s">
        <v>35</v>
      </c>
      <c r="G552" t="s">
        <v>224</v>
      </c>
    </row>
    <row r="553" spans="2:7">
      <c r="B553" t="s">
        <v>46</v>
      </c>
    </row>
    <row r="554" spans="2:7">
      <c r="B554" t="s">
        <v>28</v>
      </c>
      <c r="C554" t="s">
        <v>29</v>
      </c>
      <c r="D554" t="s">
        <v>30</v>
      </c>
      <c r="E554" t="s">
        <v>31</v>
      </c>
      <c r="F554" t="s">
        <v>32</v>
      </c>
      <c r="G554" t="s">
        <v>33</v>
      </c>
    </row>
    <row r="555" spans="2:7">
      <c r="B555" t="s">
        <v>97</v>
      </c>
      <c r="C555">
        <v>145</v>
      </c>
      <c r="D555">
        <v>300</v>
      </c>
      <c r="E555" s="11">
        <v>43500</v>
      </c>
      <c r="F555" t="s">
        <v>35</v>
      </c>
      <c r="G555" t="s">
        <v>225</v>
      </c>
    </row>
    <row r="557" spans="2:7">
      <c r="B557" t="s">
        <v>18</v>
      </c>
      <c r="C557" t="s">
        <v>19</v>
      </c>
      <c r="D557" t="s">
        <v>20</v>
      </c>
      <c r="E557" t="s">
        <v>1</v>
      </c>
      <c r="F557" t="s">
        <v>21</v>
      </c>
      <c r="G557" t="s">
        <v>22</v>
      </c>
    </row>
    <row r="558" spans="2:7">
      <c r="B558">
        <v>33</v>
      </c>
      <c r="C558" t="s">
        <v>23</v>
      </c>
      <c r="D558" t="s">
        <v>226</v>
      </c>
      <c r="E558" t="s">
        <v>227</v>
      </c>
      <c r="F558" s="11">
        <v>15000</v>
      </c>
      <c r="G558" t="s">
        <v>26</v>
      </c>
    </row>
    <row r="559" spans="2:7">
      <c r="B559" t="s">
        <v>87</v>
      </c>
    </row>
    <row r="560" spans="2:7">
      <c r="B560" t="s">
        <v>28</v>
      </c>
      <c r="C560" t="s">
        <v>29</v>
      </c>
      <c r="D560" t="s">
        <v>30</v>
      </c>
      <c r="E560" t="s">
        <v>31</v>
      </c>
      <c r="F560" t="s">
        <v>32</v>
      </c>
      <c r="G560" t="s">
        <v>33</v>
      </c>
    </row>
    <row r="561" spans="2:7">
      <c r="B561" t="s">
        <v>88</v>
      </c>
      <c r="C561">
        <v>412.5</v>
      </c>
      <c r="D561" s="11">
        <v>15000</v>
      </c>
      <c r="E561" s="11">
        <v>6187500</v>
      </c>
      <c r="F561" t="s">
        <v>35</v>
      </c>
      <c r="G561" t="s">
        <v>126</v>
      </c>
    </row>
    <row r="562" spans="2:7">
      <c r="B562" t="s">
        <v>90</v>
      </c>
    </row>
    <row r="563" spans="2:7">
      <c r="B563" t="s">
        <v>28</v>
      </c>
      <c r="C563" t="s">
        <v>29</v>
      </c>
      <c r="D563" t="s">
        <v>30</v>
      </c>
      <c r="E563" t="s">
        <v>31</v>
      </c>
      <c r="F563" t="s">
        <v>32</v>
      </c>
      <c r="G563" t="s">
        <v>33</v>
      </c>
    </row>
    <row r="564" spans="2:7">
      <c r="B564" t="s">
        <v>91</v>
      </c>
      <c r="C564">
        <v>530</v>
      </c>
      <c r="D564" s="11">
        <v>15000</v>
      </c>
      <c r="E564" s="11">
        <v>7950000</v>
      </c>
      <c r="F564" t="s">
        <v>35</v>
      </c>
      <c r="G564" t="s">
        <v>228</v>
      </c>
    </row>
    <row r="565" spans="2:7">
      <c r="G565" t="s">
        <v>229</v>
      </c>
    </row>
    <row r="566" spans="2:7">
      <c r="B566" t="s">
        <v>37</v>
      </c>
    </row>
    <row r="567" spans="2:7">
      <c r="B567" t="s">
        <v>28</v>
      </c>
      <c r="C567" t="s">
        <v>29</v>
      </c>
      <c r="D567" t="s">
        <v>30</v>
      </c>
      <c r="E567" t="s">
        <v>31</v>
      </c>
      <c r="F567" t="s">
        <v>32</v>
      </c>
      <c r="G567" t="s">
        <v>33</v>
      </c>
    </row>
    <row r="568" spans="2:7">
      <c r="B568" t="s">
        <v>165</v>
      </c>
      <c r="C568">
        <v>200</v>
      </c>
      <c r="D568" s="11">
        <v>15000</v>
      </c>
      <c r="E568" s="11">
        <v>3000000</v>
      </c>
      <c r="F568" t="s">
        <v>35</v>
      </c>
      <c r="G568" t="s">
        <v>230</v>
      </c>
    </row>
    <row r="569" spans="2:7">
      <c r="B569" t="s">
        <v>40</v>
      </c>
    </row>
    <row r="570" spans="2:7">
      <c r="B570" t="s">
        <v>28</v>
      </c>
      <c r="C570" t="s">
        <v>29</v>
      </c>
      <c r="D570" t="s">
        <v>30</v>
      </c>
      <c r="E570" t="s">
        <v>31</v>
      </c>
      <c r="F570" t="s">
        <v>32</v>
      </c>
      <c r="G570" t="s">
        <v>33</v>
      </c>
    </row>
    <row r="571" spans="2:7">
      <c r="B571" t="s">
        <v>231</v>
      </c>
      <c r="C571">
        <v>514</v>
      </c>
      <c r="D571" s="11">
        <v>10000</v>
      </c>
      <c r="E571" s="11">
        <v>5140000</v>
      </c>
      <c r="F571" t="s">
        <v>35</v>
      </c>
      <c r="G571" t="s">
        <v>232</v>
      </c>
    </row>
    <row r="572" spans="2:7">
      <c r="B572" t="s">
        <v>46</v>
      </c>
    </row>
    <row r="573" spans="2:7">
      <c r="B573" t="s">
        <v>28</v>
      </c>
      <c r="C573" t="s">
        <v>29</v>
      </c>
      <c r="D573" t="s">
        <v>30</v>
      </c>
      <c r="E573" t="s">
        <v>31</v>
      </c>
      <c r="F573" t="s">
        <v>32</v>
      </c>
      <c r="G573" t="s">
        <v>33</v>
      </c>
    </row>
    <row r="574" spans="2:7">
      <c r="B574" t="s">
        <v>97</v>
      </c>
      <c r="C574">
        <v>299</v>
      </c>
      <c r="D574" s="11">
        <v>15000</v>
      </c>
      <c r="E574" s="11">
        <v>4485000</v>
      </c>
      <c r="F574" t="s">
        <v>35</v>
      </c>
      <c r="G574" t="s">
        <v>233</v>
      </c>
    </row>
    <row r="576" spans="2:7">
      <c r="B576" t="s">
        <v>18</v>
      </c>
      <c r="C576" t="s">
        <v>19</v>
      </c>
      <c r="D576" t="s">
        <v>20</v>
      </c>
      <c r="E576" t="s">
        <v>1</v>
      </c>
      <c r="F576" t="s">
        <v>21</v>
      </c>
      <c r="G576" t="s">
        <v>22</v>
      </c>
    </row>
    <row r="577" spans="2:7">
      <c r="B577">
        <v>33</v>
      </c>
      <c r="C577">
        <v>2</v>
      </c>
      <c r="D577" t="s">
        <v>226</v>
      </c>
      <c r="E577" t="s">
        <v>227</v>
      </c>
      <c r="F577" s="11">
        <v>15000</v>
      </c>
      <c r="G577" t="s">
        <v>26</v>
      </c>
    </row>
    <row r="578" spans="2:7">
      <c r="B578" t="s">
        <v>46</v>
      </c>
    </row>
    <row r="579" spans="2:7">
      <c r="B579" t="s">
        <v>28</v>
      </c>
      <c r="C579" t="s">
        <v>29</v>
      </c>
      <c r="D579" t="s">
        <v>30</v>
      </c>
      <c r="E579" t="s">
        <v>31</v>
      </c>
      <c r="F579" t="s">
        <v>32</v>
      </c>
      <c r="G579" t="s">
        <v>33</v>
      </c>
    </row>
    <row r="580" spans="2:7">
      <c r="B580" t="s">
        <v>97</v>
      </c>
      <c r="C580">
        <v>449</v>
      </c>
      <c r="D580" s="11">
        <v>15000</v>
      </c>
      <c r="E580" s="11">
        <v>6735000</v>
      </c>
      <c r="F580" t="s">
        <v>35</v>
      </c>
      <c r="G580" t="s">
        <v>234</v>
      </c>
    </row>
    <row r="582" spans="2:7">
      <c r="B582" t="s">
        <v>18</v>
      </c>
      <c r="C582" t="s">
        <v>19</v>
      </c>
      <c r="D582" t="s">
        <v>20</v>
      </c>
      <c r="E582" t="s">
        <v>1</v>
      </c>
      <c r="F582" t="s">
        <v>21</v>
      </c>
      <c r="G582" t="s">
        <v>22</v>
      </c>
    </row>
    <row r="583" spans="2:7">
      <c r="B583">
        <v>33</v>
      </c>
      <c r="C583">
        <v>3</v>
      </c>
      <c r="D583" t="s">
        <v>226</v>
      </c>
      <c r="E583" t="s">
        <v>227</v>
      </c>
      <c r="F583" s="11">
        <v>15000</v>
      </c>
      <c r="G583" t="s">
        <v>26</v>
      </c>
    </row>
    <row r="584" spans="2:7">
      <c r="B584" t="s">
        <v>46</v>
      </c>
    </row>
    <row r="585" spans="2:7">
      <c r="B585" t="s">
        <v>28</v>
      </c>
      <c r="C585" t="s">
        <v>29</v>
      </c>
      <c r="D585" t="s">
        <v>30</v>
      </c>
      <c r="E585" t="s">
        <v>31</v>
      </c>
      <c r="F585" t="s">
        <v>32</v>
      </c>
      <c r="G585" t="s">
        <v>33</v>
      </c>
    </row>
    <row r="586" spans="2:7">
      <c r="B586" t="s">
        <v>97</v>
      </c>
      <c r="C586">
        <v>599</v>
      </c>
      <c r="D586" s="11">
        <v>15000</v>
      </c>
      <c r="E586" s="11">
        <v>8985000</v>
      </c>
      <c r="F586" t="s">
        <v>35</v>
      </c>
      <c r="G586" t="s">
        <v>235</v>
      </c>
    </row>
    <row r="588" spans="2:7">
      <c r="B588" t="s">
        <v>18</v>
      </c>
      <c r="C588" t="s">
        <v>19</v>
      </c>
      <c r="D588" t="s">
        <v>20</v>
      </c>
      <c r="E588" t="s">
        <v>1</v>
      </c>
      <c r="F588" t="s">
        <v>21</v>
      </c>
      <c r="G588" t="s">
        <v>22</v>
      </c>
    </row>
    <row r="589" spans="2:7">
      <c r="B589">
        <v>34</v>
      </c>
      <c r="C589" t="s">
        <v>23</v>
      </c>
      <c r="D589" t="s">
        <v>236</v>
      </c>
      <c r="E589" t="s">
        <v>237</v>
      </c>
      <c r="F589">
        <v>100</v>
      </c>
      <c r="G589" t="s">
        <v>26</v>
      </c>
    </row>
    <row r="590" spans="2:7">
      <c r="B590" t="s">
        <v>37</v>
      </c>
    </row>
    <row r="591" spans="2:7">
      <c r="B591" t="s">
        <v>28</v>
      </c>
      <c r="C591" t="s">
        <v>29</v>
      </c>
      <c r="D591" t="s">
        <v>30</v>
      </c>
      <c r="E591" t="s">
        <v>31</v>
      </c>
      <c r="F591" t="s">
        <v>32</v>
      </c>
      <c r="G591" t="s">
        <v>33</v>
      </c>
    </row>
    <row r="592" spans="2:7">
      <c r="B592" t="s">
        <v>165</v>
      </c>
      <c r="C592" s="11">
        <v>7814</v>
      </c>
      <c r="D592">
        <v>100</v>
      </c>
      <c r="E592" s="11">
        <v>781400</v>
      </c>
      <c r="F592" t="s">
        <v>35</v>
      </c>
      <c r="G592" t="s">
        <v>215</v>
      </c>
    </row>
    <row r="593" spans="2:7">
      <c r="B593" t="s">
        <v>40</v>
      </c>
    </row>
    <row r="594" spans="2:7">
      <c r="B594" t="s">
        <v>28</v>
      </c>
      <c r="C594" t="s">
        <v>29</v>
      </c>
      <c r="D594" t="s">
        <v>30</v>
      </c>
      <c r="E594" t="s">
        <v>31</v>
      </c>
      <c r="F594" t="s">
        <v>32</v>
      </c>
      <c r="G594" t="s">
        <v>33</v>
      </c>
    </row>
    <row r="595" spans="2:7">
      <c r="B595" t="s">
        <v>95</v>
      </c>
      <c r="C595" s="11">
        <v>5420</v>
      </c>
      <c r="D595">
        <v>100</v>
      </c>
      <c r="E595" s="11">
        <v>542000</v>
      </c>
      <c r="F595" t="s">
        <v>35</v>
      </c>
      <c r="G595" t="s">
        <v>238</v>
      </c>
    </row>
    <row r="597" spans="2:7">
      <c r="B597" t="s">
        <v>18</v>
      </c>
      <c r="C597" t="s">
        <v>19</v>
      </c>
      <c r="D597" t="s">
        <v>20</v>
      </c>
      <c r="E597" t="s">
        <v>1</v>
      </c>
      <c r="F597" t="s">
        <v>21</v>
      </c>
      <c r="G597" t="s">
        <v>22</v>
      </c>
    </row>
    <row r="598" spans="2:7">
      <c r="B598">
        <v>35</v>
      </c>
      <c r="C598" t="s">
        <v>23</v>
      </c>
      <c r="D598" t="s">
        <v>239</v>
      </c>
      <c r="E598" t="s">
        <v>240</v>
      </c>
      <c r="F598">
        <v>300</v>
      </c>
      <c r="G598" t="s">
        <v>26</v>
      </c>
    </row>
    <row r="599" spans="2:7">
      <c r="B599" t="s">
        <v>37</v>
      </c>
    </row>
    <row r="600" spans="2:7">
      <c r="B600" t="s">
        <v>28</v>
      </c>
      <c r="C600" t="s">
        <v>29</v>
      </c>
      <c r="D600" t="s">
        <v>30</v>
      </c>
      <c r="E600" t="s">
        <v>31</v>
      </c>
      <c r="F600" t="s">
        <v>32</v>
      </c>
      <c r="G600" t="s">
        <v>33</v>
      </c>
    </row>
    <row r="601" spans="2:7">
      <c r="B601" t="s">
        <v>241</v>
      </c>
      <c r="C601">
        <v>890</v>
      </c>
      <c r="D601">
        <v>300</v>
      </c>
      <c r="E601" s="11">
        <v>267000</v>
      </c>
      <c r="F601" t="s">
        <v>35</v>
      </c>
      <c r="G601" t="s">
        <v>242</v>
      </c>
    </row>
    <row r="602" spans="2:7">
      <c r="B602" t="s">
        <v>40</v>
      </c>
    </row>
    <row r="603" spans="2:7">
      <c r="B603" t="s">
        <v>28</v>
      </c>
      <c r="C603" t="s">
        <v>29</v>
      </c>
      <c r="D603" t="s">
        <v>30</v>
      </c>
      <c r="E603" t="s">
        <v>31</v>
      </c>
      <c r="F603" t="s">
        <v>32</v>
      </c>
      <c r="G603" t="s">
        <v>33</v>
      </c>
    </row>
    <row r="604" spans="2:7">
      <c r="B604" t="s">
        <v>241</v>
      </c>
      <c r="C604">
        <v>776</v>
      </c>
      <c r="D604">
        <v>300</v>
      </c>
      <c r="E604" s="11">
        <v>232800</v>
      </c>
      <c r="F604" t="s">
        <v>35</v>
      </c>
      <c r="G604" t="s">
        <v>243</v>
      </c>
    </row>
    <row r="605" spans="2:7">
      <c r="B605" t="s">
        <v>54</v>
      </c>
    </row>
    <row r="606" spans="2:7">
      <c r="B606" t="s">
        <v>28</v>
      </c>
      <c r="C606" t="s">
        <v>29</v>
      </c>
      <c r="D606" t="s">
        <v>30</v>
      </c>
      <c r="E606" t="s">
        <v>31</v>
      </c>
      <c r="F606" t="s">
        <v>32</v>
      </c>
      <c r="G606" t="s">
        <v>33</v>
      </c>
    </row>
    <row r="607" spans="2:7">
      <c r="B607" t="s">
        <v>55</v>
      </c>
      <c r="C607">
        <v>584</v>
      </c>
      <c r="D607">
        <v>300</v>
      </c>
      <c r="E607" s="11">
        <v>175200</v>
      </c>
      <c r="F607" t="s">
        <v>35</v>
      </c>
      <c r="G607" t="s">
        <v>244</v>
      </c>
    </row>
    <row r="608" spans="2:7">
      <c r="G608" t="s">
        <v>229</v>
      </c>
    </row>
    <row r="610" spans="2:7">
      <c r="B610" t="s">
        <v>18</v>
      </c>
      <c r="C610" t="s">
        <v>19</v>
      </c>
      <c r="D610" t="s">
        <v>20</v>
      </c>
      <c r="E610" t="s">
        <v>1</v>
      </c>
      <c r="F610" t="s">
        <v>21</v>
      </c>
      <c r="G610" t="s">
        <v>22</v>
      </c>
    </row>
    <row r="611" spans="2:7">
      <c r="B611">
        <v>36</v>
      </c>
      <c r="C611" t="s">
        <v>23</v>
      </c>
      <c r="D611" t="s">
        <v>245</v>
      </c>
      <c r="E611" t="s">
        <v>246</v>
      </c>
      <c r="F611">
        <v>300</v>
      </c>
      <c r="G611" t="s">
        <v>26</v>
      </c>
    </row>
    <row r="612" spans="2:7">
      <c r="B612" t="s">
        <v>37</v>
      </c>
    </row>
    <row r="613" spans="2:7">
      <c r="B613" t="s">
        <v>28</v>
      </c>
      <c r="C613" t="s">
        <v>29</v>
      </c>
      <c r="D613" t="s">
        <v>30</v>
      </c>
      <c r="E613" t="s">
        <v>31</v>
      </c>
      <c r="F613" t="s">
        <v>32</v>
      </c>
      <c r="G613" t="s">
        <v>33</v>
      </c>
    </row>
    <row r="614" spans="2:7">
      <c r="B614" t="s">
        <v>241</v>
      </c>
      <c r="C614">
        <v>890</v>
      </c>
      <c r="D614">
        <v>300</v>
      </c>
      <c r="E614" s="11">
        <v>267000</v>
      </c>
      <c r="F614" t="s">
        <v>35</v>
      </c>
      <c r="G614" t="s">
        <v>242</v>
      </c>
    </row>
    <row r="615" spans="2:7">
      <c r="B615" t="s">
        <v>40</v>
      </c>
    </row>
    <row r="616" spans="2:7">
      <c r="B616" t="s">
        <v>28</v>
      </c>
      <c r="C616" t="s">
        <v>29</v>
      </c>
      <c r="D616" t="s">
        <v>30</v>
      </c>
      <c r="E616" t="s">
        <v>31</v>
      </c>
      <c r="F616" t="s">
        <v>32</v>
      </c>
      <c r="G616" t="s">
        <v>33</v>
      </c>
    </row>
    <row r="617" spans="2:7">
      <c r="B617" t="s">
        <v>241</v>
      </c>
      <c r="C617">
        <v>798.8</v>
      </c>
      <c r="D617">
        <v>300</v>
      </c>
      <c r="E617" s="11">
        <v>239640</v>
      </c>
      <c r="F617" t="s">
        <v>35</v>
      </c>
      <c r="G617" t="s">
        <v>247</v>
      </c>
    </row>
    <row r="618" spans="2:7">
      <c r="B618" t="s">
        <v>54</v>
      </c>
    </row>
    <row r="619" spans="2:7">
      <c r="B619" t="s">
        <v>28</v>
      </c>
      <c r="C619" t="s">
        <v>29</v>
      </c>
      <c r="D619" t="s">
        <v>30</v>
      </c>
      <c r="E619" t="s">
        <v>31</v>
      </c>
      <c r="F619" t="s">
        <v>32</v>
      </c>
      <c r="G619" t="s">
        <v>33</v>
      </c>
    </row>
    <row r="620" spans="2:7">
      <c r="B620" t="s">
        <v>55</v>
      </c>
      <c r="C620">
        <v>584</v>
      </c>
      <c r="D620">
        <v>300</v>
      </c>
      <c r="E620" s="11">
        <v>175200</v>
      </c>
      <c r="F620" t="s">
        <v>35</v>
      </c>
      <c r="G620" t="s">
        <v>248</v>
      </c>
    </row>
    <row r="621" spans="2:7">
      <c r="G621" t="s">
        <v>229</v>
      </c>
    </row>
    <row r="623" spans="2:7">
      <c r="B623" t="s">
        <v>18</v>
      </c>
      <c r="C623" t="s">
        <v>19</v>
      </c>
      <c r="D623" t="s">
        <v>20</v>
      </c>
      <c r="E623" t="s">
        <v>1</v>
      </c>
      <c r="F623" t="s">
        <v>21</v>
      </c>
      <c r="G623" t="s">
        <v>22</v>
      </c>
    </row>
    <row r="624" spans="2:7">
      <c r="B624">
        <v>37</v>
      </c>
      <c r="C624" t="s">
        <v>23</v>
      </c>
      <c r="D624" t="s">
        <v>249</v>
      </c>
      <c r="E624" t="s">
        <v>250</v>
      </c>
      <c r="F624" s="11">
        <v>3000</v>
      </c>
      <c r="G624" t="s">
        <v>26</v>
      </c>
    </row>
    <row r="625" spans="2:7">
      <c r="B625" t="s">
        <v>37</v>
      </c>
    </row>
    <row r="626" spans="2:7">
      <c r="B626" t="s">
        <v>28</v>
      </c>
      <c r="C626" t="s">
        <v>29</v>
      </c>
      <c r="D626" t="s">
        <v>30</v>
      </c>
      <c r="E626" t="s">
        <v>31</v>
      </c>
      <c r="F626" t="s">
        <v>32</v>
      </c>
      <c r="G626" t="s">
        <v>33</v>
      </c>
    </row>
    <row r="627" spans="2:7">
      <c r="B627" t="s">
        <v>251</v>
      </c>
      <c r="C627">
        <v>581</v>
      </c>
      <c r="D627" s="11">
        <v>3000</v>
      </c>
      <c r="E627" s="11">
        <v>1743000</v>
      </c>
      <c r="F627" t="s">
        <v>35</v>
      </c>
      <c r="G627" t="s">
        <v>252</v>
      </c>
    </row>
    <row r="628" spans="2:7">
      <c r="B628" t="s">
        <v>40</v>
      </c>
    </row>
    <row r="629" spans="2:7">
      <c r="B629" t="s">
        <v>28</v>
      </c>
      <c r="C629" t="s">
        <v>29</v>
      </c>
      <c r="D629" t="s">
        <v>30</v>
      </c>
      <c r="E629" t="s">
        <v>31</v>
      </c>
      <c r="F629" t="s">
        <v>32</v>
      </c>
      <c r="G629" t="s">
        <v>33</v>
      </c>
    </row>
    <row r="630" spans="2:7">
      <c r="B630" t="s">
        <v>251</v>
      </c>
      <c r="C630">
        <v>616</v>
      </c>
      <c r="D630" s="11">
        <v>1000</v>
      </c>
      <c r="E630" s="11">
        <v>616000</v>
      </c>
      <c r="F630" t="s">
        <v>35</v>
      </c>
      <c r="G630" t="s">
        <v>253</v>
      </c>
    </row>
    <row r="631" spans="2:7">
      <c r="B631" t="s">
        <v>43</v>
      </c>
    </row>
    <row r="632" spans="2:7">
      <c r="B632" t="s">
        <v>28</v>
      </c>
      <c r="C632" t="s">
        <v>29</v>
      </c>
      <c r="D632" t="s">
        <v>30</v>
      </c>
      <c r="E632" t="s">
        <v>31</v>
      </c>
      <c r="F632" t="s">
        <v>32</v>
      </c>
      <c r="G632" t="s">
        <v>33</v>
      </c>
    </row>
    <row r="633" spans="2:7">
      <c r="B633" t="s">
        <v>251</v>
      </c>
      <c r="C633">
        <v>690</v>
      </c>
      <c r="D633" s="11">
        <v>3000</v>
      </c>
      <c r="E633" s="11">
        <v>2070000</v>
      </c>
      <c r="F633" t="s">
        <v>35</v>
      </c>
      <c r="G633" t="s">
        <v>254</v>
      </c>
    </row>
    <row r="634" spans="2:7">
      <c r="B634" t="s">
        <v>46</v>
      </c>
    </row>
    <row r="635" spans="2:7">
      <c r="B635" t="s">
        <v>28</v>
      </c>
      <c r="C635" t="s">
        <v>29</v>
      </c>
      <c r="D635" t="s">
        <v>30</v>
      </c>
      <c r="E635" t="s">
        <v>31</v>
      </c>
      <c r="F635" t="s">
        <v>32</v>
      </c>
      <c r="G635" t="s">
        <v>33</v>
      </c>
    </row>
    <row r="636" spans="2:7">
      <c r="B636" t="s">
        <v>255</v>
      </c>
      <c r="C636">
        <v>599</v>
      </c>
      <c r="D636" s="11">
        <v>3000</v>
      </c>
      <c r="E636" s="11">
        <v>1797000</v>
      </c>
      <c r="F636" t="s">
        <v>35</v>
      </c>
      <c r="G636" t="s">
        <v>256</v>
      </c>
    </row>
    <row r="638" spans="2:7">
      <c r="B638" t="s">
        <v>18</v>
      </c>
      <c r="C638" t="s">
        <v>19</v>
      </c>
      <c r="D638" t="s">
        <v>20</v>
      </c>
      <c r="E638" t="s">
        <v>1</v>
      </c>
      <c r="F638" t="s">
        <v>21</v>
      </c>
      <c r="G638" t="s">
        <v>22</v>
      </c>
    </row>
    <row r="639" spans="2:7">
      <c r="B639">
        <v>38</v>
      </c>
      <c r="C639" t="s">
        <v>23</v>
      </c>
      <c r="D639" t="s">
        <v>257</v>
      </c>
      <c r="E639" t="s">
        <v>258</v>
      </c>
      <c r="F639">
        <v>300</v>
      </c>
      <c r="G639" t="s">
        <v>26</v>
      </c>
    </row>
    <row r="640" spans="2:7">
      <c r="B640" t="s">
        <v>37</v>
      </c>
    </row>
    <row r="641" spans="2:7">
      <c r="B641" t="s">
        <v>28</v>
      </c>
      <c r="C641" t="s">
        <v>29</v>
      </c>
      <c r="D641" t="s">
        <v>30</v>
      </c>
      <c r="E641" t="s">
        <v>31</v>
      </c>
      <c r="F641" t="s">
        <v>32</v>
      </c>
      <c r="G641" t="s">
        <v>33</v>
      </c>
    </row>
    <row r="642" spans="2:7">
      <c r="B642" t="s">
        <v>259</v>
      </c>
      <c r="C642" s="11">
        <v>7308</v>
      </c>
      <c r="D642">
        <v>300</v>
      </c>
      <c r="E642" s="11">
        <v>2192400</v>
      </c>
      <c r="F642" t="s">
        <v>35</v>
      </c>
      <c r="G642" t="s">
        <v>260</v>
      </c>
    </row>
    <row r="643" spans="2:7">
      <c r="B643" t="s">
        <v>40</v>
      </c>
    </row>
    <row r="644" spans="2:7">
      <c r="B644" t="s">
        <v>28</v>
      </c>
      <c r="C644" t="s">
        <v>29</v>
      </c>
      <c r="D644" t="s">
        <v>30</v>
      </c>
      <c r="E644" t="s">
        <v>31</v>
      </c>
      <c r="F644" t="s">
        <v>32</v>
      </c>
      <c r="G644" t="s">
        <v>33</v>
      </c>
    </row>
    <row r="645" spans="2:7">
      <c r="B645" t="s">
        <v>259</v>
      </c>
      <c r="C645" s="11">
        <v>4540</v>
      </c>
      <c r="D645">
        <v>300</v>
      </c>
      <c r="E645" s="11">
        <v>1362000</v>
      </c>
      <c r="F645" t="s">
        <v>35</v>
      </c>
      <c r="G645" t="s">
        <v>261</v>
      </c>
    </row>
    <row r="646" spans="2:7">
      <c r="B646" t="s">
        <v>54</v>
      </c>
    </row>
    <row r="647" spans="2:7">
      <c r="B647" t="s">
        <v>28</v>
      </c>
      <c r="C647" t="s">
        <v>29</v>
      </c>
      <c r="D647" t="s">
        <v>30</v>
      </c>
      <c r="E647" t="s">
        <v>31</v>
      </c>
      <c r="F647" t="s">
        <v>32</v>
      </c>
      <c r="G647" t="s">
        <v>33</v>
      </c>
    </row>
    <row r="648" spans="2:7">
      <c r="B648" t="s">
        <v>262</v>
      </c>
      <c r="C648" s="11">
        <v>14898</v>
      </c>
      <c r="D648">
        <v>300</v>
      </c>
      <c r="E648" s="11">
        <v>4469400</v>
      </c>
      <c r="F648" t="s">
        <v>35</v>
      </c>
      <c r="G648" t="s">
        <v>263</v>
      </c>
    </row>
    <row r="649" spans="2:7">
      <c r="B649" t="s">
        <v>46</v>
      </c>
    </row>
    <row r="650" spans="2:7">
      <c r="B650" t="s">
        <v>28</v>
      </c>
      <c r="C650" t="s">
        <v>29</v>
      </c>
      <c r="D650" t="s">
        <v>30</v>
      </c>
      <c r="E650" t="s">
        <v>31</v>
      </c>
      <c r="F650" t="s">
        <v>32</v>
      </c>
      <c r="G650" t="s">
        <v>33</v>
      </c>
    </row>
    <row r="651" spans="2:7">
      <c r="B651" t="s">
        <v>264</v>
      </c>
      <c r="C651" s="11">
        <v>3790</v>
      </c>
      <c r="D651">
        <v>300</v>
      </c>
      <c r="E651" s="11">
        <v>1137000</v>
      </c>
      <c r="F651" t="s">
        <v>35</v>
      </c>
      <c r="G651" t="s">
        <v>265</v>
      </c>
    </row>
    <row r="653" spans="2:7">
      <c r="B653" t="s">
        <v>18</v>
      </c>
      <c r="C653" t="s">
        <v>19</v>
      </c>
      <c r="D653" t="s">
        <v>20</v>
      </c>
      <c r="E653" t="s">
        <v>1</v>
      </c>
      <c r="F653" t="s">
        <v>21</v>
      </c>
      <c r="G653" t="s">
        <v>22</v>
      </c>
    </row>
    <row r="654" spans="2:7">
      <c r="B654">
        <v>39</v>
      </c>
      <c r="C654" t="s">
        <v>23</v>
      </c>
      <c r="D654" t="s">
        <v>266</v>
      </c>
      <c r="E654" t="s">
        <v>267</v>
      </c>
      <c r="F654">
        <v>100</v>
      </c>
      <c r="G654" t="s">
        <v>26</v>
      </c>
    </row>
    <row r="655" spans="2:7">
      <c r="B655" t="s">
        <v>27</v>
      </c>
    </row>
    <row r="656" spans="2:7">
      <c r="B656" t="s">
        <v>28</v>
      </c>
      <c r="C656" t="s">
        <v>29</v>
      </c>
      <c r="D656" t="s">
        <v>30</v>
      </c>
      <c r="E656" t="s">
        <v>31</v>
      </c>
      <c r="F656" t="s">
        <v>32</v>
      </c>
      <c r="G656" t="s">
        <v>33</v>
      </c>
    </row>
    <row r="657" spans="2:7">
      <c r="B657" t="s">
        <v>34</v>
      </c>
      <c r="C657">
        <v>620</v>
      </c>
      <c r="D657">
        <v>100</v>
      </c>
      <c r="E657" s="11">
        <v>62000</v>
      </c>
      <c r="F657" t="s">
        <v>35</v>
      </c>
      <c r="G657" t="s">
        <v>267</v>
      </c>
    </row>
    <row r="658" spans="2:7">
      <c r="B658" t="s">
        <v>37</v>
      </c>
    </row>
    <row r="659" spans="2:7">
      <c r="B659" t="s">
        <v>28</v>
      </c>
      <c r="C659" t="s">
        <v>29</v>
      </c>
      <c r="D659" t="s">
        <v>30</v>
      </c>
      <c r="E659" t="s">
        <v>31</v>
      </c>
      <c r="F659" t="s">
        <v>32</v>
      </c>
      <c r="G659" t="s">
        <v>33</v>
      </c>
    </row>
    <row r="660" spans="2:7">
      <c r="B660" t="s">
        <v>34</v>
      </c>
      <c r="C660">
        <v>669</v>
      </c>
      <c r="D660">
        <v>100</v>
      </c>
      <c r="E660" s="11">
        <v>66900</v>
      </c>
      <c r="F660" t="s">
        <v>35</v>
      </c>
      <c r="G660" t="s">
        <v>268</v>
      </c>
    </row>
    <row r="661" spans="2:7">
      <c r="B661" t="s">
        <v>40</v>
      </c>
    </row>
    <row r="662" spans="2:7">
      <c r="B662" t="s">
        <v>28</v>
      </c>
      <c r="C662" t="s">
        <v>29</v>
      </c>
      <c r="D662" t="s">
        <v>30</v>
      </c>
      <c r="E662" t="s">
        <v>31</v>
      </c>
      <c r="F662" t="s">
        <v>32</v>
      </c>
      <c r="G662" t="s">
        <v>33</v>
      </c>
    </row>
    <row r="663" spans="2:7">
      <c r="B663" t="s">
        <v>269</v>
      </c>
      <c r="C663">
        <v>558</v>
      </c>
      <c r="D663">
        <v>100</v>
      </c>
      <c r="E663" s="11">
        <v>55800</v>
      </c>
      <c r="F663" t="s">
        <v>35</v>
      </c>
      <c r="G663" t="s">
        <v>270</v>
      </c>
    </row>
    <row r="664" spans="2:7">
      <c r="B664" t="s">
        <v>54</v>
      </c>
    </row>
    <row r="665" spans="2:7">
      <c r="B665" t="s">
        <v>28</v>
      </c>
      <c r="C665" t="s">
        <v>29</v>
      </c>
      <c r="D665" t="s">
        <v>30</v>
      </c>
      <c r="E665" t="s">
        <v>31</v>
      </c>
      <c r="F665" t="s">
        <v>32</v>
      </c>
      <c r="G665" t="s">
        <v>33</v>
      </c>
    </row>
    <row r="666" spans="2:7">
      <c r="B666" t="s">
        <v>55</v>
      </c>
      <c r="C666">
        <v>844</v>
      </c>
      <c r="D666">
        <v>100</v>
      </c>
      <c r="E666" s="11">
        <v>84400</v>
      </c>
      <c r="F666" t="s">
        <v>35</v>
      </c>
      <c r="G666" t="s">
        <v>271</v>
      </c>
    </row>
    <row r="667" spans="2:7">
      <c r="B667" t="s">
        <v>43</v>
      </c>
    </row>
    <row r="668" spans="2:7">
      <c r="B668" t="s">
        <v>28</v>
      </c>
      <c r="C668" t="s">
        <v>29</v>
      </c>
      <c r="D668" t="s">
        <v>30</v>
      </c>
      <c r="E668" t="s">
        <v>31</v>
      </c>
      <c r="F668" t="s">
        <v>32</v>
      </c>
      <c r="G668" t="s">
        <v>33</v>
      </c>
    </row>
    <row r="669" spans="2:7">
      <c r="B669" t="s">
        <v>272</v>
      </c>
      <c r="C669">
        <v>689</v>
      </c>
      <c r="D669">
        <v>100</v>
      </c>
      <c r="E669" s="11">
        <v>68900</v>
      </c>
      <c r="F669" t="s">
        <v>35</v>
      </c>
      <c r="G669" t="s">
        <v>270</v>
      </c>
    </row>
    <row r="670" spans="2:7">
      <c r="B670" t="s">
        <v>46</v>
      </c>
    </row>
    <row r="671" spans="2:7">
      <c r="B671" t="s">
        <v>28</v>
      </c>
      <c r="C671" t="s">
        <v>29</v>
      </c>
      <c r="D671" t="s">
        <v>30</v>
      </c>
      <c r="E671" t="s">
        <v>31</v>
      </c>
      <c r="F671" t="s">
        <v>32</v>
      </c>
      <c r="G671" t="s">
        <v>33</v>
      </c>
    </row>
    <row r="672" spans="2:7">
      <c r="B672" t="s">
        <v>269</v>
      </c>
      <c r="C672">
        <v>495</v>
      </c>
      <c r="D672">
        <v>100</v>
      </c>
      <c r="E672" s="11">
        <v>49500</v>
      </c>
      <c r="F672" t="s">
        <v>35</v>
      </c>
      <c r="G672" t="s">
        <v>273</v>
      </c>
    </row>
    <row r="674" spans="2:7">
      <c r="B674" t="s">
        <v>18</v>
      </c>
      <c r="C674" t="s">
        <v>19</v>
      </c>
      <c r="D674" t="s">
        <v>20</v>
      </c>
      <c r="E674" t="s">
        <v>1</v>
      </c>
      <c r="F674" t="s">
        <v>21</v>
      </c>
      <c r="G674" t="s">
        <v>22</v>
      </c>
    </row>
    <row r="675" spans="2:7">
      <c r="B675">
        <v>39</v>
      </c>
      <c r="C675">
        <v>2</v>
      </c>
      <c r="D675" t="s">
        <v>266</v>
      </c>
      <c r="E675" t="s">
        <v>267</v>
      </c>
      <c r="F675">
        <v>100</v>
      </c>
      <c r="G675" t="s">
        <v>26</v>
      </c>
    </row>
    <row r="676" spans="2:7">
      <c r="B676" t="s">
        <v>43</v>
      </c>
    </row>
    <row r="677" spans="2:7">
      <c r="B677" t="s">
        <v>28</v>
      </c>
      <c r="C677" t="s">
        <v>29</v>
      </c>
      <c r="D677" t="s">
        <v>30</v>
      </c>
      <c r="E677" t="s">
        <v>31</v>
      </c>
      <c r="F677" t="s">
        <v>32</v>
      </c>
      <c r="G677" t="s">
        <v>33</v>
      </c>
    </row>
    <row r="678" spans="2:7">
      <c r="B678" t="s">
        <v>49</v>
      </c>
      <c r="C678">
        <v>678</v>
      </c>
      <c r="D678">
        <v>100</v>
      </c>
      <c r="E678" s="11">
        <v>67800</v>
      </c>
      <c r="F678" t="s">
        <v>35</v>
      </c>
      <c r="G678" t="s">
        <v>270</v>
      </c>
    </row>
    <row r="680" spans="2:7">
      <c r="B680" t="s">
        <v>18</v>
      </c>
      <c r="C680" t="s">
        <v>19</v>
      </c>
      <c r="D680" t="s">
        <v>20</v>
      </c>
      <c r="E680" t="s">
        <v>1</v>
      </c>
      <c r="F680" t="s">
        <v>21</v>
      </c>
      <c r="G680" t="s">
        <v>22</v>
      </c>
    </row>
    <row r="681" spans="2:7">
      <c r="B681">
        <v>40</v>
      </c>
      <c r="C681" t="s">
        <v>23</v>
      </c>
      <c r="D681" t="s">
        <v>274</v>
      </c>
      <c r="E681" t="s">
        <v>275</v>
      </c>
      <c r="F681">
        <v>100</v>
      </c>
      <c r="G681" t="s">
        <v>26</v>
      </c>
    </row>
    <row r="682" spans="2:7">
      <c r="B682" t="s">
        <v>27</v>
      </c>
    </row>
    <row r="683" spans="2:7">
      <c r="B683" t="s">
        <v>28</v>
      </c>
      <c r="C683" t="s">
        <v>29</v>
      </c>
      <c r="D683" t="s">
        <v>30</v>
      </c>
      <c r="E683" t="s">
        <v>31</v>
      </c>
      <c r="F683" t="s">
        <v>32</v>
      </c>
      <c r="G683" t="s">
        <v>33</v>
      </c>
    </row>
    <row r="684" spans="2:7">
      <c r="B684" t="s">
        <v>34</v>
      </c>
      <c r="C684">
        <v>560</v>
      </c>
      <c r="D684">
        <v>100</v>
      </c>
      <c r="E684" s="11">
        <v>56000</v>
      </c>
      <c r="F684" t="s">
        <v>35</v>
      </c>
      <c r="G684" t="s">
        <v>276</v>
      </c>
    </row>
    <row r="685" spans="2:7">
      <c r="B685" t="s">
        <v>37</v>
      </c>
    </row>
    <row r="686" spans="2:7">
      <c r="B686" t="s">
        <v>28</v>
      </c>
      <c r="C686" t="s">
        <v>29</v>
      </c>
      <c r="D686" t="s">
        <v>30</v>
      </c>
      <c r="E686" t="s">
        <v>31</v>
      </c>
      <c r="F686" t="s">
        <v>32</v>
      </c>
      <c r="G686" t="s">
        <v>33</v>
      </c>
    </row>
    <row r="687" spans="2:7">
      <c r="B687" t="s">
        <v>34</v>
      </c>
      <c r="C687">
        <v>597</v>
      </c>
      <c r="D687">
        <v>100</v>
      </c>
      <c r="E687" s="11">
        <v>59700</v>
      </c>
      <c r="F687" t="s">
        <v>35</v>
      </c>
      <c r="G687" t="s">
        <v>268</v>
      </c>
    </row>
    <row r="688" spans="2:7">
      <c r="B688" t="s">
        <v>40</v>
      </c>
    </row>
    <row r="689" spans="2:7">
      <c r="B689" t="s">
        <v>28</v>
      </c>
      <c r="C689" t="s">
        <v>29</v>
      </c>
      <c r="D689" t="s">
        <v>30</v>
      </c>
      <c r="E689" t="s">
        <v>31</v>
      </c>
      <c r="F689" t="s">
        <v>32</v>
      </c>
      <c r="G689" t="s">
        <v>33</v>
      </c>
    </row>
    <row r="690" spans="2:7">
      <c r="B690" t="s">
        <v>269</v>
      </c>
      <c r="C690">
        <v>540</v>
      </c>
      <c r="D690">
        <v>100</v>
      </c>
      <c r="E690" s="11">
        <v>54000</v>
      </c>
      <c r="F690" t="s">
        <v>35</v>
      </c>
      <c r="G690" t="s">
        <v>277</v>
      </c>
    </row>
    <row r="691" spans="2:7">
      <c r="B691" t="s">
        <v>54</v>
      </c>
    </row>
    <row r="692" spans="2:7">
      <c r="B692" t="s">
        <v>28</v>
      </c>
      <c r="C692" t="s">
        <v>29</v>
      </c>
      <c r="D692" t="s">
        <v>30</v>
      </c>
      <c r="E692" t="s">
        <v>31</v>
      </c>
      <c r="F692" t="s">
        <v>32</v>
      </c>
      <c r="G692" t="s">
        <v>33</v>
      </c>
    </row>
    <row r="693" spans="2:7">
      <c r="B693" t="s">
        <v>55</v>
      </c>
      <c r="C693">
        <v>798</v>
      </c>
      <c r="D693">
        <v>100</v>
      </c>
      <c r="E693" s="11">
        <v>79800</v>
      </c>
      <c r="F693" t="s">
        <v>35</v>
      </c>
      <c r="G693" t="s">
        <v>278</v>
      </c>
    </row>
    <row r="694" spans="2:7">
      <c r="B694" t="s">
        <v>43</v>
      </c>
    </row>
    <row r="695" spans="2:7">
      <c r="B695" t="s">
        <v>28</v>
      </c>
      <c r="C695" t="s">
        <v>29</v>
      </c>
      <c r="D695" t="s">
        <v>30</v>
      </c>
      <c r="E695" t="s">
        <v>31</v>
      </c>
      <c r="F695" t="s">
        <v>32</v>
      </c>
      <c r="G695" t="s">
        <v>33</v>
      </c>
    </row>
    <row r="696" spans="2:7">
      <c r="B696" t="s">
        <v>272</v>
      </c>
      <c r="C696">
        <v>678</v>
      </c>
      <c r="D696">
        <v>100</v>
      </c>
      <c r="E696" s="11">
        <v>67800</v>
      </c>
      <c r="F696" t="s">
        <v>35</v>
      </c>
      <c r="G696" t="s">
        <v>277</v>
      </c>
    </row>
    <row r="697" spans="2:7">
      <c r="B697" t="s">
        <v>46</v>
      </c>
    </row>
    <row r="698" spans="2:7">
      <c r="B698" t="s">
        <v>28</v>
      </c>
      <c r="C698" t="s">
        <v>29</v>
      </c>
      <c r="D698" t="s">
        <v>30</v>
      </c>
      <c r="E698" t="s">
        <v>31</v>
      </c>
      <c r="F698" t="s">
        <v>32</v>
      </c>
      <c r="G698" t="s">
        <v>33</v>
      </c>
    </row>
    <row r="699" spans="2:7">
      <c r="B699" t="s">
        <v>269</v>
      </c>
      <c r="C699">
        <v>479</v>
      </c>
      <c r="D699">
        <v>100</v>
      </c>
      <c r="E699" s="11">
        <v>47900</v>
      </c>
      <c r="F699" t="s">
        <v>35</v>
      </c>
      <c r="G699" t="s">
        <v>279</v>
      </c>
    </row>
    <row r="701" spans="2:7">
      <c r="B701" t="s">
        <v>18</v>
      </c>
      <c r="C701" t="s">
        <v>19</v>
      </c>
      <c r="D701" t="s">
        <v>20</v>
      </c>
      <c r="E701" t="s">
        <v>1</v>
      </c>
      <c r="F701" t="s">
        <v>21</v>
      </c>
      <c r="G701" t="s">
        <v>22</v>
      </c>
    </row>
    <row r="702" spans="2:7">
      <c r="B702">
        <v>40</v>
      </c>
      <c r="C702">
        <v>2</v>
      </c>
      <c r="D702" t="s">
        <v>274</v>
      </c>
      <c r="E702" t="s">
        <v>275</v>
      </c>
      <c r="F702">
        <v>100</v>
      </c>
      <c r="G702" t="s">
        <v>26</v>
      </c>
    </row>
    <row r="703" spans="2:7">
      <c r="B703" t="s">
        <v>43</v>
      </c>
    </row>
    <row r="704" spans="2:7">
      <c r="B704" t="s">
        <v>28</v>
      </c>
      <c r="C704" t="s">
        <v>29</v>
      </c>
      <c r="D704" t="s">
        <v>30</v>
      </c>
      <c r="E704" t="s">
        <v>31</v>
      </c>
      <c r="F704" t="s">
        <v>32</v>
      </c>
      <c r="G704" t="s">
        <v>33</v>
      </c>
    </row>
    <row r="705" spans="2:7">
      <c r="B705" t="s">
        <v>49</v>
      </c>
      <c r="C705">
        <v>662</v>
      </c>
      <c r="D705">
        <v>100</v>
      </c>
      <c r="E705" s="11">
        <v>66200</v>
      </c>
      <c r="F705" t="s">
        <v>35</v>
      </c>
      <c r="G705" t="s">
        <v>277</v>
      </c>
    </row>
    <row r="707" spans="2:7">
      <c r="B707" t="s">
        <v>18</v>
      </c>
      <c r="C707" t="s">
        <v>19</v>
      </c>
      <c r="D707" t="s">
        <v>20</v>
      </c>
      <c r="E707" t="s">
        <v>1</v>
      </c>
      <c r="F707" t="s">
        <v>21</v>
      </c>
      <c r="G707" t="s">
        <v>22</v>
      </c>
    </row>
    <row r="708" spans="2:7">
      <c r="B708">
        <v>41</v>
      </c>
      <c r="C708" t="s">
        <v>23</v>
      </c>
      <c r="D708" t="s">
        <v>280</v>
      </c>
      <c r="E708" t="s">
        <v>281</v>
      </c>
      <c r="F708">
        <v>100</v>
      </c>
      <c r="G708" t="s">
        <v>26</v>
      </c>
    </row>
    <row r="709" spans="2:7">
      <c r="B709" t="s">
        <v>37</v>
      </c>
    </row>
    <row r="710" spans="2:7">
      <c r="B710" t="s">
        <v>28</v>
      </c>
      <c r="C710" t="s">
        <v>29</v>
      </c>
      <c r="D710" t="s">
        <v>30</v>
      </c>
      <c r="E710" t="s">
        <v>31</v>
      </c>
      <c r="F710" t="s">
        <v>32</v>
      </c>
      <c r="G710" t="s">
        <v>33</v>
      </c>
    </row>
    <row r="711" spans="2:7">
      <c r="B711" t="s">
        <v>34</v>
      </c>
      <c r="C711" s="11">
        <v>1086</v>
      </c>
      <c r="D711">
        <v>100</v>
      </c>
      <c r="E711" s="11">
        <v>108600</v>
      </c>
      <c r="F711" t="s">
        <v>35</v>
      </c>
      <c r="G711" t="s">
        <v>268</v>
      </c>
    </row>
    <row r="712" spans="2:7">
      <c r="B712" t="s">
        <v>40</v>
      </c>
    </row>
    <row r="713" spans="2:7">
      <c r="B713" t="s">
        <v>28</v>
      </c>
      <c r="C713" t="s">
        <v>29</v>
      </c>
      <c r="D713" t="s">
        <v>30</v>
      </c>
      <c r="E713" t="s">
        <v>31</v>
      </c>
      <c r="F713" t="s">
        <v>32</v>
      </c>
      <c r="G713" t="s">
        <v>33</v>
      </c>
    </row>
    <row r="714" spans="2:7">
      <c r="B714" t="s">
        <v>269</v>
      </c>
      <c r="C714" s="11">
        <v>1192</v>
      </c>
      <c r="D714">
        <v>100</v>
      </c>
      <c r="E714" s="11">
        <v>119200</v>
      </c>
      <c r="F714" t="s">
        <v>35</v>
      </c>
      <c r="G714" t="s">
        <v>282</v>
      </c>
    </row>
    <row r="715" spans="2:7">
      <c r="B715" t="s">
        <v>43</v>
      </c>
    </row>
    <row r="716" spans="2:7">
      <c r="B716" t="s">
        <v>28</v>
      </c>
      <c r="C716" t="s">
        <v>29</v>
      </c>
      <c r="D716" t="s">
        <v>30</v>
      </c>
      <c r="E716" t="s">
        <v>31</v>
      </c>
      <c r="F716" t="s">
        <v>32</v>
      </c>
      <c r="G716" t="s">
        <v>33</v>
      </c>
    </row>
    <row r="717" spans="2:7">
      <c r="B717" t="s">
        <v>272</v>
      </c>
      <c r="C717" s="11">
        <v>1098</v>
      </c>
      <c r="D717">
        <v>100</v>
      </c>
      <c r="E717" s="11">
        <v>109800</v>
      </c>
      <c r="F717" t="s">
        <v>35</v>
      </c>
      <c r="G717" t="s">
        <v>282</v>
      </c>
    </row>
    <row r="718" spans="2:7">
      <c r="B718" t="s">
        <v>46</v>
      </c>
    </row>
    <row r="719" spans="2:7">
      <c r="B719" t="s">
        <v>28</v>
      </c>
      <c r="C719" t="s">
        <v>29</v>
      </c>
      <c r="D719" t="s">
        <v>30</v>
      </c>
      <c r="E719" t="s">
        <v>31</v>
      </c>
      <c r="F719" t="s">
        <v>32</v>
      </c>
      <c r="G719" t="s">
        <v>33</v>
      </c>
    </row>
    <row r="720" spans="2:7">
      <c r="B720" t="s">
        <v>269</v>
      </c>
      <c r="C720">
        <v>930</v>
      </c>
      <c r="D720">
        <v>100</v>
      </c>
      <c r="E720" s="11">
        <v>93000</v>
      </c>
      <c r="F720" t="s">
        <v>35</v>
      </c>
      <c r="G720" t="s">
        <v>283</v>
      </c>
    </row>
    <row r="722" spans="2:7">
      <c r="B722" t="s">
        <v>18</v>
      </c>
      <c r="C722" t="s">
        <v>19</v>
      </c>
      <c r="D722" t="s">
        <v>20</v>
      </c>
      <c r="E722" t="s">
        <v>1</v>
      </c>
      <c r="F722" t="s">
        <v>21</v>
      </c>
      <c r="G722" t="s">
        <v>22</v>
      </c>
    </row>
    <row r="723" spans="2:7">
      <c r="B723">
        <v>41</v>
      </c>
      <c r="C723">
        <v>2</v>
      </c>
      <c r="D723" t="s">
        <v>280</v>
      </c>
      <c r="E723" t="s">
        <v>281</v>
      </c>
      <c r="F723">
        <v>100</v>
      </c>
      <c r="G723" t="s">
        <v>26</v>
      </c>
    </row>
    <row r="724" spans="2:7">
      <c r="B724" t="s">
        <v>43</v>
      </c>
    </row>
    <row r="725" spans="2:7">
      <c r="B725" t="s">
        <v>28</v>
      </c>
      <c r="C725" t="s">
        <v>29</v>
      </c>
      <c r="D725" t="s">
        <v>30</v>
      </c>
      <c r="E725" t="s">
        <v>31</v>
      </c>
      <c r="F725" t="s">
        <v>32</v>
      </c>
      <c r="G725" t="s">
        <v>33</v>
      </c>
    </row>
    <row r="726" spans="2:7">
      <c r="B726" t="s">
        <v>49</v>
      </c>
      <c r="C726">
        <v>998</v>
      </c>
      <c r="D726">
        <v>100</v>
      </c>
      <c r="E726" s="11">
        <v>99800</v>
      </c>
      <c r="F726" t="s">
        <v>35</v>
      </c>
      <c r="G726" t="s">
        <v>282</v>
      </c>
    </row>
    <row r="728" spans="2:7">
      <c r="B728" t="s">
        <v>18</v>
      </c>
      <c r="C728" t="s">
        <v>19</v>
      </c>
      <c r="D728" t="s">
        <v>20</v>
      </c>
      <c r="E728" t="s">
        <v>1</v>
      </c>
      <c r="F728" t="s">
        <v>21</v>
      </c>
      <c r="G728" t="s">
        <v>22</v>
      </c>
    </row>
    <row r="729" spans="2:7">
      <c r="B729">
        <v>42</v>
      </c>
      <c r="C729" t="s">
        <v>23</v>
      </c>
      <c r="D729" t="s">
        <v>284</v>
      </c>
      <c r="E729" t="s">
        <v>285</v>
      </c>
      <c r="F729">
        <v>100</v>
      </c>
      <c r="G729" t="s">
        <v>26</v>
      </c>
    </row>
    <row r="730" spans="2:7">
      <c r="B730" t="s">
        <v>37</v>
      </c>
    </row>
    <row r="731" spans="2:7">
      <c r="B731" t="s">
        <v>28</v>
      </c>
      <c r="C731" t="s">
        <v>29</v>
      </c>
      <c r="D731" t="s">
        <v>30</v>
      </c>
      <c r="E731" t="s">
        <v>31</v>
      </c>
      <c r="F731" t="s">
        <v>32</v>
      </c>
      <c r="G731" t="s">
        <v>33</v>
      </c>
    </row>
    <row r="732" spans="2:7">
      <c r="B732" t="s">
        <v>34</v>
      </c>
      <c r="C732">
        <v>982</v>
      </c>
      <c r="D732">
        <v>100</v>
      </c>
      <c r="E732" s="11">
        <v>98200</v>
      </c>
      <c r="F732" t="s">
        <v>35</v>
      </c>
      <c r="G732" t="s">
        <v>268</v>
      </c>
    </row>
    <row r="733" spans="2:7">
      <c r="B733" t="s">
        <v>40</v>
      </c>
    </row>
    <row r="734" spans="2:7">
      <c r="B734" t="s">
        <v>28</v>
      </c>
      <c r="C734" t="s">
        <v>29</v>
      </c>
      <c r="D734" t="s">
        <v>30</v>
      </c>
      <c r="E734" t="s">
        <v>31</v>
      </c>
      <c r="F734" t="s">
        <v>32</v>
      </c>
      <c r="G734" t="s">
        <v>33</v>
      </c>
    </row>
    <row r="735" spans="2:7">
      <c r="B735" t="s">
        <v>269</v>
      </c>
      <c r="C735" s="11">
        <v>1246</v>
      </c>
      <c r="D735">
        <v>100</v>
      </c>
      <c r="E735" s="11">
        <v>124600</v>
      </c>
      <c r="F735" t="s">
        <v>35</v>
      </c>
      <c r="G735" t="s">
        <v>286</v>
      </c>
    </row>
    <row r="736" spans="2:7">
      <c r="B736" t="s">
        <v>43</v>
      </c>
    </row>
    <row r="737" spans="2:7">
      <c r="B737" t="s">
        <v>28</v>
      </c>
      <c r="C737" t="s">
        <v>29</v>
      </c>
      <c r="D737" t="s">
        <v>30</v>
      </c>
      <c r="E737" t="s">
        <v>31</v>
      </c>
      <c r="F737" t="s">
        <v>32</v>
      </c>
      <c r="G737" t="s">
        <v>33</v>
      </c>
    </row>
    <row r="738" spans="2:7">
      <c r="B738" t="s">
        <v>272</v>
      </c>
      <c r="C738">
        <v>998</v>
      </c>
      <c r="D738">
        <v>100</v>
      </c>
      <c r="E738" s="11">
        <v>99800</v>
      </c>
      <c r="F738" t="s">
        <v>35</v>
      </c>
      <c r="G738" t="s">
        <v>286</v>
      </c>
    </row>
    <row r="739" spans="2:7">
      <c r="B739" t="s">
        <v>46</v>
      </c>
    </row>
    <row r="740" spans="2:7">
      <c r="B740" t="s">
        <v>28</v>
      </c>
      <c r="C740" t="s">
        <v>29</v>
      </c>
      <c r="D740" t="s">
        <v>30</v>
      </c>
      <c r="E740" t="s">
        <v>31</v>
      </c>
      <c r="F740" t="s">
        <v>32</v>
      </c>
      <c r="G740" t="s">
        <v>33</v>
      </c>
    </row>
    <row r="741" spans="2:7">
      <c r="B741" t="s">
        <v>269</v>
      </c>
      <c r="C741">
        <v>720</v>
      </c>
      <c r="D741">
        <v>100</v>
      </c>
      <c r="E741" s="11">
        <v>72000</v>
      </c>
      <c r="F741" t="s">
        <v>35</v>
      </c>
      <c r="G741" t="s">
        <v>287</v>
      </c>
    </row>
    <row r="743" spans="2:7">
      <c r="B743" t="s">
        <v>18</v>
      </c>
      <c r="C743" t="s">
        <v>19</v>
      </c>
      <c r="D743" t="s">
        <v>20</v>
      </c>
      <c r="E743" t="s">
        <v>1</v>
      </c>
      <c r="F743" t="s">
        <v>21</v>
      </c>
      <c r="G743" t="s">
        <v>22</v>
      </c>
    </row>
    <row r="744" spans="2:7">
      <c r="B744">
        <v>42</v>
      </c>
      <c r="C744">
        <v>2</v>
      </c>
      <c r="D744" t="s">
        <v>284</v>
      </c>
      <c r="E744" t="s">
        <v>285</v>
      </c>
      <c r="F744">
        <v>100</v>
      </c>
      <c r="G744" t="s">
        <v>26</v>
      </c>
    </row>
    <row r="745" spans="2:7">
      <c r="B745" t="s">
        <v>43</v>
      </c>
    </row>
    <row r="746" spans="2:7">
      <c r="B746" t="s">
        <v>28</v>
      </c>
      <c r="C746" t="s">
        <v>29</v>
      </c>
      <c r="D746" t="s">
        <v>30</v>
      </c>
      <c r="E746" t="s">
        <v>31</v>
      </c>
      <c r="F746" t="s">
        <v>32</v>
      </c>
      <c r="G746" t="s">
        <v>33</v>
      </c>
    </row>
    <row r="747" spans="2:7">
      <c r="B747" t="s">
        <v>49</v>
      </c>
      <c r="C747">
        <v>982</v>
      </c>
      <c r="D747">
        <v>100</v>
      </c>
      <c r="E747" s="11">
        <v>98200</v>
      </c>
      <c r="F747" t="s">
        <v>35</v>
      </c>
      <c r="G747" t="s">
        <v>286</v>
      </c>
    </row>
    <row r="749" spans="2:7">
      <c r="B749" t="s">
        <v>18</v>
      </c>
      <c r="C749" t="s">
        <v>19</v>
      </c>
      <c r="D749" t="s">
        <v>20</v>
      </c>
      <c r="E749" t="s">
        <v>1</v>
      </c>
      <c r="F749" t="s">
        <v>21</v>
      </c>
      <c r="G749" t="s">
        <v>22</v>
      </c>
    </row>
    <row r="750" spans="2:7">
      <c r="B750">
        <v>43</v>
      </c>
      <c r="C750" t="s">
        <v>23</v>
      </c>
      <c r="D750" t="s">
        <v>288</v>
      </c>
      <c r="E750" t="s">
        <v>289</v>
      </c>
      <c r="F750" s="11">
        <v>3000</v>
      </c>
      <c r="G750" t="s">
        <v>26</v>
      </c>
    </row>
    <row r="751" spans="2:7">
      <c r="B751" t="s">
        <v>37</v>
      </c>
    </row>
    <row r="752" spans="2:7">
      <c r="B752" t="s">
        <v>28</v>
      </c>
      <c r="C752" t="s">
        <v>29</v>
      </c>
      <c r="D752" t="s">
        <v>30</v>
      </c>
      <c r="E752" t="s">
        <v>31</v>
      </c>
      <c r="F752" t="s">
        <v>32</v>
      </c>
      <c r="G752" t="s">
        <v>33</v>
      </c>
    </row>
    <row r="753" spans="2:7">
      <c r="B753" t="s">
        <v>251</v>
      </c>
      <c r="C753">
        <v>581</v>
      </c>
      <c r="D753" s="11">
        <v>3000</v>
      </c>
      <c r="E753" s="11">
        <v>1743000</v>
      </c>
      <c r="F753" t="s">
        <v>35</v>
      </c>
      <c r="G753" t="s">
        <v>290</v>
      </c>
    </row>
    <row r="754" spans="2:7">
      <c r="B754" t="s">
        <v>40</v>
      </c>
    </row>
    <row r="755" spans="2:7">
      <c r="B755" t="s">
        <v>28</v>
      </c>
      <c r="C755" t="s">
        <v>29</v>
      </c>
      <c r="D755" t="s">
        <v>30</v>
      </c>
      <c r="E755" t="s">
        <v>31</v>
      </c>
      <c r="F755" t="s">
        <v>32</v>
      </c>
      <c r="G755" t="s">
        <v>33</v>
      </c>
    </row>
    <row r="756" spans="2:7">
      <c r="B756" t="s">
        <v>251</v>
      </c>
      <c r="C756">
        <v>616</v>
      </c>
      <c r="D756" s="11">
        <v>1000</v>
      </c>
      <c r="E756" s="11">
        <v>616000</v>
      </c>
      <c r="F756" t="s">
        <v>35</v>
      </c>
      <c r="G756" t="s">
        <v>253</v>
      </c>
    </row>
    <row r="757" spans="2:7">
      <c r="B757" t="s">
        <v>43</v>
      </c>
    </row>
    <row r="758" spans="2:7">
      <c r="B758" t="s">
        <v>28</v>
      </c>
      <c r="C758" t="s">
        <v>29</v>
      </c>
      <c r="D758" t="s">
        <v>30</v>
      </c>
      <c r="E758" t="s">
        <v>31</v>
      </c>
      <c r="F758" t="s">
        <v>32</v>
      </c>
      <c r="G758" t="s">
        <v>33</v>
      </c>
    </row>
    <row r="759" spans="2:7">
      <c r="B759" t="s">
        <v>251</v>
      </c>
      <c r="C759">
        <v>690</v>
      </c>
      <c r="D759" s="11">
        <v>3000</v>
      </c>
      <c r="E759" s="11">
        <v>2070000</v>
      </c>
      <c r="F759" t="s">
        <v>35</v>
      </c>
      <c r="G759" t="s">
        <v>291</v>
      </c>
    </row>
    <row r="760" spans="2:7">
      <c r="B760" t="s">
        <v>46</v>
      </c>
    </row>
    <row r="761" spans="2:7">
      <c r="B761" t="s">
        <v>28</v>
      </c>
      <c r="C761" t="s">
        <v>29</v>
      </c>
      <c r="D761" t="s">
        <v>30</v>
      </c>
      <c r="E761" t="s">
        <v>31</v>
      </c>
      <c r="F761" t="s">
        <v>32</v>
      </c>
      <c r="G761" t="s">
        <v>33</v>
      </c>
    </row>
    <row r="762" spans="2:7">
      <c r="B762" t="s">
        <v>255</v>
      </c>
      <c r="C762">
        <v>599</v>
      </c>
      <c r="D762" s="11">
        <v>3000</v>
      </c>
      <c r="E762" s="11">
        <v>1797000</v>
      </c>
      <c r="F762" t="s">
        <v>35</v>
      </c>
      <c r="G762" t="s">
        <v>292</v>
      </c>
    </row>
    <row r="764" spans="2:7">
      <c r="B764" t="s">
        <v>18</v>
      </c>
      <c r="C764" t="s">
        <v>19</v>
      </c>
      <c r="D764" t="s">
        <v>20</v>
      </c>
      <c r="E764" t="s">
        <v>1</v>
      </c>
      <c r="F764" t="s">
        <v>21</v>
      </c>
      <c r="G764" t="s">
        <v>22</v>
      </c>
    </row>
    <row r="765" spans="2:7">
      <c r="B765">
        <v>44</v>
      </c>
      <c r="C765" t="s">
        <v>23</v>
      </c>
      <c r="D765" t="s">
        <v>293</v>
      </c>
      <c r="E765" t="s">
        <v>294</v>
      </c>
      <c r="F765" s="11">
        <v>21000</v>
      </c>
      <c r="G765" t="s">
        <v>26</v>
      </c>
    </row>
    <row r="766" spans="2:7">
      <c r="B766" t="s">
        <v>90</v>
      </c>
    </row>
    <row r="767" spans="2:7">
      <c r="B767" t="s">
        <v>28</v>
      </c>
      <c r="C767" t="s">
        <v>29</v>
      </c>
      <c r="D767" t="s">
        <v>30</v>
      </c>
      <c r="E767" t="s">
        <v>31</v>
      </c>
      <c r="F767" t="s">
        <v>32</v>
      </c>
      <c r="G767" t="s">
        <v>33</v>
      </c>
    </row>
    <row r="768" spans="2:7">
      <c r="B768" t="s">
        <v>295</v>
      </c>
      <c r="C768" s="11">
        <v>1819.6</v>
      </c>
      <c r="D768" s="11">
        <v>21000</v>
      </c>
      <c r="E768" s="11">
        <v>38211600</v>
      </c>
      <c r="F768" t="s">
        <v>35</v>
      </c>
      <c r="G768" t="s">
        <v>296</v>
      </c>
    </row>
    <row r="769" spans="2:7">
      <c r="B769" t="s">
        <v>37</v>
      </c>
    </row>
    <row r="770" spans="2:7">
      <c r="B770" t="s">
        <v>28</v>
      </c>
      <c r="C770" t="s">
        <v>29</v>
      </c>
      <c r="D770" t="s">
        <v>30</v>
      </c>
      <c r="E770" t="s">
        <v>31</v>
      </c>
      <c r="F770" t="s">
        <v>32</v>
      </c>
      <c r="G770" t="s">
        <v>33</v>
      </c>
    </row>
    <row r="771" spans="2:7">
      <c r="B771" t="s">
        <v>297</v>
      </c>
      <c r="C771" s="11">
        <v>1790</v>
      </c>
      <c r="D771" s="11">
        <v>21000</v>
      </c>
      <c r="E771" s="11">
        <v>37590000</v>
      </c>
      <c r="F771" t="s">
        <v>35</v>
      </c>
      <c r="G771" t="s">
        <v>298</v>
      </c>
    </row>
    <row r="772" spans="2:7">
      <c r="B772" t="s">
        <v>46</v>
      </c>
    </row>
    <row r="773" spans="2:7">
      <c r="B773" t="s">
        <v>28</v>
      </c>
      <c r="C773" t="s">
        <v>29</v>
      </c>
      <c r="D773" t="s">
        <v>30</v>
      </c>
      <c r="E773" t="s">
        <v>31</v>
      </c>
      <c r="F773" t="s">
        <v>32</v>
      </c>
      <c r="G773" t="s">
        <v>33</v>
      </c>
    </row>
    <row r="774" spans="2:7">
      <c r="B774" t="s">
        <v>299</v>
      </c>
      <c r="C774" s="11">
        <v>1890</v>
      </c>
      <c r="D774" s="11">
        <v>21000</v>
      </c>
      <c r="E774" s="11">
        <v>39690000</v>
      </c>
      <c r="F774" t="s">
        <v>35</v>
      </c>
      <c r="G774" t="s">
        <v>300</v>
      </c>
    </row>
    <row r="775" spans="2:7">
      <c r="G775" t="s">
        <v>229</v>
      </c>
    </row>
    <row r="777" spans="2:7">
      <c r="B777" t="s">
        <v>18</v>
      </c>
      <c r="C777" t="s">
        <v>19</v>
      </c>
      <c r="D777" t="s">
        <v>20</v>
      </c>
      <c r="E777" t="s">
        <v>1</v>
      </c>
      <c r="F777" t="s">
        <v>21</v>
      </c>
      <c r="G777" t="s">
        <v>22</v>
      </c>
    </row>
    <row r="778" spans="2:7">
      <c r="B778">
        <v>44</v>
      </c>
      <c r="C778">
        <v>2</v>
      </c>
      <c r="D778" t="s">
        <v>293</v>
      </c>
      <c r="E778" t="s">
        <v>294</v>
      </c>
      <c r="F778" s="11">
        <v>21000</v>
      </c>
      <c r="G778" t="s">
        <v>26</v>
      </c>
    </row>
    <row r="779" spans="2:7">
      <c r="B779" t="s">
        <v>37</v>
      </c>
    </row>
    <row r="780" spans="2:7">
      <c r="B780" t="s">
        <v>28</v>
      </c>
      <c r="C780" t="s">
        <v>29</v>
      </c>
      <c r="D780" t="s">
        <v>30</v>
      </c>
      <c r="E780" t="s">
        <v>31</v>
      </c>
      <c r="F780" t="s">
        <v>32</v>
      </c>
      <c r="G780" t="s">
        <v>33</v>
      </c>
    </row>
    <row r="781" spans="2:7">
      <c r="B781" t="s">
        <v>297</v>
      </c>
      <c r="C781" s="11">
        <v>1590</v>
      </c>
      <c r="D781" s="11">
        <v>21000</v>
      </c>
      <c r="E781" s="11">
        <v>33390000</v>
      </c>
      <c r="F781" t="s">
        <v>35</v>
      </c>
      <c r="G781" t="s">
        <v>301</v>
      </c>
    </row>
    <row r="782" spans="2:7">
      <c r="B782" t="s">
        <v>46</v>
      </c>
    </row>
    <row r="783" spans="2:7">
      <c r="B783" t="s">
        <v>28</v>
      </c>
      <c r="C783" t="s">
        <v>29</v>
      </c>
      <c r="D783" t="s">
        <v>30</v>
      </c>
      <c r="E783" t="s">
        <v>31</v>
      </c>
      <c r="F783" t="s">
        <v>32</v>
      </c>
      <c r="G783" t="s">
        <v>33</v>
      </c>
    </row>
    <row r="784" spans="2:7">
      <c r="B784" t="s">
        <v>302</v>
      </c>
      <c r="C784" s="11">
        <v>1840</v>
      </c>
      <c r="D784" s="11">
        <v>21000</v>
      </c>
      <c r="E784" s="11">
        <v>38640000</v>
      </c>
      <c r="F784" t="s">
        <v>35</v>
      </c>
      <c r="G784" t="s">
        <v>303</v>
      </c>
    </row>
    <row r="786" spans="2:7">
      <c r="B786" t="s">
        <v>18</v>
      </c>
      <c r="C786" t="s">
        <v>19</v>
      </c>
      <c r="D786" t="s">
        <v>20</v>
      </c>
      <c r="E786" t="s">
        <v>1</v>
      </c>
      <c r="F786" t="s">
        <v>21</v>
      </c>
      <c r="G786" t="s">
        <v>22</v>
      </c>
    </row>
    <row r="787" spans="2:7">
      <c r="B787">
        <v>45</v>
      </c>
      <c r="C787" t="s">
        <v>23</v>
      </c>
      <c r="D787" t="s">
        <v>304</v>
      </c>
      <c r="E787" t="s">
        <v>305</v>
      </c>
      <c r="F787">
        <v>100</v>
      </c>
      <c r="G787" t="s">
        <v>26</v>
      </c>
    </row>
    <row r="788" spans="2:7">
      <c r="B788" t="s">
        <v>37</v>
      </c>
    </row>
    <row r="789" spans="2:7">
      <c r="B789" t="s">
        <v>28</v>
      </c>
      <c r="C789" t="s">
        <v>29</v>
      </c>
      <c r="D789" t="s">
        <v>30</v>
      </c>
      <c r="E789" t="s">
        <v>31</v>
      </c>
      <c r="F789" t="s">
        <v>32</v>
      </c>
      <c r="G789" t="s">
        <v>33</v>
      </c>
    </row>
    <row r="790" spans="2:7">
      <c r="B790" t="s">
        <v>306</v>
      </c>
      <c r="C790" s="11">
        <v>2987</v>
      </c>
      <c r="D790">
        <v>100</v>
      </c>
      <c r="E790" s="11">
        <v>298700</v>
      </c>
      <c r="F790" t="s">
        <v>35</v>
      </c>
      <c r="G790" t="s">
        <v>307</v>
      </c>
    </row>
    <row r="791" spans="2:7">
      <c r="B791" t="s">
        <v>40</v>
      </c>
    </row>
    <row r="792" spans="2:7">
      <c r="B792" t="s">
        <v>28</v>
      </c>
      <c r="C792" t="s">
        <v>29</v>
      </c>
      <c r="D792" t="s">
        <v>30</v>
      </c>
      <c r="E792" t="s">
        <v>31</v>
      </c>
      <c r="F792" t="s">
        <v>32</v>
      </c>
      <c r="G792" t="s">
        <v>33</v>
      </c>
    </row>
    <row r="793" spans="2:7">
      <c r="B793" t="s">
        <v>308</v>
      </c>
      <c r="C793" s="11">
        <v>3198</v>
      </c>
      <c r="D793">
        <v>100</v>
      </c>
      <c r="E793" s="11">
        <v>319800</v>
      </c>
      <c r="F793" t="s">
        <v>35</v>
      </c>
      <c r="G793" t="s">
        <v>309</v>
      </c>
    </row>
    <row r="795" spans="2:7">
      <c r="B795" t="s">
        <v>18</v>
      </c>
      <c r="C795" t="s">
        <v>19</v>
      </c>
      <c r="D795" t="s">
        <v>20</v>
      </c>
      <c r="E795" t="s">
        <v>1</v>
      </c>
      <c r="F795" t="s">
        <v>21</v>
      </c>
      <c r="G795" t="s">
        <v>22</v>
      </c>
    </row>
    <row r="796" spans="2:7">
      <c r="B796">
        <v>46</v>
      </c>
      <c r="C796" t="s">
        <v>23</v>
      </c>
      <c r="D796" t="s">
        <v>310</v>
      </c>
      <c r="E796" t="s">
        <v>311</v>
      </c>
      <c r="F796">
        <v>100</v>
      </c>
      <c r="G796" t="s">
        <v>26</v>
      </c>
    </row>
    <row r="797" spans="2:7">
      <c r="B797" t="s">
        <v>37</v>
      </c>
    </row>
    <row r="798" spans="2:7">
      <c r="B798" t="s">
        <v>28</v>
      </c>
      <c r="C798" t="s">
        <v>29</v>
      </c>
      <c r="D798" t="s">
        <v>30</v>
      </c>
      <c r="E798" t="s">
        <v>31</v>
      </c>
      <c r="F798" t="s">
        <v>32</v>
      </c>
      <c r="G798" t="s">
        <v>33</v>
      </c>
    </row>
    <row r="799" spans="2:7">
      <c r="B799" t="s">
        <v>306</v>
      </c>
      <c r="C799" s="11">
        <v>2987</v>
      </c>
      <c r="D799">
        <v>100</v>
      </c>
      <c r="E799" s="11">
        <v>298700</v>
      </c>
      <c r="F799" t="s">
        <v>35</v>
      </c>
      <c r="G799" t="s">
        <v>312</v>
      </c>
    </row>
    <row r="800" spans="2:7">
      <c r="B800" t="s">
        <v>40</v>
      </c>
    </row>
    <row r="801" spans="2:7">
      <c r="B801" t="s">
        <v>28</v>
      </c>
      <c r="C801" t="s">
        <v>29</v>
      </c>
      <c r="D801" t="s">
        <v>30</v>
      </c>
      <c r="E801" t="s">
        <v>31</v>
      </c>
      <c r="F801" t="s">
        <v>32</v>
      </c>
      <c r="G801" t="s">
        <v>33</v>
      </c>
    </row>
    <row r="802" spans="2:7">
      <c r="B802" t="s">
        <v>308</v>
      </c>
      <c r="C802" s="11">
        <v>3198</v>
      </c>
      <c r="D802">
        <v>100</v>
      </c>
      <c r="E802" s="11">
        <v>319800</v>
      </c>
      <c r="F802" t="s">
        <v>35</v>
      </c>
      <c r="G802" t="s">
        <v>313</v>
      </c>
    </row>
    <row r="803" spans="2:7">
      <c r="B803" t="s">
        <v>46</v>
      </c>
    </row>
    <row r="804" spans="2:7">
      <c r="B804" t="s">
        <v>28</v>
      </c>
      <c r="C804" t="s">
        <v>29</v>
      </c>
      <c r="D804" t="s">
        <v>30</v>
      </c>
      <c r="E804" t="s">
        <v>31</v>
      </c>
      <c r="F804" t="s">
        <v>32</v>
      </c>
      <c r="G804" t="s">
        <v>33</v>
      </c>
    </row>
    <row r="805" spans="2:7">
      <c r="B805" t="s">
        <v>314</v>
      </c>
      <c r="C805" s="11">
        <v>2100</v>
      </c>
      <c r="D805">
        <v>100</v>
      </c>
      <c r="E805" s="11">
        <v>210000</v>
      </c>
      <c r="F805" t="s">
        <v>35</v>
      </c>
      <c r="G805" t="s">
        <v>315</v>
      </c>
    </row>
    <row r="807" spans="2:7">
      <c r="B807" t="s">
        <v>18</v>
      </c>
      <c r="C807" t="s">
        <v>19</v>
      </c>
      <c r="D807" t="s">
        <v>20</v>
      </c>
      <c r="E807" t="s">
        <v>1</v>
      </c>
      <c r="F807" t="s">
        <v>21</v>
      </c>
      <c r="G807" t="s">
        <v>22</v>
      </c>
    </row>
    <row r="808" spans="2:7">
      <c r="B808">
        <v>46</v>
      </c>
      <c r="C808">
        <v>2</v>
      </c>
      <c r="D808" t="s">
        <v>310</v>
      </c>
      <c r="E808" t="s">
        <v>311</v>
      </c>
      <c r="F808">
        <v>100</v>
      </c>
      <c r="G808" t="s">
        <v>26</v>
      </c>
    </row>
    <row r="809" spans="2:7">
      <c r="B809" t="s">
        <v>40</v>
      </c>
    </row>
    <row r="810" spans="2:7">
      <c r="B810" t="s">
        <v>28</v>
      </c>
      <c r="C810" t="s">
        <v>29</v>
      </c>
      <c r="D810" t="s">
        <v>30</v>
      </c>
      <c r="E810" t="s">
        <v>31</v>
      </c>
      <c r="F810" t="s">
        <v>32</v>
      </c>
      <c r="G810" t="s">
        <v>33</v>
      </c>
    </row>
    <row r="811" spans="2:7">
      <c r="B811" t="s">
        <v>308</v>
      </c>
      <c r="C811" s="11">
        <v>2360</v>
      </c>
      <c r="D811">
        <v>100</v>
      </c>
      <c r="E811" s="11">
        <v>236000</v>
      </c>
      <c r="F811" t="s">
        <v>35</v>
      </c>
      <c r="G811" t="s">
        <v>316</v>
      </c>
    </row>
    <row r="813" spans="2:7">
      <c r="B813" t="s">
        <v>18</v>
      </c>
      <c r="C813" t="s">
        <v>19</v>
      </c>
      <c r="D813" t="s">
        <v>20</v>
      </c>
      <c r="E813" t="s">
        <v>1</v>
      </c>
      <c r="F813" t="s">
        <v>21</v>
      </c>
      <c r="G813" t="s">
        <v>22</v>
      </c>
    </row>
    <row r="814" spans="2:7">
      <c r="B814">
        <v>47</v>
      </c>
      <c r="C814" t="s">
        <v>23</v>
      </c>
      <c r="D814" t="s">
        <v>317</v>
      </c>
      <c r="E814" t="s">
        <v>318</v>
      </c>
      <c r="F814" s="11">
        <v>3000</v>
      </c>
      <c r="G814" t="s">
        <v>26</v>
      </c>
    </row>
    <row r="815" spans="2:7">
      <c r="B815" t="s">
        <v>90</v>
      </c>
    </row>
    <row r="816" spans="2:7">
      <c r="B816" t="s">
        <v>28</v>
      </c>
      <c r="C816" t="s">
        <v>29</v>
      </c>
      <c r="D816" t="s">
        <v>30</v>
      </c>
      <c r="E816" t="s">
        <v>31</v>
      </c>
      <c r="F816" t="s">
        <v>32</v>
      </c>
      <c r="G816" t="s">
        <v>33</v>
      </c>
    </row>
    <row r="817" spans="2:7">
      <c r="B817" t="s">
        <v>319</v>
      </c>
      <c r="C817" s="11">
        <v>4324.8999999999996</v>
      </c>
      <c r="D817" s="11">
        <v>3000</v>
      </c>
      <c r="E817" s="11">
        <v>12974700</v>
      </c>
      <c r="F817" t="s">
        <v>35</v>
      </c>
      <c r="G817" t="s">
        <v>320</v>
      </c>
    </row>
    <row r="818" spans="2:7">
      <c r="B818" t="s">
        <v>37</v>
      </c>
    </row>
    <row r="819" spans="2:7">
      <c r="B819" t="s">
        <v>28</v>
      </c>
      <c r="C819" t="s">
        <v>29</v>
      </c>
      <c r="D819" t="s">
        <v>30</v>
      </c>
      <c r="E819" t="s">
        <v>31</v>
      </c>
      <c r="F819" t="s">
        <v>32</v>
      </c>
      <c r="G819" t="s">
        <v>33</v>
      </c>
    </row>
    <row r="820" spans="2:7">
      <c r="B820" t="s">
        <v>321</v>
      </c>
      <c r="C820" s="11">
        <v>3445</v>
      </c>
      <c r="D820" s="11">
        <v>3000</v>
      </c>
      <c r="E820" s="11">
        <v>10335000</v>
      </c>
      <c r="F820" t="s">
        <v>35</v>
      </c>
      <c r="G820" t="s">
        <v>322</v>
      </c>
    </row>
    <row r="821" spans="2:7">
      <c r="B821" t="s">
        <v>40</v>
      </c>
    </row>
    <row r="822" spans="2:7">
      <c r="B822" t="s">
        <v>28</v>
      </c>
      <c r="C822" t="s">
        <v>29</v>
      </c>
      <c r="D822" t="s">
        <v>30</v>
      </c>
      <c r="E822" t="s">
        <v>31</v>
      </c>
      <c r="F822" t="s">
        <v>32</v>
      </c>
      <c r="G822" t="s">
        <v>33</v>
      </c>
    </row>
    <row r="823" spans="2:7">
      <c r="B823" t="s">
        <v>323</v>
      </c>
      <c r="C823" s="11">
        <v>3678</v>
      </c>
      <c r="D823" s="11">
        <v>1000</v>
      </c>
      <c r="E823" s="11">
        <v>3678000</v>
      </c>
      <c r="F823" t="s">
        <v>35</v>
      </c>
      <c r="G823" t="s">
        <v>324</v>
      </c>
    </row>
    <row r="824" spans="2:7">
      <c r="B824" t="s">
        <v>43</v>
      </c>
    </row>
    <row r="825" spans="2:7">
      <c r="B825" t="s">
        <v>28</v>
      </c>
      <c r="C825" t="s">
        <v>29</v>
      </c>
      <c r="D825" t="s">
        <v>30</v>
      </c>
      <c r="E825" t="s">
        <v>31</v>
      </c>
      <c r="F825" t="s">
        <v>32</v>
      </c>
      <c r="G825" t="s">
        <v>33</v>
      </c>
    </row>
    <row r="826" spans="2:7">
      <c r="B826" t="s">
        <v>325</v>
      </c>
      <c r="C826" s="11">
        <v>4335</v>
      </c>
      <c r="D826" s="11">
        <v>3000</v>
      </c>
      <c r="E826" s="11">
        <v>13005000</v>
      </c>
      <c r="F826" t="s">
        <v>35</v>
      </c>
      <c r="G826" t="s">
        <v>326</v>
      </c>
    </row>
    <row r="827" spans="2:7">
      <c r="B827" t="s">
        <v>46</v>
      </c>
    </row>
    <row r="828" spans="2:7">
      <c r="B828" t="s">
        <v>28</v>
      </c>
      <c r="C828" t="s">
        <v>29</v>
      </c>
      <c r="D828" t="s">
        <v>30</v>
      </c>
      <c r="E828" t="s">
        <v>31</v>
      </c>
      <c r="F828" t="s">
        <v>32</v>
      </c>
      <c r="G828" t="s">
        <v>33</v>
      </c>
    </row>
    <row r="829" spans="2:7">
      <c r="B829" t="s">
        <v>299</v>
      </c>
      <c r="C829" s="11">
        <v>2790</v>
      </c>
      <c r="D829" s="11">
        <v>3000</v>
      </c>
      <c r="E829" s="11">
        <v>8370000</v>
      </c>
      <c r="F829" t="s">
        <v>35</v>
      </c>
      <c r="G829" t="s">
        <v>327</v>
      </c>
    </row>
    <row r="831" spans="2:7">
      <c r="B831" t="s">
        <v>18</v>
      </c>
      <c r="C831" t="s">
        <v>19</v>
      </c>
      <c r="D831" t="s">
        <v>20</v>
      </c>
      <c r="E831" t="s">
        <v>1</v>
      </c>
      <c r="F831" t="s">
        <v>21</v>
      </c>
      <c r="G831" t="s">
        <v>22</v>
      </c>
    </row>
    <row r="832" spans="2:7">
      <c r="B832">
        <v>47</v>
      </c>
      <c r="C832">
        <v>2</v>
      </c>
      <c r="D832" t="s">
        <v>317</v>
      </c>
      <c r="E832" t="s">
        <v>318</v>
      </c>
      <c r="F832" s="11">
        <v>3000</v>
      </c>
      <c r="G832" t="s">
        <v>26</v>
      </c>
    </row>
    <row r="833" spans="2:7">
      <c r="B833" t="s">
        <v>43</v>
      </c>
    </row>
    <row r="834" spans="2:7">
      <c r="B834" t="s">
        <v>28</v>
      </c>
      <c r="C834" t="s">
        <v>29</v>
      </c>
      <c r="D834" t="s">
        <v>30</v>
      </c>
      <c r="E834" t="s">
        <v>31</v>
      </c>
      <c r="F834" t="s">
        <v>32</v>
      </c>
      <c r="G834" t="s">
        <v>33</v>
      </c>
    </row>
    <row r="835" spans="2:7">
      <c r="B835" t="s">
        <v>49</v>
      </c>
      <c r="C835" s="11">
        <v>4298</v>
      </c>
      <c r="D835" s="11">
        <v>3000</v>
      </c>
      <c r="E835" s="11">
        <v>12894000</v>
      </c>
      <c r="F835" t="s">
        <v>35</v>
      </c>
      <c r="G835" t="s">
        <v>328</v>
      </c>
    </row>
    <row r="837" spans="2:7">
      <c r="B837" t="s">
        <v>18</v>
      </c>
      <c r="C837" t="s">
        <v>19</v>
      </c>
      <c r="D837" t="s">
        <v>20</v>
      </c>
      <c r="E837" t="s">
        <v>1</v>
      </c>
      <c r="F837" t="s">
        <v>21</v>
      </c>
      <c r="G837" t="s">
        <v>22</v>
      </c>
    </row>
    <row r="838" spans="2:7">
      <c r="B838">
        <v>48</v>
      </c>
      <c r="C838" t="s">
        <v>23</v>
      </c>
      <c r="D838" t="s">
        <v>329</v>
      </c>
      <c r="E838" t="s">
        <v>330</v>
      </c>
      <c r="F838">
        <v>100</v>
      </c>
      <c r="G838" t="s">
        <v>26</v>
      </c>
    </row>
    <row r="839" spans="2:7">
      <c r="B839" t="s">
        <v>40</v>
      </c>
    </row>
    <row r="840" spans="2:7">
      <c r="B840" t="s">
        <v>28</v>
      </c>
      <c r="C840" t="s">
        <v>29</v>
      </c>
      <c r="D840" t="s">
        <v>30</v>
      </c>
      <c r="E840" t="s">
        <v>31</v>
      </c>
      <c r="F840" t="s">
        <v>32</v>
      </c>
      <c r="G840" t="s">
        <v>33</v>
      </c>
    </row>
    <row r="841" spans="2:7">
      <c r="B841" t="s">
        <v>331</v>
      </c>
      <c r="C841">
        <v>448.9</v>
      </c>
      <c r="D841">
        <v>100</v>
      </c>
      <c r="E841" s="11">
        <v>44890</v>
      </c>
      <c r="F841" t="s">
        <v>35</v>
      </c>
      <c r="G841" t="s">
        <v>332</v>
      </c>
    </row>
    <row r="843" spans="2:7">
      <c r="B843" t="s">
        <v>18</v>
      </c>
      <c r="C843" t="s">
        <v>19</v>
      </c>
      <c r="D843" t="s">
        <v>20</v>
      </c>
      <c r="E843" t="s">
        <v>1</v>
      </c>
      <c r="F843" t="s">
        <v>21</v>
      </c>
      <c r="G843" t="s">
        <v>22</v>
      </c>
    </row>
    <row r="844" spans="2:7">
      <c r="B844">
        <v>49</v>
      </c>
      <c r="C844" t="s">
        <v>23</v>
      </c>
      <c r="D844" t="s">
        <v>333</v>
      </c>
      <c r="E844" t="s">
        <v>334</v>
      </c>
      <c r="F844" s="11">
        <v>3000</v>
      </c>
      <c r="G844" t="s">
        <v>26</v>
      </c>
    </row>
    <row r="845" spans="2:7">
      <c r="B845" t="s">
        <v>335</v>
      </c>
    </row>
    <row r="846" spans="2:7">
      <c r="B846" t="s">
        <v>28</v>
      </c>
      <c r="C846" t="s">
        <v>29</v>
      </c>
      <c r="D846" t="s">
        <v>30</v>
      </c>
      <c r="E846" t="s">
        <v>31</v>
      </c>
      <c r="F846" t="s">
        <v>32</v>
      </c>
      <c r="G846" t="s">
        <v>33</v>
      </c>
    </row>
    <row r="847" spans="2:7">
      <c r="B847" t="s">
        <v>336</v>
      </c>
      <c r="C847">
        <v>10.5</v>
      </c>
      <c r="D847" s="11">
        <v>3000</v>
      </c>
      <c r="E847" s="11">
        <v>31500</v>
      </c>
      <c r="F847" t="s">
        <v>35</v>
      </c>
      <c r="G847" t="s">
        <v>337</v>
      </c>
    </row>
    <row r="848" spans="2:7">
      <c r="B848" t="s">
        <v>37</v>
      </c>
    </row>
    <row r="849" spans="2:7">
      <c r="B849" t="s">
        <v>28</v>
      </c>
      <c r="C849" t="s">
        <v>29</v>
      </c>
      <c r="D849" t="s">
        <v>30</v>
      </c>
      <c r="E849" t="s">
        <v>31</v>
      </c>
      <c r="F849" t="s">
        <v>32</v>
      </c>
      <c r="G849" t="s">
        <v>33</v>
      </c>
    </row>
    <row r="850" spans="2:7">
      <c r="B850" t="s">
        <v>338</v>
      </c>
      <c r="C850">
        <v>21.25</v>
      </c>
      <c r="D850" s="11">
        <v>3000</v>
      </c>
      <c r="E850" s="11">
        <v>63750</v>
      </c>
      <c r="F850" t="s">
        <v>35</v>
      </c>
      <c r="G850" t="s">
        <v>339</v>
      </c>
    </row>
    <row r="852" spans="2:7">
      <c r="B852" t="s">
        <v>18</v>
      </c>
      <c r="C852" t="s">
        <v>19</v>
      </c>
      <c r="D852" t="s">
        <v>20</v>
      </c>
      <c r="E852" t="s">
        <v>1</v>
      </c>
      <c r="F852" t="s">
        <v>21</v>
      </c>
      <c r="G852" t="s">
        <v>22</v>
      </c>
    </row>
    <row r="853" spans="2:7">
      <c r="B853">
        <v>49</v>
      </c>
      <c r="C853">
        <v>2</v>
      </c>
      <c r="D853" t="s">
        <v>333</v>
      </c>
      <c r="E853" t="s">
        <v>334</v>
      </c>
      <c r="F853" s="11">
        <v>3000</v>
      </c>
      <c r="G853" t="s">
        <v>26</v>
      </c>
    </row>
    <row r="854" spans="2:7">
      <c r="B854" t="s">
        <v>335</v>
      </c>
    </row>
    <row r="855" spans="2:7">
      <c r="B855" t="s">
        <v>28</v>
      </c>
      <c r="C855" t="s">
        <v>29</v>
      </c>
      <c r="D855" t="s">
        <v>30</v>
      </c>
      <c r="E855" t="s">
        <v>31</v>
      </c>
      <c r="F855" t="s">
        <v>32</v>
      </c>
      <c r="G855" t="s">
        <v>33</v>
      </c>
    </row>
    <row r="856" spans="2:7">
      <c r="B856" t="s">
        <v>336</v>
      </c>
      <c r="C856">
        <v>15.5</v>
      </c>
      <c r="D856" s="11">
        <v>3000</v>
      </c>
      <c r="E856" s="11">
        <v>46500</v>
      </c>
      <c r="F856" t="s">
        <v>35</v>
      </c>
      <c r="G856" t="s">
        <v>340</v>
      </c>
    </row>
    <row r="858" spans="2:7">
      <c r="B858" t="s">
        <v>18</v>
      </c>
      <c r="C858" t="s">
        <v>19</v>
      </c>
      <c r="D858" t="s">
        <v>20</v>
      </c>
      <c r="E858" t="s">
        <v>1</v>
      </c>
      <c r="F858" t="s">
        <v>21</v>
      </c>
      <c r="G858" t="s">
        <v>22</v>
      </c>
    </row>
    <row r="859" spans="2:7">
      <c r="B859">
        <v>49</v>
      </c>
      <c r="C859">
        <v>3</v>
      </c>
      <c r="D859" t="s">
        <v>333</v>
      </c>
      <c r="E859" t="s">
        <v>334</v>
      </c>
      <c r="F859" s="11">
        <v>3000</v>
      </c>
      <c r="G859" t="s">
        <v>26</v>
      </c>
    </row>
    <row r="860" spans="2:7">
      <c r="B860" t="s">
        <v>335</v>
      </c>
    </row>
    <row r="861" spans="2:7">
      <c r="B861" t="s">
        <v>28</v>
      </c>
      <c r="C861" t="s">
        <v>29</v>
      </c>
      <c r="D861" t="s">
        <v>30</v>
      </c>
      <c r="E861" t="s">
        <v>31</v>
      </c>
      <c r="F861" t="s">
        <v>32</v>
      </c>
      <c r="G861" t="s">
        <v>33</v>
      </c>
    </row>
    <row r="862" spans="2:7">
      <c r="B862" t="s">
        <v>336</v>
      </c>
      <c r="C862">
        <v>21</v>
      </c>
      <c r="D862" s="11">
        <v>3000</v>
      </c>
      <c r="E862" s="11">
        <v>63000</v>
      </c>
      <c r="F862" t="s">
        <v>35</v>
      </c>
      <c r="G862" t="s">
        <v>341</v>
      </c>
    </row>
    <row r="864" spans="2:7">
      <c r="B864" t="s">
        <v>18</v>
      </c>
      <c r="C864" t="s">
        <v>19</v>
      </c>
      <c r="D864" t="s">
        <v>20</v>
      </c>
      <c r="E864" t="s">
        <v>1</v>
      </c>
      <c r="F864" t="s">
        <v>21</v>
      </c>
      <c r="G864" t="s">
        <v>22</v>
      </c>
    </row>
    <row r="865" spans="2:7">
      <c r="B865">
        <v>49</v>
      </c>
      <c r="C865">
        <v>4</v>
      </c>
      <c r="D865" t="s">
        <v>333</v>
      </c>
      <c r="E865" t="s">
        <v>334</v>
      </c>
      <c r="F865" s="11">
        <v>3000</v>
      </c>
      <c r="G865" t="s">
        <v>26</v>
      </c>
    </row>
    <row r="866" spans="2:7">
      <c r="B866" t="s">
        <v>335</v>
      </c>
    </row>
    <row r="867" spans="2:7">
      <c r="B867" t="s">
        <v>28</v>
      </c>
      <c r="C867" t="s">
        <v>29</v>
      </c>
      <c r="D867" t="s">
        <v>30</v>
      </c>
      <c r="E867" t="s">
        <v>31</v>
      </c>
      <c r="F867" t="s">
        <v>32</v>
      </c>
      <c r="G867" t="s">
        <v>33</v>
      </c>
    </row>
    <row r="868" spans="2:7">
      <c r="B868" t="s">
        <v>336</v>
      </c>
      <c r="C868">
        <v>43.95</v>
      </c>
      <c r="D868" s="11">
        <v>3000</v>
      </c>
      <c r="E868" s="11">
        <v>131850</v>
      </c>
      <c r="F868" t="s">
        <v>35</v>
      </c>
      <c r="G868" t="s">
        <v>342</v>
      </c>
    </row>
    <row r="870" spans="2:7">
      <c r="B870" t="s">
        <v>18</v>
      </c>
      <c r="C870" t="s">
        <v>19</v>
      </c>
      <c r="D870" t="s">
        <v>20</v>
      </c>
      <c r="E870" t="s">
        <v>1</v>
      </c>
      <c r="F870" t="s">
        <v>21</v>
      </c>
      <c r="G870" t="s">
        <v>22</v>
      </c>
    </row>
    <row r="871" spans="2:7">
      <c r="B871">
        <v>49</v>
      </c>
      <c r="C871">
        <v>5</v>
      </c>
      <c r="D871" t="s">
        <v>333</v>
      </c>
      <c r="E871" t="s">
        <v>334</v>
      </c>
      <c r="F871" s="11">
        <v>3000</v>
      </c>
      <c r="G871" t="s">
        <v>26</v>
      </c>
    </row>
    <row r="872" spans="2:7">
      <c r="B872" t="s">
        <v>335</v>
      </c>
    </row>
    <row r="873" spans="2:7">
      <c r="B873" t="s">
        <v>28</v>
      </c>
      <c r="C873" t="s">
        <v>29</v>
      </c>
      <c r="D873" t="s">
        <v>30</v>
      </c>
      <c r="E873" t="s">
        <v>31</v>
      </c>
      <c r="F873" t="s">
        <v>32</v>
      </c>
      <c r="G873" t="s">
        <v>33</v>
      </c>
    </row>
    <row r="874" spans="2:7">
      <c r="B874" t="s">
        <v>336</v>
      </c>
      <c r="C874">
        <v>58</v>
      </c>
      <c r="D874" s="11">
        <v>3000</v>
      </c>
      <c r="E874" s="11">
        <v>174000</v>
      </c>
      <c r="F874" t="s">
        <v>35</v>
      </c>
      <c r="G874" t="s">
        <v>343</v>
      </c>
    </row>
    <row r="876" spans="2:7">
      <c r="B876" t="s">
        <v>18</v>
      </c>
      <c r="C876" t="s">
        <v>19</v>
      </c>
      <c r="D876" t="s">
        <v>20</v>
      </c>
      <c r="E876" t="s">
        <v>1</v>
      </c>
      <c r="F876" t="s">
        <v>21</v>
      </c>
      <c r="G876" t="s">
        <v>22</v>
      </c>
    </row>
    <row r="877" spans="2:7">
      <c r="B877">
        <v>50</v>
      </c>
      <c r="C877" t="s">
        <v>23</v>
      </c>
      <c r="D877" t="s">
        <v>344</v>
      </c>
      <c r="E877" t="s">
        <v>345</v>
      </c>
      <c r="F877" s="11">
        <v>15000</v>
      </c>
      <c r="G877" t="s">
        <v>26</v>
      </c>
    </row>
    <row r="878" spans="2:7">
      <c r="B878" t="s">
        <v>335</v>
      </c>
    </row>
    <row r="879" spans="2:7">
      <c r="B879" t="s">
        <v>28</v>
      </c>
      <c r="C879" t="s">
        <v>29</v>
      </c>
      <c r="D879" t="s">
        <v>30</v>
      </c>
      <c r="E879" t="s">
        <v>31</v>
      </c>
      <c r="F879" t="s">
        <v>32</v>
      </c>
      <c r="G879" t="s">
        <v>33</v>
      </c>
    </row>
    <row r="880" spans="2:7">
      <c r="B880" t="s">
        <v>336</v>
      </c>
      <c r="C880" s="11">
        <v>2540</v>
      </c>
      <c r="D880" s="11">
        <v>4000</v>
      </c>
      <c r="E880" s="11">
        <v>10160000</v>
      </c>
      <c r="F880" t="s">
        <v>35</v>
      </c>
      <c r="G880" t="s">
        <v>346</v>
      </c>
    </row>
    <row r="881" spans="2:7">
      <c r="B881" t="s">
        <v>37</v>
      </c>
    </row>
    <row r="882" spans="2:7">
      <c r="B882" t="s">
        <v>28</v>
      </c>
      <c r="C882" t="s">
        <v>29</v>
      </c>
      <c r="D882" t="s">
        <v>30</v>
      </c>
      <c r="E882" t="s">
        <v>31</v>
      </c>
      <c r="F882" t="s">
        <v>32</v>
      </c>
      <c r="G882" t="s">
        <v>33</v>
      </c>
    </row>
    <row r="883" spans="2:7">
      <c r="B883" t="s">
        <v>338</v>
      </c>
      <c r="C883" s="11">
        <v>4250</v>
      </c>
      <c r="D883" s="11">
        <v>15000</v>
      </c>
      <c r="E883" s="11">
        <v>63750000</v>
      </c>
      <c r="F883" t="s">
        <v>35</v>
      </c>
      <c r="G883" t="s">
        <v>347</v>
      </c>
    </row>
    <row r="884" spans="2:7">
      <c r="B884" t="s">
        <v>46</v>
      </c>
    </row>
    <row r="885" spans="2:7">
      <c r="B885" t="s">
        <v>28</v>
      </c>
      <c r="C885" t="s">
        <v>29</v>
      </c>
      <c r="D885" t="s">
        <v>30</v>
      </c>
      <c r="E885" t="s">
        <v>31</v>
      </c>
      <c r="F885" t="s">
        <v>32</v>
      </c>
      <c r="G885" t="s">
        <v>33</v>
      </c>
    </row>
    <row r="886" spans="2:7">
      <c r="B886" t="s">
        <v>97</v>
      </c>
      <c r="C886" s="11">
        <v>4050</v>
      </c>
      <c r="D886" s="11">
        <v>15000</v>
      </c>
      <c r="E886" s="11">
        <v>60750000</v>
      </c>
      <c r="F886" t="s">
        <v>35</v>
      </c>
      <c r="G886" t="s">
        <v>348</v>
      </c>
    </row>
    <row r="888" spans="2:7">
      <c r="B888" t="s">
        <v>18</v>
      </c>
      <c r="C888" t="s">
        <v>19</v>
      </c>
      <c r="D888" t="s">
        <v>20</v>
      </c>
      <c r="E888" t="s">
        <v>1</v>
      </c>
      <c r="F888" t="s">
        <v>21</v>
      </c>
      <c r="G888" t="s">
        <v>22</v>
      </c>
    </row>
    <row r="889" spans="2:7">
      <c r="B889">
        <v>50</v>
      </c>
      <c r="C889">
        <v>2</v>
      </c>
      <c r="D889" t="s">
        <v>344</v>
      </c>
      <c r="E889" t="s">
        <v>345</v>
      </c>
      <c r="F889" s="11">
        <v>15000</v>
      </c>
      <c r="G889" t="s">
        <v>26</v>
      </c>
    </row>
    <row r="890" spans="2:7">
      <c r="B890" t="s">
        <v>37</v>
      </c>
    </row>
    <row r="891" spans="2:7">
      <c r="B891" t="s">
        <v>28</v>
      </c>
      <c r="C891" t="s">
        <v>29</v>
      </c>
      <c r="D891" t="s">
        <v>30</v>
      </c>
      <c r="E891" t="s">
        <v>31</v>
      </c>
      <c r="F891" t="s">
        <v>32</v>
      </c>
      <c r="G891" t="s">
        <v>33</v>
      </c>
    </row>
    <row r="892" spans="2:7">
      <c r="B892" t="s">
        <v>338</v>
      </c>
      <c r="C892" s="11">
        <v>3950</v>
      </c>
      <c r="D892" s="11">
        <v>15000</v>
      </c>
      <c r="E892" s="11">
        <v>59250000</v>
      </c>
      <c r="F892" t="s">
        <v>35</v>
      </c>
      <c r="G892" t="s">
        <v>349</v>
      </c>
    </row>
    <row r="894" spans="2:7">
      <c r="B894" t="s">
        <v>18</v>
      </c>
      <c r="C894" t="s">
        <v>19</v>
      </c>
      <c r="D894" t="s">
        <v>20</v>
      </c>
      <c r="E894" t="s">
        <v>1</v>
      </c>
      <c r="F894" t="s">
        <v>21</v>
      </c>
      <c r="G894" t="s">
        <v>22</v>
      </c>
    </row>
    <row r="895" spans="2:7">
      <c r="B895">
        <v>51</v>
      </c>
      <c r="C895" t="s">
        <v>23</v>
      </c>
      <c r="D895" t="s">
        <v>350</v>
      </c>
      <c r="E895" t="s">
        <v>351</v>
      </c>
      <c r="F895" s="11">
        <v>1000</v>
      </c>
      <c r="G895" t="s">
        <v>26</v>
      </c>
    </row>
    <row r="896" spans="2:7">
      <c r="B896" t="s">
        <v>352</v>
      </c>
    </row>
    <row r="897" spans="2:7">
      <c r="B897" t="s">
        <v>28</v>
      </c>
      <c r="C897" t="s">
        <v>29</v>
      </c>
      <c r="D897" t="s">
        <v>30</v>
      </c>
      <c r="E897" t="s">
        <v>31</v>
      </c>
      <c r="F897" t="s">
        <v>32</v>
      </c>
      <c r="G897" t="s">
        <v>33</v>
      </c>
    </row>
    <row r="898" spans="2:7">
      <c r="B898" t="s">
        <v>353</v>
      </c>
      <c r="C898" s="11">
        <v>10436.25</v>
      </c>
      <c r="D898" s="11">
        <v>1000</v>
      </c>
      <c r="E898" s="11">
        <v>10436250</v>
      </c>
      <c r="F898" t="s">
        <v>35</v>
      </c>
      <c r="G898" t="s">
        <v>354</v>
      </c>
    </row>
    <row r="899" spans="2:7">
      <c r="G899" t="s">
        <v>229</v>
      </c>
    </row>
    <row r="900" spans="2:7">
      <c r="B900" t="s">
        <v>54</v>
      </c>
    </row>
    <row r="901" spans="2:7">
      <c r="B901" t="s">
        <v>28</v>
      </c>
      <c r="C901" t="s">
        <v>29</v>
      </c>
      <c r="D901" t="s">
        <v>30</v>
      </c>
      <c r="E901" t="s">
        <v>31</v>
      </c>
      <c r="F901" t="s">
        <v>32</v>
      </c>
      <c r="G901" t="s">
        <v>33</v>
      </c>
    </row>
    <row r="902" spans="2:7">
      <c r="B902" t="s">
        <v>355</v>
      </c>
      <c r="C902" s="11">
        <v>11884</v>
      </c>
      <c r="D902" s="11">
        <v>1000</v>
      </c>
      <c r="E902" s="11">
        <v>11884000</v>
      </c>
      <c r="F902" t="s">
        <v>35</v>
      </c>
      <c r="G902" t="s">
        <v>356</v>
      </c>
    </row>
    <row r="903" spans="2:7">
      <c r="G903" t="s">
        <v>229</v>
      </c>
    </row>
    <row r="905" spans="2:7">
      <c r="B905" t="s">
        <v>18</v>
      </c>
      <c r="C905" t="s">
        <v>19</v>
      </c>
      <c r="D905" t="s">
        <v>20</v>
      </c>
      <c r="E905" t="s">
        <v>1</v>
      </c>
      <c r="F905" t="s">
        <v>21</v>
      </c>
      <c r="G905" t="s">
        <v>22</v>
      </c>
    </row>
    <row r="906" spans="2:7">
      <c r="B906">
        <v>51</v>
      </c>
      <c r="C906">
        <v>2</v>
      </c>
      <c r="D906" t="s">
        <v>350</v>
      </c>
      <c r="E906" t="s">
        <v>351</v>
      </c>
      <c r="F906" s="11">
        <v>1000</v>
      </c>
      <c r="G906" t="s">
        <v>26</v>
      </c>
    </row>
    <row r="907" spans="2:7">
      <c r="B907" t="s">
        <v>352</v>
      </c>
    </row>
    <row r="908" spans="2:7">
      <c r="B908" t="s">
        <v>28</v>
      </c>
      <c r="C908" t="s">
        <v>29</v>
      </c>
      <c r="D908" t="s">
        <v>30</v>
      </c>
      <c r="E908" t="s">
        <v>31</v>
      </c>
      <c r="F908" t="s">
        <v>32</v>
      </c>
      <c r="G908" t="s">
        <v>33</v>
      </c>
    </row>
    <row r="909" spans="2:7">
      <c r="B909" t="s">
        <v>355</v>
      </c>
      <c r="C909" s="11">
        <v>11564.31</v>
      </c>
      <c r="D909" s="11">
        <v>1000</v>
      </c>
      <c r="E909" s="11">
        <v>11564310</v>
      </c>
      <c r="F909" t="s">
        <v>35</v>
      </c>
      <c r="G909" t="s">
        <v>357</v>
      </c>
    </row>
    <row r="910" spans="2:7">
      <c r="G910" t="s">
        <v>229</v>
      </c>
    </row>
    <row r="912" spans="2:7">
      <c r="B912" t="s">
        <v>18</v>
      </c>
      <c r="C912" t="s">
        <v>19</v>
      </c>
      <c r="D912" t="s">
        <v>20</v>
      </c>
      <c r="E912" t="s">
        <v>1</v>
      </c>
      <c r="F912" t="s">
        <v>21</v>
      </c>
      <c r="G912" t="s">
        <v>22</v>
      </c>
    </row>
    <row r="913" spans="2:7">
      <c r="B913">
        <v>52</v>
      </c>
      <c r="C913" t="s">
        <v>23</v>
      </c>
      <c r="D913" t="s">
        <v>358</v>
      </c>
      <c r="E913" t="s">
        <v>359</v>
      </c>
      <c r="F913">
        <v>500</v>
      </c>
      <c r="G913" t="s">
        <v>26</v>
      </c>
    </row>
    <row r="914" spans="2:7">
      <c r="B914" t="s">
        <v>352</v>
      </c>
    </row>
    <row r="915" spans="2:7">
      <c r="B915" t="s">
        <v>28</v>
      </c>
      <c r="C915" t="s">
        <v>29</v>
      </c>
      <c r="D915" t="s">
        <v>30</v>
      </c>
      <c r="E915" t="s">
        <v>31</v>
      </c>
      <c r="F915" t="s">
        <v>32</v>
      </c>
      <c r="G915" t="s">
        <v>33</v>
      </c>
    </row>
    <row r="916" spans="2:7">
      <c r="B916" t="s">
        <v>353</v>
      </c>
      <c r="C916" s="11">
        <v>7451.3</v>
      </c>
      <c r="D916">
        <v>500</v>
      </c>
      <c r="E916" s="11">
        <v>3725650</v>
      </c>
      <c r="F916" t="s">
        <v>35</v>
      </c>
      <c r="G916" t="s">
        <v>360</v>
      </c>
    </row>
    <row r="917" spans="2:7">
      <c r="G917" t="s">
        <v>229</v>
      </c>
    </row>
    <row r="918" spans="2:7">
      <c r="B918" t="s">
        <v>54</v>
      </c>
    </row>
    <row r="919" spans="2:7">
      <c r="B919" t="s">
        <v>28</v>
      </c>
      <c r="C919" t="s">
        <v>29</v>
      </c>
      <c r="D919" t="s">
        <v>30</v>
      </c>
      <c r="E919" t="s">
        <v>31</v>
      </c>
      <c r="F919" t="s">
        <v>32</v>
      </c>
      <c r="G919" t="s">
        <v>33</v>
      </c>
    </row>
    <row r="920" spans="2:7">
      <c r="B920" t="s">
        <v>355</v>
      </c>
      <c r="C920" s="11">
        <v>9844</v>
      </c>
      <c r="D920">
        <v>500</v>
      </c>
      <c r="E920" s="11">
        <v>4922000</v>
      </c>
      <c r="F920" t="s">
        <v>35</v>
      </c>
      <c r="G920" t="s">
        <v>361</v>
      </c>
    </row>
    <row r="921" spans="2:7">
      <c r="G921" t="s">
        <v>229</v>
      </c>
    </row>
    <row r="923" spans="2:7">
      <c r="B923" t="s">
        <v>18</v>
      </c>
      <c r="C923" t="s">
        <v>19</v>
      </c>
      <c r="D923" t="s">
        <v>20</v>
      </c>
      <c r="E923" t="s">
        <v>1</v>
      </c>
      <c r="F923" t="s">
        <v>21</v>
      </c>
      <c r="G923" t="s">
        <v>22</v>
      </c>
    </row>
    <row r="924" spans="2:7">
      <c r="B924">
        <v>52</v>
      </c>
      <c r="C924">
        <v>2</v>
      </c>
      <c r="D924" t="s">
        <v>358</v>
      </c>
      <c r="E924" t="s">
        <v>359</v>
      </c>
      <c r="F924">
        <v>500</v>
      </c>
      <c r="G924" t="s">
        <v>26</v>
      </c>
    </row>
    <row r="925" spans="2:7">
      <c r="B925" t="s">
        <v>352</v>
      </c>
    </row>
    <row r="926" spans="2:7">
      <c r="B926" t="s">
        <v>28</v>
      </c>
      <c r="C926" t="s">
        <v>29</v>
      </c>
      <c r="D926" t="s">
        <v>30</v>
      </c>
      <c r="E926" t="s">
        <v>31</v>
      </c>
      <c r="F926" t="s">
        <v>32</v>
      </c>
      <c r="G926" t="s">
        <v>33</v>
      </c>
    </row>
    <row r="927" spans="2:7">
      <c r="B927" t="s">
        <v>355</v>
      </c>
      <c r="C927" s="11">
        <v>8440.19</v>
      </c>
      <c r="D927">
        <v>500</v>
      </c>
      <c r="E927" s="11">
        <v>4220095</v>
      </c>
      <c r="F927" t="s">
        <v>35</v>
      </c>
      <c r="G927" t="s">
        <v>362</v>
      </c>
    </row>
    <row r="928" spans="2:7">
      <c r="G928" t="s">
        <v>229</v>
      </c>
    </row>
    <row r="930" spans="2:7">
      <c r="B930" t="s">
        <v>18</v>
      </c>
      <c r="C930" t="s">
        <v>19</v>
      </c>
      <c r="D930" t="s">
        <v>20</v>
      </c>
      <c r="E930" t="s">
        <v>1</v>
      </c>
      <c r="F930" t="s">
        <v>21</v>
      </c>
      <c r="G930" t="s">
        <v>22</v>
      </c>
    </row>
    <row r="931" spans="2:7">
      <c r="B931">
        <v>53</v>
      </c>
      <c r="C931" t="s">
        <v>23</v>
      </c>
      <c r="D931" t="s">
        <v>363</v>
      </c>
      <c r="E931" t="s">
        <v>364</v>
      </c>
      <c r="F931">
        <v>700</v>
      </c>
      <c r="G931" t="s">
        <v>26</v>
      </c>
    </row>
    <row r="932" spans="2:7">
      <c r="B932" t="s">
        <v>352</v>
      </c>
    </row>
    <row r="933" spans="2:7">
      <c r="B933" t="s">
        <v>28</v>
      </c>
      <c r="C933" t="s">
        <v>29</v>
      </c>
      <c r="D933" t="s">
        <v>30</v>
      </c>
      <c r="E933" t="s">
        <v>31</v>
      </c>
      <c r="F933" t="s">
        <v>32</v>
      </c>
      <c r="G933" t="s">
        <v>33</v>
      </c>
    </row>
    <row r="934" spans="2:7">
      <c r="B934" t="s">
        <v>353</v>
      </c>
      <c r="C934" s="11">
        <v>9940.57</v>
      </c>
      <c r="D934">
        <v>700</v>
      </c>
      <c r="E934" s="11">
        <v>6958399</v>
      </c>
      <c r="F934" t="s">
        <v>35</v>
      </c>
      <c r="G934" t="s">
        <v>365</v>
      </c>
    </row>
    <row r="935" spans="2:7">
      <c r="G935" t="s">
        <v>229</v>
      </c>
    </row>
    <row r="936" spans="2:7">
      <c r="B936" t="s">
        <v>54</v>
      </c>
    </row>
    <row r="937" spans="2:7">
      <c r="B937" t="s">
        <v>28</v>
      </c>
      <c r="C937" t="s">
        <v>29</v>
      </c>
      <c r="D937" t="s">
        <v>30</v>
      </c>
      <c r="E937" t="s">
        <v>31</v>
      </c>
      <c r="F937" t="s">
        <v>32</v>
      </c>
      <c r="G937" t="s">
        <v>33</v>
      </c>
    </row>
    <row r="938" spans="2:7">
      <c r="B938" t="s">
        <v>355</v>
      </c>
      <c r="C938" s="11">
        <v>13484</v>
      </c>
      <c r="D938">
        <v>700</v>
      </c>
      <c r="E938" s="11">
        <v>9438800</v>
      </c>
      <c r="F938" t="s">
        <v>35</v>
      </c>
      <c r="G938" t="s">
        <v>366</v>
      </c>
    </row>
    <row r="939" spans="2:7">
      <c r="G939" t="s">
        <v>229</v>
      </c>
    </row>
    <row r="941" spans="2:7">
      <c r="B941" t="s">
        <v>18</v>
      </c>
      <c r="C941" t="s">
        <v>19</v>
      </c>
      <c r="D941" t="s">
        <v>20</v>
      </c>
      <c r="E941" t="s">
        <v>1</v>
      </c>
      <c r="F941" t="s">
        <v>21</v>
      </c>
      <c r="G941" t="s">
        <v>22</v>
      </c>
    </row>
    <row r="942" spans="2:7">
      <c r="B942">
        <v>53</v>
      </c>
      <c r="C942">
        <v>2</v>
      </c>
      <c r="D942" t="s">
        <v>363</v>
      </c>
      <c r="E942" t="s">
        <v>364</v>
      </c>
      <c r="F942">
        <v>700</v>
      </c>
      <c r="G942" t="s">
        <v>26</v>
      </c>
    </row>
    <row r="943" spans="2:7">
      <c r="B943" t="s">
        <v>352</v>
      </c>
    </row>
    <row r="944" spans="2:7">
      <c r="B944" t="s">
        <v>28</v>
      </c>
      <c r="C944" t="s">
        <v>29</v>
      </c>
      <c r="D944" t="s">
        <v>30</v>
      </c>
      <c r="E944" t="s">
        <v>31</v>
      </c>
      <c r="F944" t="s">
        <v>32</v>
      </c>
      <c r="G944" t="s">
        <v>33</v>
      </c>
    </row>
    <row r="945" spans="2:7">
      <c r="B945" t="s">
        <v>355</v>
      </c>
      <c r="C945" s="11">
        <v>10905.19</v>
      </c>
      <c r="D945">
        <v>700</v>
      </c>
      <c r="E945" s="11">
        <v>7633633</v>
      </c>
      <c r="F945" t="s">
        <v>35</v>
      </c>
      <c r="G945" t="s">
        <v>367</v>
      </c>
    </row>
    <row r="946" spans="2:7">
      <c r="G946" t="s">
        <v>229</v>
      </c>
    </row>
    <row r="947" spans="2:7">
      <c r="B947" t="s">
        <v>368</v>
      </c>
    </row>
    <row r="948" spans="2:7">
      <c r="B948" t="s">
        <v>369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MATERIALES DE CONSTRUCCION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cutuli</dc:creator>
  <cp:lastModifiedBy>Roberto</cp:lastModifiedBy>
  <cp:lastPrinted>2020-08-04T14:19:58Z</cp:lastPrinted>
  <dcterms:created xsi:type="dcterms:W3CDTF">2020-07-02T13:23:07Z</dcterms:created>
  <dcterms:modified xsi:type="dcterms:W3CDTF">2020-08-05T13:11:25Z</dcterms:modified>
</cp:coreProperties>
</file>