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195" windowWidth="11580" windowHeight="6360"/>
  </bookViews>
  <sheets>
    <sheet name="10401 Mensual 2003" sheetId="1" r:id="rId1"/>
  </sheets>
  <calcPr calcId="145621"/>
</workbook>
</file>

<file path=xl/calcChain.xml><?xml version="1.0" encoding="utf-8"?>
<calcChain xmlns="http://schemas.openxmlformats.org/spreadsheetml/2006/main">
  <c r="H14" i="1" l="1"/>
  <c r="G14" i="1" l="1"/>
  <c r="F14" i="1" l="1"/>
  <c r="I15" i="1" l="1"/>
  <c r="E14" i="1"/>
  <c r="I14" i="1" l="1"/>
</calcChain>
</file>

<file path=xl/comments1.xml><?xml version="1.0" encoding="utf-8"?>
<comments xmlns="http://schemas.openxmlformats.org/spreadsheetml/2006/main">
  <authors>
    <author>EJVallejos</author>
  </authors>
  <commentList>
    <comment ref="B13" authorId="0">
      <text>
        <r>
          <rPr>
            <b/>
            <sz val="8"/>
            <color indexed="81"/>
            <rFont val="Tahoma"/>
            <family val="2"/>
          </rPr>
          <t>Subdirectora de Supervisión
CPN  Delia  Mobilia</t>
        </r>
      </text>
    </comment>
  </commentList>
</comments>
</file>

<file path=xl/sharedStrings.xml><?xml version="1.0" encoding="utf-8"?>
<sst xmlns="http://schemas.openxmlformats.org/spreadsheetml/2006/main" count="28" uniqueCount="24">
  <si>
    <t>GOBIERNO DE MENDOZA</t>
  </si>
  <si>
    <t>PODER EJECUTIVO</t>
  </si>
  <si>
    <t>Cuadro de Variables, Indicadores y Metas</t>
  </si>
  <si>
    <t>Cantidad</t>
  </si>
  <si>
    <t>Unidad                      de                                    Medida</t>
  </si>
  <si>
    <t>Año</t>
  </si>
  <si>
    <t>Descripción de las Variables, Indicadores y Metas</t>
  </si>
  <si>
    <t>Total de Informes y Proyectos Redactados</t>
  </si>
  <si>
    <t>Comunicaciones de la Guía de Requisitos</t>
  </si>
  <si>
    <t>Total de Actuaciones (expedientes c/proyectos de ley, decretos, resoluciones, etc.) supervisadas</t>
  </si>
  <si>
    <t xml:space="preserve">Total de Carpetas existentes en el Registro Temático </t>
  </si>
  <si>
    <t>Subdirección de Supervisión</t>
  </si>
  <si>
    <t>Resultado Proyectado Anual</t>
  </si>
  <si>
    <t>MINISTERIO SECRETARIA GENERAL DE LA GOBERNACION</t>
  </si>
  <si>
    <r>
      <t>Fuente:</t>
    </r>
    <r>
      <rPr>
        <sz val="9"/>
        <rFont val="Garamond"/>
        <family val="1"/>
      </rPr>
      <t xml:space="preserve"> Subdirección de Supervisión -  Ministerio Secretaría General de la Gobernación</t>
    </r>
  </si>
  <si>
    <t>Ener/Mar</t>
  </si>
  <si>
    <t>Abr/Jun</t>
  </si>
  <si>
    <t>Jul/Set</t>
  </si>
  <si>
    <t>Oct/Dic</t>
  </si>
  <si>
    <t>Meta Anual(1)</t>
  </si>
  <si>
    <t xml:space="preserve">Notas: </t>
  </si>
  <si>
    <t>METAS ANUALES (1)</t>
  </si>
  <si>
    <t>AÑO 2015</t>
  </si>
  <si>
    <r>
      <rPr>
        <b/>
        <sz val="10"/>
        <rFont val="Arial"/>
        <family val="2"/>
      </rPr>
      <t>(1)</t>
    </r>
    <r>
      <rPr>
        <sz val="10"/>
        <rFont val="Arial"/>
      </rPr>
      <t xml:space="preserve"> Los datos son estimados, en funciòn de si se trata o no de un ejercicio con cambio de gobierno.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</si>
</sst>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b/>
      <sz val="16"/>
      <name val="Garamond"/>
      <family val="1"/>
    </font>
    <font>
      <b/>
      <sz val="14"/>
      <name val="Garamond"/>
      <family val="1"/>
    </font>
    <font>
      <b/>
      <sz val="10"/>
      <name val="Garamond"/>
      <family val="1"/>
    </font>
    <font>
      <b/>
      <sz val="12"/>
      <name val="Garamond"/>
      <family val="1"/>
    </font>
    <font>
      <b/>
      <sz val="11"/>
      <name val="Arial"/>
      <family val="2"/>
    </font>
    <font>
      <b/>
      <sz val="9"/>
      <name val="Garamond"/>
      <family val="1"/>
    </font>
    <font>
      <sz val="9"/>
      <name val="Garamond"/>
      <family val="1"/>
    </font>
    <font>
      <sz val="12"/>
      <name val="Arial"/>
      <family val="2"/>
    </font>
    <font>
      <b/>
      <sz val="8"/>
      <color indexed="81"/>
      <name val="Tahoma"/>
      <family val="2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1" xfId="0" applyFont="1" applyBorder="1" applyProtection="1">
      <protection locked="0"/>
    </xf>
    <xf numFmtId="0" fontId="3" fillId="0" borderId="1" xfId="0" applyFont="1" applyBorder="1" applyProtection="1">
      <protection locked="0"/>
    </xf>
    <xf numFmtId="1" fontId="4" fillId="0" borderId="2" xfId="0" applyNumberFormat="1" applyFont="1" applyBorder="1" applyAlignment="1" applyProtection="1">
      <alignment vertical="top" wrapText="1"/>
      <protection locked="0"/>
    </xf>
    <xf numFmtId="0" fontId="3" fillId="0" borderId="2" xfId="0" applyFont="1" applyBorder="1" applyProtection="1">
      <protection locked="0"/>
    </xf>
    <xf numFmtId="0" fontId="3" fillId="0" borderId="2" xfId="0" applyFont="1" applyBorder="1"/>
    <xf numFmtId="0" fontId="6" fillId="0" borderId="0" xfId="0" applyFont="1" applyBorder="1" applyAlignment="1">
      <alignment horizontal="left"/>
    </xf>
    <xf numFmtId="0" fontId="0" fillId="0" borderId="0" xfId="0" applyBorder="1"/>
    <xf numFmtId="0" fontId="8" fillId="0" borderId="0" xfId="0" applyFont="1" applyBorder="1"/>
    <xf numFmtId="0" fontId="0" fillId="0" borderId="2" xfId="0" applyBorder="1"/>
    <xf numFmtId="0" fontId="4" fillId="0" borderId="3" xfId="0" applyFont="1" applyBorder="1" applyProtection="1">
      <protection locked="0"/>
    </xf>
    <xf numFmtId="0" fontId="4" fillId="0" borderId="1" xfId="0" applyFont="1" applyBorder="1" applyAlignment="1" applyProtection="1">
      <alignment wrapText="1"/>
      <protection locked="0"/>
    </xf>
    <xf numFmtId="3" fontId="4" fillId="0" borderId="1" xfId="0" applyNumberFormat="1" applyFont="1" applyBorder="1"/>
    <xf numFmtId="3" fontId="4" fillId="0" borderId="3" xfId="0" applyNumberFormat="1" applyFont="1" applyBorder="1"/>
    <xf numFmtId="0" fontId="2" fillId="2" borderId="4" xfId="0" applyFont="1" applyFill="1" applyBorder="1" applyProtection="1">
      <protection locked="0"/>
    </xf>
    <xf numFmtId="0" fontId="3" fillId="2" borderId="5" xfId="0" applyFont="1" applyFill="1" applyBorder="1" applyProtection="1">
      <protection locked="0"/>
    </xf>
    <xf numFmtId="0" fontId="0" fillId="2" borderId="5" xfId="0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3" fontId="4" fillId="0" borderId="2" xfId="0" applyNumberFormat="1" applyFont="1" applyBorder="1"/>
    <xf numFmtId="0" fontId="11" fillId="0" borderId="0" xfId="0" applyFont="1" applyFill="1"/>
    <xf numFmtId="0" fontId="11" fillId="0" borderId="0" xfId="0" quotePrefix="1" applyFont="1" applyFill="1"/>
    <xf numFmtId="0" fontId="12" fillId="0" borderId="0" xfId="0" applyFont="1"/>
    <xf numFmtId="0" fontId="11" fillId="0" borderId="0" xfId="0" applyFont="1"/>
    <xf numFmtId="3" fontId="11" fillId="0" borderId="1" xfId="0" applyNumberFormat="1" applyFont="1" applyBorder="1"/>
    <xf numFmtId="3" fontId="4" fillId="0" borderId="25" xfId="0" applyNumberFormat="1" applyFont="1" applyFill="1" applyBorder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0" fillId="2" borderId="5" xfId="0" applyFill="1" applyBorder="1" applyAlignment="1"/>
    <xf numFmtId="0" fontId="0" fillId="0" borderId="5" xfId="0" applyBorder="1" applyAlignment="1"/>
    <xf numFmtId="0" fontId="0" fillId="0" borderId="10" xfId="0" applyBorder="1" applyAlignment="1"/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1" fontId="4" fillId="3" borderId="14" xfId="0" applyNumberFormat="1" applyFont="1" applyFill="1" applyBorder="1" applyAlignment="1">
      <alignment horizontal="center" vertical="center"/>
    </xf>
    <xf numFmtId="1" fontId="4" fillId="3" borderId="15" xfId="0" applyNumberFormat="1" applyFont="1" applyFill="1" applyBorder="1" applyAlignment="1">
      <alignment horizontal="center" vertical="center"/>
    </xf>
    <xf numFmtId="1" fontId="4" fillId="3" borderId="16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S25"/>
  <sheetViews>
    <sheetView tabSelected="1" zoomScaleSheetLayoutView="100" workbookViewId="0">
      <selection activeCell="D33" sqref="D33"/>
    </sheetView>
  </sheetViews>
  <sheetFormatPr baseColWidth="10" defaultRowHeight="12.75" x14ac:dyDescent="0.2"/>
  <cols>
    <col min="1" max="1" width="3.42578125" style="20" customWidth="1"/>
    <col min="2" max="2" width="78.7109375" customWidth="1"/>
    <col min="3" max="3" width="9.85546875" customWidth="1"/>
    <col min="4" max="4" width="8.7109375" customWidth="1"/>
    <col min="9" max="9" width="13.5703125" customWidth="1"/>
    <col min="10" max="201" width="11.42578125" style="20"/>
  </cols>
  <sheetData>
    <row r="2" spans="1:201" ht="21" customHeight="1" x14ac:dyDescent="0.35">
      <c r="B2" s="28" t="s">
        <v>22</v>
      </c>
      <c r="C2" s="28"/>
    </row>
    <row r="3" spans="1:201" ht="18.75" x14ac:dyDescent="0.3">
      <c r="B3" s="29" t="s">
        <v>0</v>
      </c>
      <c r="C3" s="29"/>
    </row>
    <row r="4" spans="1:201" ht="18.75" x14ac:dyDescent="0.3">
      <c r="B4" s="29" t="s">
        <v>1</v>
      </c>
      <c r="C4" s="29"/>
    </row>
    <row r="5" spans="1:201" ht="16.899999999999999" customHeight="1" x14ac:dyDescent="0.3">
      <c r="B5" s="29" t="s">
        <v>13</v>
      </c>
      <c r="C5" s="29"/>
    </row>
    <row r="6" spans="1:201" ht="16.899999999999999" customHeight="1" thickBot="1" x14ac:dyDescent="0.25">
      <c r="B6" s="30" t="s">
        <v>2</v>
      </c>
      <c r="C6" s="30"/>
    </row>
    <row r="7" spans="1:201" s="18" customFormat="1" ht="16.5" customHeight="1" thickTop="1" x14ac:dyDescent="0.2">
      <c r="A7" s="20"/>
      <c r="B7" s="47" t="s">
        <v>6</v>
      </c>
      <c r="C7" s="46" t="s">
        <v>4</v>
      </c>
      <c r="D7" s="34" t="s">
        <v>5</v>
      </c>
      <c r="E7" s="35"/>
      <c r="F7" s="35"/>
      <c r="G7" s="35"/>
      <c r="H7" s="35"/>
      <c r="I7" s="36"/>
      <c r="J7" s="50" t="s">
        <v>21</v>
      </c>
      <c r="K7" s="51"/>
      <c r="L7" s="52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</row>
    <row r="8" spans="1:201" s="18" customFormat="1" ht="15.75" customHeight="1" x14ac:dyDescent="0.2">
      <c r="A8" s="20"/>
      <c r="B8" s="48"/>
      <c r="C8" s="41"/>
      <c r="D8" s="37">
        <v>2015</v>
      </c>
      <c r="E8" s="38"/>
      <c r="F8" s="38"/>
      <c r="G8" s="38"/>
      <c r="H8" s="38"/>
      <c r="I8" s="39"/>
      <c r="J8" s="53"/>
      <c r="K8" s="54"/>
      <c r="L8" s="55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</row>
    <row r="9" spans="1:201" s="18" customFormat="1" ht="13.9" customHeight="1" x14ac:dyDescent="0.2">
      <c r="A9" s="20"/>
      <c r="B9" s="48"/>
      <c r="C9" s="41"/>
      <c r="D9" s="40" t="s">
        <v>19</v>
      </c>
      <c r="E9" s="40" t="s">
        <v>15</v>
      </c>
      <c r="F9" s="40" t="s">
        <v>16</v>
      </c>
      <c r="G9" s="40" t="s">
        <v>17</v>
      </c>
      <c r="H9" s="40" t="s">
        <v>18</v>
      </c>
      <c r="I9" s="40" t="s">
        <v>12</v>
      </c>
      <c r="J9" s="40">
        <v>2015</v>
      </c>
      <c r="K9" s="40">
        <v>2016</v>
      </c>
      <c r="L9" s="40">
        <v>2017</v>
      </c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</row>
    <row r="10" spans="1:201" s="18" customFormat="1" ht="12.75" customHeight="1" x14ac:dyDescent="0.2">
      <c r="A10" s="20"/>
      <c r="B10" s="48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</row>
    <row r="11" spans="1:201" s="18" customFormat="1" ht="13.5" customHeight="1" thickBot="1" x14ac:dyDescent="0.25">
      <c r="A11" s="20"/>
      <c r="B11" s="49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</row>
    <row r="12" spans="1:201" s="19" customFormat="1" ht="15.75" thickTop="1" x14ac:dyDescent="0.25">
      <c r="A12" s="20"/>
      <c r="B12" s="43" t="s">
        <v>13</v>
      </c>
      <c r="C12" s="44"/>
      <c r="D12" s="44"/>
      <c r="E12" s="44"/>
      <c r="F12" s="44"/>
      <c r="G12" s="44"/>
      <c r="H12" s="44"/>
      <c r="I12" s="44"/>
      <c r="J12" s="44"/>
      <c r="K12" s="44"/>
      <c r="L12" s="45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</row>
    <row r="13" spans="1:201" s="17" customFormat="1" ht="15" customHeight="1" x14ac:dyDescent="0.3">
      <c r="A13" s="20"/>
      <c r="B13" s="14" t="s">
        <v>11</v>
      </c>
      <c r="C13" s="15"/>
      <c r="D13" s="16"/>
      <c r="E13" s="16"/>
      <c r="F13" s="16"/>
      <c r="G13" s="16"/>
      <c r="H13" s="16"/>
      <c r="I13" s="31"/>
      <c r="J13" s="32"/>
      <c r="K13" s="32"/>
      <c r="L13" s="33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</row>
    <row r="14" spans="1:201" ht="31.5" x14ac:dyDescent="0.25">
      <c r="B14" s="11" t="s">
        <v>9</v>
      </c>
      <c r="C14" s="2" t="s">
        <v>3</v>
      </c>
      <c r="D14" s="12">
        <v>3200</v>
      </c>
      <c r="E14" s="26">
        <f>(367+169)+(1299-928)</f>
        <v>907</v>
      </c>
      <c r="F14" s="12">
        <f>(355+196)+1407-1299</f>
        <v>659</v>
      </c>
      <c r="G14" s="26">
        <f>374+204+(1423-1407)</f>
        <v>594</v>
      </c>
      <c r="H14" s="26">
        <f>482+227+1</f>
        <v>710</v>
      </c>
      <c r="I14" s="12">
        <f>SUM(E14:H14)</f>
        <v>2870</v>
      </c>
      <c r="J14" s="12">
        <v>3200</v>
      </c>
      <c r="K14" s="12">
        <v>3550</v>
      </c>
      <c r="L14" s="12">
        <v>3550</v>
      </c>
      <c r="M14" s="23"/>
    </row>
    <row r="15" spans="1:201" ht="15" customHeight="1" x14ac:dyDescent="0.25">
      <c r="B15" s="1" t="s">
        <v>7</v>
      </c>
      <c r="C15" s="2" t="s">
        <v>3</v>
      </c>
      <c r="D15" s="12">
        <v>90</v>
      </c>
      <c r="E15" s="12">
        <v>25</v>
      </c>
      <c r="F15" s="12">
        <v>32</v>
      </c>
      <c r="G15" s="26">
        <v>22</v>
      </c>
      <c r="H15" s="27">
        <v>30</v>
      </c>
      <c r="I15" s="12">
        <f>SUM(E15:H15)</f>
        <v>109</v>
      </c>
      <c r="J15" s="12">
        <v>90</v>
      </c>
      <c r="K15" s="12">
        <v>120</v>
      </c>
      <c r="L15" s="12">
        <v>90</v>
      </c>
      <c r="M15" s="22"/>
    </row>
    <row r="16" spans="1:201" ht="15" customHeight="1" x14ac:dyDescent="0.25">
      <c r="B16" s="1" t="s">
        <v>8</v>
      </c>
      <c r="C16" s="2" t="s">
        <v>3</v>
      </c>
      <c r="D16" s="12">
        <v>4</v>
      </c>
      <c r="E16" s="12">
        <v>0</v>
      </c>
      <c r="F16" s="12">
        <v>0</v>
      </c>
      <c r="G16" s="26">
        <v>0</v>
      </c>
      <c r="H16" s="26">
        <v>0</v>
      </c>
      <c r="I16" s="12">
        <v>5</v>
      </c>
      <c r="J16" s="12">
        <v>4</v>
      </c>
      <c r="K16" s="12">
        <v>7</v>
      </c>
      <c r="L16" s="12">
        <v>5</v>
      </c>
      <c r="M16" s="23"/>
    </row>
    <row r="17" spans="2:13" ht="15" customHeight="1" x14ac:dyDescent="0.25">
      <c r="B17" s="10" t="s">
        <v>10</v>
      </c>
      <c r="C17" s="2" t="s">
        <v>3</v>
      </c>
      <c r="D17" s="13">
        <v>1620</v>
      </c>
      <c r="E17" s="12">
        <v>1609</v>
      </c>
      <c r="F17" s="12">
        <v>1609</v>
      </c>
      <c r="G17" s="12">
        <v>1610</v>
      </c>
      <c r="H17" s="27">
        <v>1620</v>
      </c>
      <c r="I17" s="12">
        <v>1620</v>
      </c>
      <c r="J17" s="27">
        <v>1620</v>
      </c>
      <c r="K17" s="13">
        <v>1640</v>
      </c>
      <c r="L17" s="13">
        <v>1650</v>
      </c>
      <c r="M17" s="23"/>
    </row>
    <row r="18" spans="2:13" ht="15.75" x14ac:dyDescent="0.25">
      <c r="B18" s="3"/>
      <c r="C18" s="4"/>
      <c r="D18" s="5"/>
      <c r="E18" s="9"/>
      <c r="F18" s="9"/>
      <c r="G18" s="9"/>
      <c r="H18" s="9"/>
      <c r="I18" s="9"/>
      <c r="J18" s="9"/>
      <c r="K18" s="9"/>
      <c r="L18" s="21"/>
      <c r="M18" s="22"/>
    </row>
    <row r="19" spans="2:13" ht="16.149999999999999" customHeight="1" x14ac:dyDescent="0.2">
      <c r="B19" s="6" t="s">
        <v>14</v>
      </c>
      <c r="C19" s="7"/>
    </row>
    <row r="20" spans="2:13" ht="15" x14ac:dyDescent="0.2">
      <c r="B20" s="6" t="s">
        <v>20</v>
      </c>
      <c r="C20" s="8"/>
    </row>
    <row r="22" spans="2:13" x14ac:dyDescent="0.2">
      <c r="B22" s="24" t="s">
        <v>23</v>
      </c>
    </row>
    <row r="23" spans="2:13" x14ac:dyDescent="0.2">
      <c r="B23" s="24"/>
    </row>
    <row r="24" spans="2:13" x14ac:dyDescent="0.2">
      <c r="B24" s="25"/>
    </row>
    <row r="25" spans="2:13" x14ac:dyDescent="0.2">
      <c r="B25" s="25"/>
    </row>
  </sheetData>
  <mergeCells count="21">
    <mergeCell ref="I13:L13"/>
    <mergeCell ref="D7:I7"/>
    <mergeCell ref="D8:I8"/>
    <mergeCell ref="I9:I11"/>
    <mergeCell ref="E9:E11"/>
    <mergeCell ref="K9:K11"/>
    <mergeCell ref="B12:L12"/>
    <mergeCell ref="C7:C11"/>
    <mergeCell ref="D9:D11"/>
    <mergeCell ref="G9:G11"/>
    <mergeCell ref="J9:J11"/>
    <mergeCell ref="L9:L11"/>
    <mergeCell ref="B7:B11"/>
    <mergeCell ref="H9:H11"/>
    <mergeCell ref="F9:F11"/>
    <mergeCell ref="J7:L8"/>
    <mergeCell ref="B2:C2"/>
    <mergeCell ref="B3:C3"/>
    <mergeCell ref="B4:C4"/>
    <mergeCell ref="B5:C5"/>
    <mergeCell ref="B6:C6"/>
  </mergeCells>
  <phoneticPr fontId="10" type="noConversion"/>
  <pageMargins left="0.23622047244094491" right="0.23622047244094491" top="1.4173228346456694" bottom="0.39370078740157483" header="0.15748031496062992" footer="0"/>
  <pageSetup paperSize="9" scale="7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10401 Mensual 2003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Acerroni</dc:creator>
  <cp:lastModifiedBy>dmobilia</cp:lastModifiedBy>
  <cp:lastPrinted>2015-08-24T12:34:25Z</cp:lastPrinted>
  <dcterms:created xsi:type="dcterms:W3CDTF">2003-01-20T14:45:55Z</dcterms:created>
  <dcterms:modified xsi:type="dcterms:W3CDTF">2016-06-02T11:58:05Z</dcterms:modified>
</cp:coreProperties>
</file>