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O13" i="1"/>
  <c r="O15"/>
  <c r="O16"/>
  <c r="O17"/>
  <c r="O18"/>
  <c r="O19"/>
  <c r="O20"/>
  <c r="O21"/>
  <c r="O22"/>
  <c r="O23"/>
  <c r="O24"/>
  <c r="O27"/>
  <c r="O28"/>
  <c r="O29"/>
  <c r="O30"/>
  <c r="O31"/>
  <c r="O33"/>
  <c r="O34"/>
  <c r="O37"/>
  <c r="O10"/>
  <c r="O11"/>
  <c r="O12"/>
  <c r="O9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37"/>
  <c r="N9"/>
  <c r="M37"/>
  <c r="L37"/>
  <c r="K13"/>
  <c r="K15"/>
  <c r="K16"/>
  <c r="K17"/>
  <c r="K18"/>
  <c r="K19"/>
  <c r="K20"/>
  <c r="K21"/>
  <c r="K22"/>
  <c r="K23"/>
  <c r="K24"/>
  <c r="K27"/>
  <c r="K28"/>
  <c r="K29"/>
  <c r="K30"/>
  <c r="K31"/>
  <c r="K33"/>
  <c r="K34"/>
  <c r="K37"/>
  <c r="K10"/>
  <c r="K11"/>
  <c r="K12"/>
  <c r="K9"/>
  <c r="J10"/>
  <c r="J11"/>
  <c r="J12"/>
  <c r="J13"/>
  <c r="J15"/>
  <c r="J16"/>
  <c r="J17"/>
  <c r="J18"/>
  <c r="J19"/>
  <c r="J20"/>
  <c r="J21"/>
  <c r="J22"/>
  <c r="J23"/>
  <c r="J24"/>
  <c r="J27"/>
  <c r="J28"/>
  <c r="J29"/>
  <c r="J30"/>
  <c r="J31"/>
  <c r="J33"/>
  <c r="J34"/>
  <c r="J37"/>
  <c r="J9"/>
  <c r="I24"/>
  <c r="H24"/>
  <c r="I10"/>
  <c r="I11"/>
  <c r="I12"/>
  <c r="I13"/>
  <c r="I15"/>
  <c r="I16"/>
  <c r="I17"/>
  <c r="I18"/>
  <c r="I19"/>
  <c r="I20"/>
  <c r="I21"/>
  <c r="I22"/>
  <c r="I23"/>
  <c r="I27"/>
  <c r="I28"/>
  <c r="I29"/>
  <c r="I30"/>
  <c r="I33"/>
  <c r="I34"/>
  <c r="I9"/>
  <c r="H37"/>
  <c r="H34"/>
  <c r="H33"/>
  <c r="H30"/>
  <c r="H29"/>
  <c r="H28"/>
  <c r="H27"/>
  <c r="H31" s="1"/>
  <c r="I31" s="1"/>
  <c r="I37" s="1"/>
  <c r="H23"/>
  <c r="H22"/>
  <c r="H21"/>
  <c r="H20"/>
  <c r="H19"/>
  <c r="H18"/>
  <c r="H17"/>
  <c r="H16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<sst xmlns="http://schemas.openxmlformats.org/spreadsheetml/2006/main" count="44" uniqueCount="37">
  <si>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</si>
  <si>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</si>
  <si>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</si>
  <si>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</si>
  <si>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</si>
  <si>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</si>
  <si>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</si>
  <si>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</si>
  <si>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</si>
  <si>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</si>
  <si>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</si>
  <si>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</si>
  <si>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</si>
  <si>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</si>
  <si>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</si>
  <si>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</si>
  <si>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</si>
  <si>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</si>
  <si>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</si>
  <si>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</si>
  <si>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</si>
  <si>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</si>
  <si>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</si>
  <si>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</si>
  <si>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</si>
  <si>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</si>
  <si>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</si>
  <si>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</si>
  <si>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</si>
  <si>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</si>
  <si>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</si>
  <si>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</si>
  <si>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</si>
  <si>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</si>
  <si>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</si>
  <si>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</si>
  <si>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TOTAL AL 20/07/18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</si>
</sst>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9"/>
  <sheetViews>
    <sheetView showGridLines="0" tabSelected="1" workbookViewId="0">
      <selection activeCell="A8" sqref="A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7.42578125" bestFit="1" customWidth="1"/>
    <col min="16" max="16" width="13.85546875" bestFit="1" customWidth="1"/>
  </cols>
  <sheetData>
    <row r="1" spans="2:16" s="1" customFormat="1" ht="10.5" customHeight="1"/>
    <row r="2" spans="2:16" s="1" customFormat="1" ht="10.5" customHeight="1"/>
    <row r="3" spans="2:16" s="1" customFormat="1" ht="10.5" customHeight="1"/>
    <row r="4" spans="2:16" s="1" customFormat="1" ht="10.5" customHeight="1"/>
    <row r="5" spans="2:16" s="1" customFormat="1" ht="10.5" customHeight="1"/>
    <row r="6" spans="2:16" s="2" customFormat="1" ht="9" customHeight="1"/>
    <row r="7" spans="2:16" s="3" customFormat="1" ht="6" customHeight="1"/>
    <row r="8" spans="2:16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</row>
    <row r="9" spans="2:16" s="4" customFormat="1">
      <c r="B9" s="38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30">
        <f>SUM(F9:N9)</f>
        <v>829864</v>
      </c>
      <c r="P9" s="32"/>
    </row>
    <row r="10" spans="2:16">
      <c r="B10" s="38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30">
        <f t="shared" ref="O10:O37" si="6">SUM(F10:N10)</f>
        <v>1240000</v>
      </c>
      <c r="P10" s="32"/>
    </row>
    <row r="11" spans="2:16">
      <c r="B11" s="38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30">
        <f t="shared" si="6"/>
        <v>950000</v>
      </c>
      <c r="P11" s="32"/>
    </row>
    <row r="12" spans="2:16">
      <c r="B12" s="38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30">
        <f t="shared" si="6"/>
        <v>801398.00000000023</v>
      </c>
      <c r="P12" s="32"/>
    </row>
    <row r="13" spans="2:16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31">
        <f t="shared" si="6"/>
        <v>3821262.0000000009</v>
      </c>
      <c r="P13" s="32"/>
    </row>
    <row r="14" spans="2:16">
      <c r="E14" s="5"/>
      <c r="F14" s="5"/>
      <c r="G14" s="5"/>
      <c r="I14" s="34"/>
      <c r="J14" s="34"/>
      <c r="K14" s="34"/>
      <c r="L14" s="34"/>
      <c r="M14" s="34"/>
      <c r="N14" s="34"/>
      <c r="O14" s="34"/>
      <c r="P14" s="34"/>
    </row>
    <row r="15" spans="2:16">
      <c r="B15" s="39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30">
        <f t="shared" si="6"/>
        <v>28966138</v>
      </c>
      <c r="P15" s="32"/>
    </row>
    <row r="16" spans="2:16" ht="15">
      <c r="B16" s="40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30">
        <f t="shared" si="6"/>
        <v>50000</v>
      </c>
      <c r="P16" s="32"/>
    </row>
    <row r="17" spans="2:16" ht="12.75" customHeight="1">
      <c r="B17" s="40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30">
        <f t="shared" si="6"/>
        <v>250000</v>
      </c>
      <c r="P17" s="32"/>
    </row>
    <row r="18" spans="2:16" ht="15">
      <c r="B18" s="40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30">
        <f t="shared" si="6"/>
        <v>200000</v>
      </c>
      <c r="P18" s="32"/>
    </row>
    <row r="19" spans="2:16" ht="15">
      <c r="B19" s="40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30">
        <f t="shared" si="6"/>
        <v>150000</v>
      </c>
      <c r="P19" s="32"/>
    </row>
    <row r="20" spans="2:16" ht="15">
      <c r="B20" s="40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30">
        <f t="shared" si="6"/>
        <v>1500000</v>
      </c>
      <c r="P20" s="32"/>
    </row>
    <row r="21" spans="2:16" ht="15">
      <c r="B21" s="40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30">
        <f t="shared" si="6"/>
        <v>15000</v>
      </c>
      <c r="P21" s="32"/>
    </row>
    <row r="22" spans="2:16" ht="15">
      <c r="B22" s="40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30">
        <f t="shared" si="6"/>
        <v>1000000</v>
      </c>
      <c r="P22" s="32"/>
    </row>
    <row r="23" spans="2:16">
      <c r="B23" s="40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30">
        <f t="shared" si="6"/>
        <v>700000</v>
      </c>
      <c r="P23" s="32"/>
    </row>
    <row r="24" spans="2:16" ht="15">
      <c r="B24" s="41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31">
        <f t="shared" si="6"/>
        <v>32831138</v>
      </c>
      <c r="P24" s="32"/>
    </row>
    <row r="25" spans="2:16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32"/>
      <c r="P25" s="32"/>
    </row>
    <row r="26" spans="2:16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32"/>
      <c r="P26" s="32"/>
    </row>
    <row r="27" spans="2:16">
      <c r="B27" s="42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30">
        <f t="shared" si="6"/>
        <v>50000000</v>
      </c>
      <c r="P27" s="32"/>
    </row>
    <row r="28" spans="2:16">
      <c r="B28" s="42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30">
        <f t="shared" si="6"/>
        <v>14000000</v>
      </c>
      <c r="P28" s="32"/>
    </row>
    <row r="29" spans="2:16" ht="12.75" customHeight="1">
      <c r="B29" s="42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30">
        <f t="shared" si="6"/>
        <v>5000000</v>
      </c>
      <c r="P29" s="32"/>
    </row>
    <row r="30" spans="2:16">
      <c r="B30" s="42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30">
        <f t="shared" si="6"/>
        <v>15000</v>
      </c>
      <c r="P30" s="32"/>
    </row>
    <row r="31" spans="2:16" ht="15">
      <c r="B31" s="42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31">
        <f t="shared" si="6"/>
        <v>69015000</v>
      </c>
      <c r="P31" s="32"/>
    </row>
    <row r="32" spans="2:16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29"/>
      <c r="P32" s="29"/>
    </row>
    <row r="33" spans="2:16" ht="15">
      <c r="B33" s="38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30">
        <f t="shared" si="6"/>
        <v>1000000</v>
      </c>
      <c r="P33" s="32"/>
    </row>
    <row r="34" spans="2:16" ht="15">
      <c r="B34" s="38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31">
        <f t="shared" si="6"/>
        <v>1000000</v>
      </c>
      <c r="P34" s="32"/>
    </row>
    <row r="35" spans="2:16" ht="15">
      <c r="B35" s="4"/>
      <c r="C35" s="17"/>
      <c r="D35" s="4"/>
      <c r="E35" s="5"/>
      <c r="F35" s="5"/>
      <c r="G35" s="5"/>
      <c r="P35" s="32"/>
    </row>
    <row r="36" spans="2:16">
      <c r="E36" s="5"/>
      <c r="F36" s="5"/>
      <c r="G36" s="5"/>
      <c r="P36" s="32"/>
    </row>
    <row r="37" spans="2:16" ht="15">
      <c r="B37" s="43" t="s">
        <v>22</v>
      </c>
      <c r="C37" s="43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7">
        <f t="shared" si="6"/>
        <v>106667400</v>
      </c>
      <c r="P37" s="32"/>
    </row>
    <row r="38" spans="2:16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</row>
    <row r="39" spans="2:16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2018-07-20T12:21:55Z</dcterms:modified>
</cp:coreProperties>
</file>