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V37" i="1"/>
  <c r="U37"/>
  <c r="T37"/>
  <c r="S37"/>
  <c r="V39"/>
  <c r="R37"/>
  <c r="O37"/>
  <c r="Q37" l="1"/>
  <c r="P37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9"/>
  <c r="J10"/>
  <c r="J15"/>
  <c r="J19"/>
  <c r="J23"/>
  <c r="J27"/>
  <c r="J29"/>
  <c r="J30"/>
  <c r="I18"/>
  <c r="K18" s="1"/>
  <c r="I22"/>
  <c r="K22" s="1"/>
  <c r="I29"/>
  <c r="K29" s="1"/>
  <c r="H30"/>
  <c r="I30" s="1"/>
  <c r="K30" s="1"/>
  <c r="H29"/>
  <c r="H23"/>
  <c r="I23" s="1"/>
  <c r="K23" s="1"/>
  <c r="H22"/>
  <c r="H19"/>
  <c r="I19" s="1"/>
  <c r="K19" s="1"/>
  <c r="H18"/>
  <c r="H15"/>
  <c r="I15" s="1"/>
  <c r="K15" s="1"/>
  <c r="D34"/>
  <c r="F33"/>
  <c r="G33" s="1"/>
  <c r="H33" s="1"/>
  <c r="I33" s="1"/>
  <c r="K33" s="1"/>
  <c r="E33"/>
  <c r="J33" s="1"/>
  <c r="E31"/>
  <c r="F31" s="1"/>
  <c r="G31" s="1"/>
  <c r="D31"/>
  <c r="E30"/>
  <c r="F30" s="1"/>
  <c r="G30" s="1"/>
  <c r="E29"/>
  <c r="F29" s="1"/>
  <c r="G29" s="1"/>
  <c r="G28"/>
  <c r="H28" s="1"/>
  <c r="I28" s="1"/>
  <c r="K28" s="1"/>
  <c r="F28"/>
  <c r="E28"/>
  <c r="J28" s="1"/>
  <c r="E27"/>
  <c r="F27" s="1"/>
  <c r="G27" s="1"/>
  <c r="H27" s="1"/>
  <c r="E24"/>
  <c r="F24" s="1"/>
  <c r="G24" s="1"/>
  <c r="D24"/>
  <c r="E23"/>
  <c r="F23" s="1"/>
  <c r="G23" s="1"/>
  <c r="E22"/>
  <c r="F22" s="1"/>
  <c r="G22" s="1"/>
  <c r="G21"/>
  <c r="H21" s="1"/>
  <c r="I21" s="1"/>
  <c r="K21" s="1"/>
  <c r="F21"/>
  <c r="E21"/>
  <c r="J21" s="1"/>
  <c r="E20"/>
  <c r="J20" s="1"/>
  <c r="E19"/>
  <c r="F19" s="1"/>
  <c r="G19" s="1"/>
  <c r="E18"/>
  <c r="F18" s="1"/>
  <c r="G18" s="1"/>
  <c r="F17"/>
  <c r="G17" s="1"/>
  <c r="H17" s="1"/>
  <c r="I17" s="1"/>
  <c r="K17" s="1"/>
  <c r="E17"/>
  <c r="J17" s="1"/>
  <c r="E16"/>
  <c r="F16" s="1"/>
  <c r="G16" s="1"/>
  <c r="H16" s="1"/>
  <c r="I16" s="1"/>
  <c r="K16" s="1"/>
  <c r="E15"/>
  <c r="F15" s="1"/>
  <c r="G15" s="1"/>
  <c r="D13"/>
  <c r="E13" s="1"/>
  <c r="F13" s="1"/>
  <c r="G13" s="1"/>
  <c r="E12"/>
  <c r="F12" s="1"/>
  <c r="G12" s="1"/>
  <c r="H12" s="1"/>
  <c r="I12" s="1"/>
  <c r="K12" s="1"/>
  <c r="E11"/>
  <c r="F11" s="1"/>
  <c r="G11" s="1"/>
  <c r="H11" s="1"/>
  <c r="I11" s="1"/>
  <c r="K11" s="1"/>
  <c r="E10"/>
  <c r="F10" s="1"/>
  <c r="G10" s="1"/>
  <c r="H10" s="1"/>
  <c r="I10" s="1"/>
  <c r="K10" s="1"/>
  <c r="E9"/>
  <c r="F9" s="1"/>
  <c r="G9" s="1"/>
  <c r="H9" s="1"/>
  <c r="H13" l="1"/>
  <c r="I13" s="1"/>
  <c r="K13" s="1"/>
  <c r="I9"/>
  <c r="K9" s="1"/>
  <c r="H31"/>
  <c r="I31" s="1"/>
  <c r="I27"/>
  <c r="K27" s="1"/>
  <c r="J31"/>
  <c r="F20"/>
  <c r="G20" s="1"/>
  <c r="H20" s="1"/>
  <c r="I20" s="1"/>
  <c r="K20" s="1"/>
  <c r="J22"/>
  <c r="J18"/>
  <c r="J13"/>
  <c r="H24"/>
  <c r="I24" s="1"/>
  <c r="K24" s="1"/>
  <c r="J24"/>
  <c r="J16"/>
  <c r="J11"/>
  <c r="D37"/>
  <c r="E37" s="1"/>
  <c r="J9"/>
  <c r="J12"/>
  <c r="E34"/>
  <c r="F37" l="1"/>
  <c r="G37" s="1"/>
  <c r="H37" s="1"/>
  <c r="J37"/>
  <c r="I37"/>
  <c r="K37" s="1"/>
  <c r="L37" s="1"/>
  <c r="M37" s="1"/>
  <c r="N37" s="1"/>
  <c r="K31"/>
  <c r="F34"/>
  <c r="G34" s="1"/>
  <c r="H34" s="1"/>
  <c r="I34" s="1"/>
  <c r="K34" s="1"/>
  <c r="J34"/>
</calcChain>
</file>

<file path=xl/sharedStrings.xml><?xml version="1.0" encoding="utf-8"?>
<sst xmlns="http://schemas.openxmlformats.org/spreadsheetml/2006/main" count="60" uniqueCount="43">
  <si>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</si>
  <si>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</si>
  <si>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</si>
  <si>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</si>
  <si>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</si>
  <si>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</si>
  <si>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</si>
  <si>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</si>
  <si>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</si>
  <si>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</si>
  <si>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</si>
  <si>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</si>
  <si>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</si>
  <si>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</si>
  <si>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</si>
  <si>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</si>
  <si>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</si>
  <si>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</si>
  <si>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</si>
  <si>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</si>
  <si>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</si>
  <si>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</si>
  <si>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</si>
  <si>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</si>
  <si>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</si>
  <si>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</si>
  <si>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</si>
  <si>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</si>
  <si>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</si>
  <si>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</si>
  <si>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</si>
  <si>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</si>
  <si>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</si>
  <si>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</si>
  <si>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</si>
  <si>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</si>
  <si>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AGOSTO</t>
  </si>
  <si>
    <t>56,3% T.G.P</t>
  </si>
  <si>
    <t xml:space="preserve">TOTAL </t>
  </si>
  <si>
    <t>SEPTIEMBRE</t>
  </si>
  <si>
    <r>
      <rPr>
        <b/>
        <sz val="10"/>
        <rFont val="Arial"/>
        <family val="2"/>
      </rPr>
      <t>**</t>
    </r>
    <r>
      <rPr>
        <sz val="10"/>
        <rFont val="Arial"/>
        <family val="2"/>
      </rPr>
      <t>TRANSFERIDO A BIBLIOTECAS POPULARES- LEY N°6971</t>
    </r>
  </si>
  <si>
    <t>**</t>
  </si>
  <si>
    <t>OCTUBRE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</si>
</sst>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43" fontId="3" fillId="0" borderId="3" xfId="0" applyNumberFormat="1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42"/>
  <sheetViews>
    <sheetView showGridLines="0" tabSelected="1" topLeftCell="K15" workbookViewId="0">
      <selection activeCell="R42" sqref="R42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3.85546875" bestFit="1" customWidth="1"/>
    <col min="16" max="21" width="13.85546875" customWidth="1"/>
    <col min="22" max="22" width="14.85546875" bestFit="1" customWidth="1"/>
  </cols>
  <sheetData>
    <row r="1" spans="2:22" s="1" customFormat="1" ht="10.5" customHeight="1"/>
    <row r="2" spans="2:22" s="1" customFormat="1" ht="10.5" customHeight="1"/>
    <row r="3" spans="2:22" s="1" customFormat="1" ht="10.5" customHeight="1"/>
    <row r="4" spans="2:22" s="1" customFormat="1" ht="10.5" customHeight="1"/>
    <row r="5" spans="2:22" s="1" customFormat="1" ht="10.5" customHeight="1"/>
    <row r="6" spans="2:22" s="2" customFormat="1" ht="9" customHeight="1"/>
    <row r="7" spans="2:22" s="3" customFormat="1" ht="6" customHeight="1"/>
    <row r="8" spans="2:22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  <c r="P8" s="33" t="s">
        <v>36</v>
      </c>
      <c r="Q8" s="33" t="s">
        <v>39</v>
      </c>
      <c r="R8" s="33" t="s">
        <v>39</v>
      </c>
      <c r="S8" s="33" t="s">
        <v>39</v>
      </c>
      <c r="T8" s="33" t="s">
        <v>42</v>
      </c>
      <c r="U8" s="33" t="s">
        <v>42</v>
      </c>
      <c r="V8" s="33" t="s">
        <v>38</v>
      </c>
    </row>
    <row r="9" spans="2:22" s="4" customFormat="1">
      <c r="B9" s="50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43" t="s">
        <v>37</v>
      </c>
      <c r="P9" s="43" t="s">
        <v>37</v>
      </c>
      <c r="Q9" s="43" t="s">
        <v>37</v>
      </c>
      <c r="R9" s="43" t="s">
        <v>37</v>
      </c>
      <c r="S9" s="43" t="s">
        <v>37</v>
      </c>
      <c r="T9" s="43" t="s">
        <v>37</v>
      </c>
      <c r="U9" s="43" t="s">
        <v>37</v>
      </c>
    </row>
    <row r="10" spans="2:22">
      <c r="B10" s="50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44"/>
      <c r="P10" s="44"/>
      <c r="Q10" s="44"/>
      <c r="R10" s="44"/>
      <c r="S10" s="44"/>
      <c r="T10" s="44"/>
      <c r="U10" s="44"/>
    </row>
    <row r="11" spans="2:22">
      <c r="B11" s="50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44"/>
      <c r="P11" s="44"/>
      <c r="Q11" s="44"/>
      <c r="R11" s="44"/>
      <c r="S11" s="44"/>
      <c r="T11" s="44"/>
      <c r="U11" s="44"/>
    </row>
    <row r="12" spans="2:22">
      <c r="B12" s="50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44"/>
      <c r="P12" s="44"/>
      <c r="Q12" s="44"/>
      <c r="R12" s="44"/>
      <c r="S12" s="44"/>
      <c r="T12" s="44"/>
      <c r="U12" s="44"/>
    </row>
    <row r="13" spans="2:22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44"/>
      <c r="P13" s="44"/>
      <c r="Q13" s="44"/>
      <c r="R13" s="44"/>
      <c r="S13" s="44"/>
      <c r="T13" s="44"/>
      <c r="U13" s="44"/>
    </row>
    <row r="14" spans="2:22">
      <c r="E14" s="5"/>
      <c r="F14" s="5"/>
      <c r="G14" s="5"/>
      <c r="I14" s="34"/>
      <c r="J14" s="34"/>
      <c r="K14" s="34"/>
      <c r="L14" s="34"/>
      <c r="M14" s="34"/>
      <c r="N14" s="34"/>
      <c r="O14" s="44"/>
      <c r="P14" s="44"/>
      <c r="Q14" s="44"/>
      <c r="R14" s="44"/>
      <c r="S14" s="44"/>
      <c r="T14" s="44"/>
      <c r="U14" s="44"/>
    </row>
    <row r="15" spans="2:22">
      <c r="B15" s="51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44"/>
      <c r="P15" s="44"/>
      <c r="Q15" s="44"/>
      <c r="R15" s="44"/>
      <c r="S15" s="44"/>
      <c r="T15" s="44"/>
      <c r="U15" s="44"/>
    </row>
    <row r="16" spans="2:22" ht="15">
      <c r="B16" s="52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44"/>
      <c r="P16" s="44"/>
      <c r="Q16" s="44"/>
      <c r="R16" s="44"/>
      <c r="S16" s="44"/>
      <c r="T16" s="44"/>
      <c r="U16" s="44"/>
    </row>
    <row r="17" spans="2:21" ht="12.75" customHeight="1">
      <c r="B17" s="52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44"/>
      <c r="P17" s="44"/>
      <c r="Q17" s="44"/>
      <c r="R17" s="44"/>
      <c r="S17" s="44"/>
      <c r="T17" s="44"/>
      <c r="U17" s="44"/>
    </row>
    <row r="18" spans="2:21" ht="15">
      <c r="B18" s="52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44"/>
      <c r="P18" s="44"/>
      <c r="Q18" s="44"/>
      <c r="R18" s="44"/>
      <c r="S18" s="44"/>
      <c r="T18" s="44"/>
      <c r="U18" s="44"/>
    </row>
    <row r="19" spans="2:21" ht="15">
      <c r="B19" s="52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44"/>
      <c r="P19" s="44"/>
      <c r="Q19" s="44"/>
      <c r="R19" s="44"/>
      <c r="S19" s="44"/>
      <c r="T19" s="44"/>
      <c r="U19" s="44"/>
    </row>
    <row r="20" spans="2:21" ht="15">
      <c r="B20" s="52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44"/>
      <c r="P20" s="44"/>
      <c r="Q20" s="44"/>
      <c r="R20" s="44"/>
      <c r="S20" s="44"/>
      <c r="T20" s="44"/>
      <c r="U20" s="44"/>
    </row>
    <row r="21" spans="2:21" ht="15">
      <c r="B21" s="52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44"/>
      <c r="P21" s="44"/>
      <c r="Q21" s="44"/>
      <c r="R21" s="44"/>
      <c r="S21" s="44"/>
      <c r="T21" s="44"/>
      <c r="U21" s="44"/>
    </row>
    <row r="22" spans="2:21" ht="15">
      <c r="B22" s="52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44"/>
      <c r="P22" s="44"/>
      <c r="Q22" s="44"/>
      <c r="R22" s="44"/>
      <c r="S22" s="44"/>
      <c r="T22" s="44"/>
      <c r="U22" s="44"/>
    </row>
    <row r="23" spans="2:21">
      <c r="B23" s="52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44"/>
      <c r="P23" s="44"/>
      <c r="Q23" s="44"/>
      <c r="R23" s="44"/>
      <c r="S23" s="44"/>
      <c r="T23" s="44"/>
      <c r="U23" s="44"/>
    </row>
    <row r="24" spans="2:21" ht="15">
      <c r="B24" s="53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44"/>
      <c r="P24" s="44"/>
      <c r="Q24" s="44"/>
      <c r="R24" s="44"/>
      <c r="S24" s="44"/>
      <c r="T24" s="44"/>
      <c r="U24" s="44"/>
    </row>
    <row r="25" spans="2:21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44"/>
      <c r="P25" s="44"/>
      <c r="Q25" s="44"/>
      <c r="R25" s="44"/>
      <c r="S25" s="44"/>
      <c r="T25" s="44"/>
      <c r="U25" s="44"/>
    </row>
    <row r="26" spans="2:21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45"/>
      <c r="P26" s="45"/>
      <c r="Q26" s="45"/>
      <c r="R26" s="45"/>
      <c r="S26" s="45"/>
      <c r="T26" s="45"/>
      <c r="U26" s="45"/>
    </row>
    <row r="27" spans="2:21">
      <c r="B27" s="54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46">
        <v>10000000</v>
      </c>
      <c r="P27" s="46">
        <v>10000000</v>
      </c>
      <c r="Q27" s="46">
        <v>10000000</v>
      </c>
      <c r="R27" s="46">
        <v>10000000</v>
      </c>
      <c r="S27" s="46">
        <v>5000000</v>
      </c>
      <c r="T27" s="46">
        <v>10000000</v>
      </c>
      <c r="U27" s="46">
        <v>10000000</v>
      </c>
    </row>
    <row r="28" spans="2:21">
      <c r="B28" s="54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47"/>
      <c r="P28" s="47"/>
      <c r="Q28" s="47"/>
      <c r="R28" s="47"/>
      <c r="S28" s="47"/>
      <c r="T28" s="47"/>
      <c r="U28" s="47"/>
    </row>
    <row r="29" spans="2:21" ht="12.75" customHeight="1">
      <c r="B29" s="54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47"/>
      <c r="P29" s="47"/>
      <c r="Q29" s="47"/>
      <c r="R29" s="47"/>
      <c r="S29" s="47"/>
      <c r="T29" s="47"/>
      <c r="U29" s="47"/>
    </row>
    <row r="30" spans="2:21">
      <c r="B30" s="54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47"/>
      <c r="P30" s="47"/>
      <c r="Q30" s="47"/>
      <c r="R30" s="47"/>
      <c r="S30" s="47"/>
      <c r="T30" s="47"/>
      <c r="U30" s="47"/>
    </row>
    <row r="31" spans="2:21" ht="15">
      <c r="B31" s="54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47"/>
      <c r="P31" s="47"/>
      <c r="Q31" s="47"/>
      <c r="R31" s="47"/>
      <c r="S31" s="47"/>
      <c r="T31" s="47"/>
      <c r="U31" s="47"/>
    </row>
    <row r="32" spans="2:21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47"/>
      <c r="P32" s="47"/>
      <c r="Q32" s="47"/>
      <c r="R32" s="47"/>
      <c r="S32" s="47"/>
      <c r="T32" s="47"/>
      <c r="U32" s="47"/>
    </row>
    <row r="33" spans="2:23" ht="15">
      <c r="B33" s="50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47"/>
      <c r="P33" s="47"/>
      <c r="Q33" s="47"/>
      <c r="R33" s="47"/>
      <c r="S33" s="47"/>
      <c r="T33" s="47"/>
      <c r="U33" s="47"/>
    </row>
    <row r="34" spans="2:23" ht="15">
      <c r="B34" s="50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48"/>
      <c r="P34" s="48"/>
      <c r="Q34" s="48"/>
      <c r="R34" s="48"/>
      <c r="S34" s="48"/>
      <c r="T34" s="48"/>
      <c r="U34" s="48"/>
    </row>
    <row r="35" spans="2:23" ht="15">
      <c r="B35" s="4"/>
      <c r="C35" s="17"/>
      <c r="D35" s="4"/>
      <c r="E35" s="5"/>
      <c r="F35" s="5"/>
      <c r="G35" s="5"/>
      <c r="O35" s="32"/>
      <c r="P35" s="32"/>
      <c r="Q35" s="32"/>
      <c r="R35" s="32"/>
      <c r="S35" s="32"/>
      <c r="T35" s="32"/>
      <c r="U35" s="32"/>
    </row>
    <row r="36" spans="2:23">
      <c r="E36" s="5"/>
      <c r="F36" s="5"/>
      <c r="G36" s="5"/>
      <c r="O36" s="32"/>
      <c r="P36" s="32"/>
      <c r="Q36" s="32"/>
      <c r="R36" s="32"/>
      <c r="S36" s="32"/>
      <c r="T36" s="32"/>
      <c r="U36" s="32"/>
    </row>
    <row r="37" spans="2:23" ht="15">
      <c r="B37" s="49" t="s">
        <v>22</v>
      </c>
      <c r="C37" s="49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8">
        <f>O27</f>
        <v>10000000</v>
      </c>
      <c r="P37" s="38">
        <f>O37</f>
        <v>10000000</v>
      </c>
      <c r="Q37" s="38">
        <f>Q27</f>
        <v>10000000</v>
      </c>
      <c r="R37" s="38">
        <f>R27</f>
        <v>10000000</v>
      </c>
      <c r="S37" s="38">
        <f>S27</f>
        <v>5000000</v>
      </c>
      <c r="T37" s="38">
        <f>+T27</f>
        <v>10000000</v>
      </c>
      <c r="U37" s="38">
        <f>+U27</f>
        <v>10000000</v>
      </c>
      <c r="V37" s="38">
        <f>(N37*10)+O37+P37+Q37+R37+S37+T37+U37</f>
        <v>171667400</v>
      </c>
    </row>
    <row r="38" spans="2:23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  <c r="O38" s="35">
        <v>43336</v>
      </c>
      <c r="P38" s="35">
        <v>43341</v>
      </c>
      <c r="Q38" s="35">
        <v>43364</v>
      </c>
      <c r="R38" s="35">
        <v>43371</v>
      </c>
      <c r="S38" s="35">
        <v>43371</v>
      </c>
      <c r="T38" s="35">
        <v>43402</v>
      </c>
      <c r="U38" s="35">
        <v>43404</v>
      </c>
      <c r="V38" s="38">
        <v>750000</v>
      </c>
      <c r="W38" s="41" t="s">
        <v>41</v>
      </c>
    </row>
    <row r="39" spans="2:23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  <c r="O39" s="36">
        <v>7251</v>
      </c>
      <c r="P39" s="36">
        <v>7253</v>
      </c>
      <c r="Q39" s="36">
        <v>7990</v>
      </c>
      <c r="R39" s="39">
        <v>7988</v>
      </c>
      <c r="S39" s="39">
        <v>8638</v>
      </c>
      <c r="T39" s="42">
        <v>9472</v>
      </c>
      <c r="U39" s="42">
        <v>9473</v>
      </c>
      <c r="V39" s="38">
        <f>V37+V38</f>
        <v>172417400</v>
      </c>
    </row>
    <row r="42" spans="2:23">
      <c r="B42" s="40"/>
      <c r="C42" s="40" t="s">
        <v>40</v>
      </c>
    </row>
  </sheetData>
  <mergeCells count="19">
    <mergeCell ref="B37:C37"/>
    <mergeCell ref="O9:O26"/>
    <mergeCell ref="O27:O34"/>
    <mergeCell ref="B9:B12"/>
    <mergeCell ref="B15:B24"/>
    <mergeCell ref="B27:B31"/>
    <mergeCell ref="B33:B34"/>
    <mergeCell ref="T9:T26"/>
    <mergeCell ref="U9:U26"/>
    <mergeCell ref="T27:T34"/>
    <mergeCell ref="U27:U34"/>
    <mergeCell ref="P27:P34"/>
    <mergeCell ref="P9:P26"/>
    <mergeCell ref="R9:R26"/>
    <mergeCell ref="S9:S26"/>
    <mergeCell ref="R27:R34"/>
    <mergeCell ref="S27:S34"/>
    <mergeCell ref="Q9:Q26"/>
    <mergeCell ref="Q27:Q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crombaspaulam</cp:lastModifiedBy>
  <dcterms:created xsi:type="dcterms:W3CDTF">2016-10-14T11:51:54Z</dcterms:created>
  <dcterms:modified xsi:type="dcterms:W3CDTF">2018-10-31T13:39:13Z</dcterms:modified>
</cp:coreProperties>
</file>