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Q37" i="1"/>
  <c r="Q38"/>
  <c r="N34"/>
  <c r="N33"/>
  <c r="N31"/>
  <c r="N30"/>
  <c r="N29"/>
  <c r="N28"/>
  <c r="N27"/>
  <c r="N23"/>
  <c r="N22"/>
  <c r="N21"/>
  <c r="N20"/>
  <c r="N19"/>
  <c r="N18"/>
  <c r="N17"/>
  <c r="N16"/>
  <c r="N24" s="1"/>
  <c r="N15"/>
  <c r="N12"/>
  <c r="N11"/>
  <c r="N10"/>
  <c r="N9"/>
  <c r="N13" s="1"/>
  <c r="M34"/>
  <c r="M33"/>
  <c r="M31"/>
  <c r="M30"/>
  <c r="M29"/>
  <c r="M28"/>
  <c r="M27"/>
  <c r="M23"/>
  <c r="M22"/>
  <c r="M21"/>
  <c r="M20"/>
  <c r="M19"/>
  <c r="M18"/>
  <c r="M17"/>
  <c r="M16"/>
  <c r="M24" s="1"/>
  <c r="M15"/>
  <c r="M12"/>
  <c r="M11"/>
  <c r="M10"/>
  <c r="M9"/>
  <c r="M13" s="1"/>
  <c r="L34"/>
  <c r="L33"/>
  <c r="L31"/>
  <c r="L30"/>
  <c r="L29"/>
  <c r="L28"/>
  <c r="L27"/>
  <c r="L23"/>
  <c r="L22"/>
  <c r="L21"/>
  <c r="L20"/>
  <c r="L19"/>
  <c r="L18"/>
  <c r="L17"/>
  <c r="L16"/>
  <c r="L24" s="1"/>
  <c r="L15"/>
  <c r="L12"/>
  <c r="L11"/>
  <c r="L10"/>
  <c r="L9"/>
  <c r="L13" s="1"/>
  <c r="K33" l="1"/>
  <c r="K34" s="1"/>
  <c r="K30"/>
  <c r="K29"/>
  <c r="K28"/>
  <c r="K27"/>
  <c r="K31" s="1"/>
  <c r="K23"/>
  <c r="K22"/>
  <c r="K21"/>
  <c r="K20"/>
  <c r="K19"/>
  <c r="K18"/>
  <c r="K17"/>
  <c r="K16"/>
  <c r="K24" s="1"/>
  <c r="K15"/>
  <c r="K12"/>
  <c r="K11"/>
  <c r="K10"/>
  <c r="K9"/>
  <c r="K13" s="1"/>
  <c r="J34"/>
  <c r="J31"/>
  <c r="J24"/>
  <c r="I24"/>
  <c r="H24"/>
  <c r="G24"/>
  <c r="F34"/>
  <c r="F31"/>
  <c r="F30"/>
  <c r="F24"/>
  <c r="G13"/>
  <c r="H13"/>
  <c r="I13"/>
  <c r="J13"/>
  <c r="F13"/>
  <c r="E13"/>
  <c r="E24"/>
  <c r="Q39"/>
  <c r="J18"/>
  <c r="J10"/>
  <c r="D34"/>
  <c r="E34" s="1"/>
  <c r="E33"/>
  <c r="F33" s="1"/>
  <c r="E31"/>
  <c r="D31"/>
  <c r="E30"/>
  <c r="G30" s="1"/>
  <c r="H30" s="1"/>
  <c r="I30" s="1"/>
  <c r="J30" s="1"/>
  <c r="F29"/>
  <c r="E29"/>
  <c r="G29" s="1"/>
  <c r="H29" s="1"/>
  <c r="I29" s="1"/>
  <c r="J29" s="1"/>
  <c r="E28"/>
  <c r="F28" s="1"/>
  <c r="E27"/>
  <c r="G27" s="1"/>
  <c r="D24"/>
  <c r="E23"/>
  <c r="F23" s="1"/>
  <c r="F22"/>
  <c r="E22"/>
  <c r="G22" s="1"/>
  <c r="H22" s="1"/>
  <c r="I22" s="1"/>
  <c r="J22" s="1"/>
  <c r="E21"/>
  <c r="F21" s="1"/>
  <c r="E20"/>
  <c r="F20" s="1"/>
  <c r="E19"/>
  <c r="F19" s="1"/>
  <c r="F18"/>
  <c r="E18"/>
  <c r="G18" s="1"/>
  <c r="H18" s="1"/>
  <c r="I18" s="1"/>
  <c r="G17"/>
  <c r="H17" s="1"/>
  <c r="I17" s="1"/>
  <c r="J17" s="1"/>
  <c r="F17"/>
  <c r="E17"/>
  <c r="G16"/>
  <c r="H16" s="1"/>
  <c r="I16" s="1"/>
  <c r="J16" s="1"/>
  <c r="F16"/>
  <c r="E16"/>
  <c r="E15"/>
  <c r="F15" s="1"/>
  <c r="D13"/>
  <c r="G12"/>
  <c r="H12" s="1"/>
  <c r="I12" s="1"/>
  <c r="J12" s="1"/>
  <c r="F12"/>
  <c r="E12"/>
  <c r="E11"/>
  <c r="F11" s="1"/>
  <c r="F10"/>
  <c r="E10"/>
  <c r="G10" s="1"/>
  <c r="H10" s="1"/>
  <c r="I10" s="1"/>
  <c r="E9"/>
  <c r="F9" s="1"/>
  <c r="D37" l="1"/>
  <c r="E37" s="1"/>
  <c r="G9"/>
  <c r="H9" s="1"/>
  <c r="G20"/>
  <c r="H20" s="1"/>
  <c r="I20" s="1"/>
  <c r="J20" s="1"/>
  <c r="G21"/>
  <c r="H21" s="1"/>
  <c r="I21" s="1"/>
  <c r="J21" s="1"/>
  <c r="G33"/>
  <c r="F27"/>
  <c r="F37"/>
  <c r="G37"/>
  <c r="H37" s="1"/>
  <c r="I37" s="1"/>
  <c r="J37" s="1"/>
  <c r="H27"/>
  <c r="I9"/>
  <c r="G11"/>
  <c r="H11" s="1"/>
  <c r="I11" s="1"/>
  <c r="J11" s="1"/>
  <c r="G15"/>
  <c r="G19"/>
  <c r="H19" s="1"/>
  <c r="I19" s="1"/>
  <c r="J19" s="1"/>
  <c r="G23"/>
  <c r="H23" s="1"/>
  <c r="I23" s="1"/>
  <c r="J23" s="1"/>
  <c r="G28"/>
  <c r="H28" s="1"/>
  <c r="I28" s="1"/>
  <c r="J28" s="1"/>
  <c r="J9" l="1"/>
  <c r="G34"/>
  <c r="H33"/>
  <c r="H15"/>
  <c r="G31"/>
  <c r="H31"/>
  <c r="I27"/>
  <c r="I33" l="1"/>
  <c r="H34"/>
  <c r="I31"/>
  <c r="J27"/>
  <c r="I15"/>
  <c r="I34" l="1"/>
  <c r="J33"/>
  <c r="J15"/>
</calcChain>
</file>

<file path=xl/sharedStrings.xml><?xml version="1.0" encoding="utf-8"?>
<sst xmlns="http://schemas.openxmlformats.org/spreadsheetml/2006/main" count="50" uniqueCount="45">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</sst>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3"/>
  <sheetViews>
    <sheetView showGridLines="0" tabSelected="1" topLeftCell="H1" workbookViewId="0">
      <selection activeCell="P9" sqref="P9:P34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6" width="15.42578125" customWidth="1"/>
    <col min="17" max="17" width="21" bestFit="1" customWidth="1"/>
    <col min="18" max="18" width="14.85546875" bestFit="1" customWidth="1"/>
  </cols>
  <sheetData>
    <row r="1" spans="2:17" s="1" customFormat="1" ht="10.5" customHeight="1"/>
    <row r="2" spans="2:17" s="1" customFormat="1" ht="10.5" customHeight="1"/>
    <row r="3" spans="2:17" s="1" customFormat="1" ht="10.5" customHeight="1"/>
    <row r="4" spans="2:17" s="1" customFormat="1" ht="10.5" customHeight="1"/>
    <row r="5" spans="2:17" s="1" customFormat="1" ht="10.5" customHeight="1"/>
    <row r="6" spans="2:17" s="2" customFormat="1" ht="9" customHeight="1"/>
    <row r="7" spans="2:17" s="3" customFormat="1" ht="6" customHeight="1"/>
    <row r="8" spans="2:17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30</v>
      </c>
    </row>
    <row r="9" spans="2:17" s="4" customFormat="1">
      <c r="B9" s="49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5" t="s">
        <v>42</v>
      </c>
      <c r="P9" s="45" t="s">
        <v>42</v>
      </c>
    </row>
    <row r="10" spans="2:17">
      <c r="B10" s="49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6"/>
      <c r="P10" s="46"/>
    </row>
    <row r="11" spans="2:17">
      <c r="B11" s="49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6"/>
      <c r="P11" s="46"/>
    </row>
    <row r="12" spans="2:17">
      <c r="B12" s="49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6"/>
      <c r="P12" s="46"/>
    </row>
    <row r="13" spans="2:17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6"/>
      <c r="P13" s="46"/>
    </row>
    <row r="14" spans="2:17">
      <c r="E14" s="5"/>
      <c r="F14" s="5"/>
      <c r="G14" s="5"/>
      <c r="K14" s="39"/>
      <c r="L14" s="39"/>
      <c r="M14" s="39"/>
      <c r="N14" s="39"/>
      <c r="O14" s="46"/>
      <c r="P14" s="46"/>
    </row>
    <row r="15" spans="2:17">
      <c r="B15" s="50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6"/>
      <c r="P15" s="46"/>
    </row>
    <row r="16" spans="2:17" ht="15">
      <c r="B16" s="51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6"/>
      <c r="P16" s="46"/>
    </row>
    <row r="17" spans="2:17" ht="12.75" customHeight="1">
      <c r="B17" s="51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6"/>
      <c r="P17" s="46"/>
    </row>
    <row r="18" spans="2:17" ht="15">
      <c r="B18" s="51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6"/>
      <c r="P18" s="46"/>
    </row>
    <row r="19" spans="2:17" ht="15">
      <c r="B19" s="51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6"/>
      <c r="P19" s="46"/>
    </row>
    <row r="20" spans="2:17" ht="15">
      <c r="B20" s="51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6"/>
      <c r="P20" s="46"/>
    </row>
    <row r="21" spans="2:17" ht="15">
      <c r="B21" s="51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6"/>
      <c r="P21" s="46"/>
    </row>
    <row r="22" spans="2:17" ht="15">
      <c r="B22" s="51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6"/>
      <c r="P22" s="46"/>
    </row>
    <row r="23" spans="2:17">
      <c r="B23" s="51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6"/>
      <c r="P23" s="46"/>
    </row>
    <row r="24" spans="2:17" ht="15">
      <c r="B24" s="52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6"/>
      <c r="P24" s="46"/>
    </row>
    <row r="25" spans="2:17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6"/>
      <c r="P25" s="46"/>
    </row>
    <row r="26" spans="2:17" ht="15">
      <c r="B26" s="4"/>
      <c r="C26" s="27"/>
      <c r="E26" s="5"/>
      <c r="F26" s="5"/>
      <c r="G26" s="5"/>
      <c r="K26" s="40"/>
      <c r="L26" s="40"/>
      <c r="M26" s="40"/>
      <c r="N26" s="40"/>
      <c r="O26" s="46"/>
      <c r="P26" s="46"/>
    </row>
    <row r="27" spans="2:17">
      <c r="B27" s="53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6"/>
      <c r="P27" s="46"/>
    </row>
    <row r="28" spans="2:17">
      <c r="B28" s="53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6"/>
      <c r="P28" s="46"/>
    </row>
    <row r="29" spans="2:17" ht="12.75" customHeight="1">
      <c r="B29" s="53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6"/>
      <c r="P29" s="46"/>
    </row>
    <row r="30" spans="2:17">
      <c r="B30" s="53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6"/>
      <c r="P30" s="46"/>
    </row>
    <row r="31" spans="2:17" ht="15">
      <c r="B31" s="53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6"/>
      <c r="P31" s="46"/>
      <c r="Q31" s="38"/>
    </row>
    <row r="32" spans="2:17" ht="15">
      <c r="B32" s="4"/>
      <c r="C32" s="17"/>
      <c r="D32" s="4"/>
      <c r="E32" s="5"/>
      <c r="K32" s="40"/>
      <c r="L32" s="40"/>
      <c r="M32" s="40"/>
      <c r="N32" s="40"/>
      <c r="O32" s="46"/>
      <c r="P32" s="46"/>
    </row>
    <row r="33" spans="2:19" ht="15">
      <c r="B33" s="49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6"/>
      <c r="P33" s="46"/>
    </row>
    <row r="34" spans="2:19" ht="15">
      <c r="B34" s="49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47"/>
      <c r="P34" s="47"/>
    </row>
    <row r="35" spans="2:19" ht="15">
      <c r="B35" s="4"/>
      <c r="C35" s="17"/>
      <c r="D35" s="4"/>
      <c r="E35" s="5"/>
      <c r="F35" s="5"/>
      <c r="G35" s="5"/>
      <c r="H35" s="5"/>
      <c r="I35" s="5"/>
      <c r="J35" s="5"/>
      <c r="R35" s="38"/>
    </row>
    <row r="36" spans="2:19">
      <c r="E36" s="5"/>
      <c r="F36" s="5"/>
      <c r="G36" s="5"/>
    </row>
    <row r="37" spans="2:19" ht="15">
      <c r="B37" s="48" t="s">
        <v>21</v>
      </c>
      <c r="C37" s="48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1">
        <f>SUM(F37:P37)</f>
        <v>143894475</v>
      </c>
      <c r="R37" s="38"/>
    </row>
    <row r="38" spans="2:19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31">
        <f>750000+127500</f>
        <v>877500</v>
      </c>
      <c r="R38" s="33" t="s">
        <v>29</v>
      </c>
      <c r="S38" s="38"/>
    </row>
    <row r="39" spans="2:19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31">
        <f>Q37+Q38</f>
        <v>144771975</v>
      </c>
    </row>
    <row r="42" spans="2:19">
      <c r="B42" s="32"/>
      <c r="C42" s="37" t="s">
        <v>44</v>
      </c>
    </row>
    <row r="43" spans="2:19">
      <c r="C43" s="37" t="s">
        <v>43</v>
      </c>
      <c r="E43" s="38"/>
    </row>
  </sheetData>
  <mergeCells count="7">
    <mergeCell ref="P9:P34"/>
    <mergeCell ref="O9:O34"/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2019-07-31T15:29:06Z</dcterms:modified>
</cp:coreProperties>
</file>