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X37" i="1"/>
  <c r="V37" l="1"/>
  <c r="U37"/>
  <c r="T37" l="1"/>
  <c r="Q37"/>
  <c r="X38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X39" l="1"/>
  <c r="N16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<sst xmlns="http://schemas.openxmlformats.org/spreadsheetml/2006/main" count="64" uniqueCount="47">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</sst>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5"/>
  <sheetViews>
    <sheetView showGridLines="0" tabSelected="1" topLeftCell="L7" workbookViewId="0">
      <selection activeCell="X39" sqref="X39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3" width="15.42578125" customWidth="1"/>
    <col min="24" max="24" width="21" bestFit="1" customWidth="1"/>
    <col min="25" max="25" width="14.85546875" bestFit="1" customWidth="1"/>
  </cols>
  <sheetData>
    <row r="1" spans="2:24" s="1" customFormat="1" ht="10.5" customHeight="1"/>
    <row r="2" spans="2:24" s="1" customFormat="1" ht="10.5" customHeight="1"/>
    <row r="3" spans="2:24" s="1" customFormat="1" ht="10.5" customHeight="1"/>
    <row r="4" spans="2:24" s="1" customFormat="1" ht="10.5" customHeight="1"/>
    <row r="5" spans="2:24" s="1" customFormat="1" ht="10.5" customHeight="1"/>
    <row r="6" spans="2:24" s="2" customFormat="1" ht="9" customHeight="1"/>
    <row r="7" spans="2:24" s="3" customFormat="1" ht="6" customHeight="1"/>
    <row r="8" spans="2:24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46</v>
      </c>
      <c r="V8" s="29" t="s">
        <v>46</v>
      </c>
      <c r="W8" s="29" t="s">
        <v>46</v>
      </c>
      <c r="X8" s="29" t="s">
        <v>30</v>
      </c>
    </row>
    <row r="9" spans="2:24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8" t="s">
        <v>42</v>
      </c>
      <c r="P9" s="48" t="s">
        <v>42</v>
      </c>
      <c r="Q9" s="48" t="s">
        <v>42</v>
      </c>
      <c r="R9" s="45" t="s">
        <v>42</v>
      </c>
      <c r="S9" s="45" t="s">
        <v>42</v>
      </c>
      <c r="T9" s="45" t="s">
        <v>42</v>
      </c>
      <c r="U9" s="45" t="s">
        <v>42</v>
      </c>
      <c r="V9" s="45" t="s">
        <v>42</v>
      </c>
      <c r="W9" s="45" t="s">
        <v>42</v>
      </c>
    </row>
    <row r="10" spans="2:24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9"/>
      <c r="P10" s="49"/>
      <c r="Q10" s="49"/>
      <c r="R10" s="46"/>
      <c r="S10" s="46"/>
      <c r="T10" s="46"/>
      <c r="U10" s="46"/>
      <c r="V10" s="46"/>
      <c r="W10" s="46"/>
    </row>
    <row r="11" spans="2:24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9"/>
      <c r="P11" s="49"/>
      <c r="Q11" s="49"/>
      <c r="R11" s="46"/>
      <c r="S11" s="46"/>
      <c r="T11" s="46"/>
      <c r="U11" s="46"/>
      <c r="V11" s="46"/>
      <c r="W11" s="46"/>
    </row>
    <row r="12" spans="2:24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9"/>
      <c r="P12" s="49"/>
      <c r="Q12" s="49"/>
      <c r="R12" s="46"/>
      <c r="S12" s="46"/>
      <c r="T12" s="46"/>
      <c r="U12" s="46"/>
      <c r="V12" s="46"/>
      <c r="W12" s="46"/>
    </row>
    <row r="13" spans="2:24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9"/>
      <c r="P13" s="49"/>
      <c r="Q13" s="49"/>
      <c r="R13" s="46"/>
      <c r="S13" s="46"/>
      <c r="T13" s="46"/>
      <c r="U13" s="46"/>
      <c r="V13" s="46"/>
      <c r="W13" s="46"/>
    </row>
    <row r="14" spans="2:24">
      <c r="E14" s="5"/>
      <c r="F14" s="5"/>
      <c r="G14" s="5"/>
      <c r="K14" s="39"/>
      <c r="L14" s="39"/>
      <c r="M14" s="39"/>
      <c r="N14" s="39"/>
      <c r="O14" s="49"/>
      <c r="P14" s="49"/>
      <c r="Q14" s="49"/>
      <c r="R14" s="46"/>
      <c r="S14" s="46"/>
      <c r="T14" s="46"/>
      <c r="U14" s="46"/>
      <c r="V14" s="46"/>
      <c r="W14" s="46"/>
    </row>
    <row r="15" spans="2:24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9"/>
      <c r="P15" s="49"/>
      <c r="Q15" s="49"/>
      <c r="R15" s="46"/>
      <c r="S15" s="46"/>
      <c r="T15" s="46"/>
      <c r="U15" s="46"/>
      <c r="V15" s="46"/>
      <c r="W15" s="46"/>
    </row>
    <row r="16" spans="2:24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9"/>
      <c r="P16" s="49"/>
      <c r="Q16" s="49"/>
      <c r="R16" s="46"/>
      <c r="S16" s="46"/>
      <c r="T16" s="46"/>
      <c r="U16" s="46"/>
      <c r="V16" s="46"/>
      <c r="W16" s="46"/>
    </row>
    <row r="17" spans="2:24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9"/>
      <c r="P17" s="49"/>
      <c r="Q17" s="49"/>
      <c r="R17" s="46"/>
      <c r="S17" s="46"/>
      <c r="T17" s="46"/>
      <c r="U17" s="46"/>
      <c r="V17" s="46"/>
      <c r="W17" s="46"/>
    </row>
    <row r="18" spans="2:24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9"/>
      <c r="P18" s="49"/>
      <c r="Q18" s="49"/>
      <c r="R18" s="46"/>
      <c r="S18" s="46"/>
      <c r="T18" s="46"/>
      <c r="U18" s="46"/>
      <c r="V18" s="46"/>
      <c r="W18" s="46"/>
    </row>
    <row r="19" spans="2:24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9"/>
      <c r="P19" s="49"/>
      <c r="Q19" s="49"/>
      <c r="R19" s="46"/>
      <c r="S19" s="46"/>
      <c r="T19" s="46"/>
      <c r="U19" s="46"/>
      <c r="V19" s="46"/>
      <c r="W19" s="46"/>
    </row>
    <row r="20" spans="2:24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9"/>
      <c r="P20" s="49"/>
      <c r="Q20" s="49"/>
      <c r="R20" s="46"/>
      <c r="S20" s="46"/>
      <c r="T20" s="46"/>
      <c r="U20" s="46"/>
      <c r="V20" s="46"/>
      <c r="W20" s="46"/>
    </row>
    <row r="21" spans="2:24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9"/>
      <c r="P21" s="49"/>
      <c r="Q21" s="49"/>
      <c r="R21" s="46"/>
      <c r="S21" s="46"/>
      <c r="T21" s="46"/>
      <c r="U21" s="46"/>
      <c r="V21" s="46"/>
      <c r="W21" s="46"/>
    </row>
    <row r="22" spans="2:24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9"/>
      <c r="P22" s="49"/>
      <c r="Q22" s="49"/>
      <c r="R22" s="46"/>
      <c r="S22" s="46"/>
      <c r="T22" s="46"/>
      <c r="U22" s="46"/>
      <c r="V22" s="46"/>
      <c r="W22" s="46"/>
    </row>
    <row r="23" spans="2:24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9"/>
      <c r="P23" s="49"/>
      <c r="Q23" s="49"/>
      <c r="R23" s="46"/>
      <c r="S23" s="46"/>
      <c r="T23" s="46"/>
      <c r="U23" s="46"/>
      <c r="V23" s="46"/>
      <c r="W23" s="46"/>
    </row>
    <row r="24" spans="2:24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9"/>
      <c r="P24" s="49"/>
      <c r="Q24" s="49"/>
      <c r="R24" s="46"/>
      <c r="S24" s="46"/>
      <c r="T24" s="46"/>
      <c r="U24" s="46"/>
      <c r="V24" s="46"/>
      <c r="W24" s="46"/>
    </row>
    <row r="25" spans="2:24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9"/>
      <c r="P25" s="49"/>
      <c r="Q25" s="49"/>
      <c r="R25" s="46"/>
      <c r="S25" s="46"/>
      <c r="T25" s="46"/>
      <c r="U25" s="46"/>
      <c r="V25" s="46"/>
      <c r="W25" s="46"/>
    </row>
    <row r="26" spans="2:24" ht="15">
      <c r="B26" s="4"/>
      <c r="C26" s="27"/>
      <c r="E26" s="5"/>
      <c r="F26" s="5"/>
      <c r="G26" s="5"/>
      <c r="K26" s="40"/>
      <c r="L26" s="40"/>
      <c r="M26" s="40"/>
      <c r="N26" s="40"/>
      <c r="O26" s="49"/>
      <c r="P26" s="49"/>
      <c r="Q26" s="49"/>
      <c r="R26" s="46"/>
      <c r="S26" s="46"/>
      <c r="T26" s="46"/>
      <c r="U26" s="46"/>
      <c r="V26" s="46"/>
      <c r="W26" s="46"/>
    </row>
    <row r="27" spans="2:24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9"/>
      <c r="P27" s="49"/>
      <c r="Q27" s="49"/>
      <c r="R27" s="46"/>
      <c r="S27" s="46"/>
      <c r="T27" s="46"/>
      <c r="U27" s="46"/>
      <c r="V27" s="46"/>
      <c r="W27" s="46"/>
    </row>
    <row r="28" spans="2:24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9"/>
      <c r="P28" s="49"/>
      <c r="Q28" s="49"/>
      <c r="R28" s="46"/>
      <c r="S28" s="46"/>
      <c r="T28" s="46"/>
      <c r="U28" s="46"/>
      <c r="V28" s="46"/>
      <c r="W28" s="46"/>
    </row>
    <row r="29" spans="2:24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9"/>
      <c r="P29" s="49"/>
      <c r="Q29" s="49"/>
      <c r="R29" s="46"/>
      <c r="S29" s="46"/>
      <c r="T29" s="46"/>
      <c r="U29" s="46"/>
      <c r="V29" s="46"/>
      <c r="W29" s="46"/>
    </row>
    <row r="30" spans="2:24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9"/>
      <c r="P30" s="49"/>
      <c r="Q30" s="49"/>
      <c r="R30" s="46"/>
      <c r="S30" s="46"/>
      <c r="T30" s="46"/>
      <c r="U30" s="46"/>
      <c r="V30" s="46"/>
      <c r="W30" s="46"/>
    </row>
    <row r="31" spans="2:24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9"/>
      <c r="P31" s="49"/>
      <c r="Q31" s="49"/>
      <c r="R31" s="46"/>
      <c r="S31" s="46"/>
      <c r="T31" s="46"/>
      <c r="U31" s="46"/>
      <c r="V31" s="46"/>
      <c r="W31" s="46"/>
      <c r="X31" s="38"/>
    </row>
    <row r="32" spans="2:24" ht="15">
      <c r="B32" s="4"/>
      <c r="C32" s="17"/>
      <c r="D32" s="4"/>
      <c r="E32" s="5"/>
      <c r="K32" s="40"/>
      <c r="L32" s="40"/>
      <c r="M32" s="40"/>
      <c r="N32" s="40"/>
      <c r="O32" s="49"/>
      <c r="P32" s="49"/>
      <c r="Q32" s="49"/>
      <c r="R32" s="46"/>
      <c r="S32" s="46"/>
      <c r="T32" s="46"/>
      <c r="U32" s="46"/>
      <c r="V32" s="46"/>
      <c r="W32" s="46"/>
    </row>
    <row r="33" spans="2:26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9"/>
      <c r="P33" s="49"/>
      <c r="Q33" s="49"/>
      <c r="R33" s="46"/>
      <c r="S33" s="46"/>
      <c r="T33" s="46"/>
      <c r="U33" s="46"/>
      <c r="V33" s="46"/>
      <c r="W33" s="46"/>
    </row>
    <row r="34" spans="2:26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0"/>
      <c r="P34" s="50"/>
      <c r="Q34" s="50"/>
      <c r="R34" s="47"/>
      <c r="S34" s="47"/>
      <c r="T34" s="47"/>
      <c r="U34" s="47"/>
      <c r="V34" s="47"/>
      <c r="W34" s="47"/>
    </row>
    <row r="35" spans="2:26" ht="15">
      <c r="B35" s="4"/>
      <c r="C35" s="17"/>
      <c r="D35" s="4"/>
      <c r="E35" s="5"/>
      <c r="F35" s="5"/>
      <c r="G35" s="5"/>
      <c r="H35" s="5"/>
      <c r="I35" s="5"/>
      <c r="J35" s="5"/>
      <c r="X35" s="38"/>
      <c r="Y35" s="38"/>
    </row>
    <row r="36" spans="2:26">
      <c r="E36" s="5"/>
      <c r="F36" s="5"/>
      <c r="G36" s="5"/>
    </row>
    <row r="37" spans="2:26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0">
        <f>T37</f>
        <v>10000000</v>
      </c>
      <c r="V37" s="30">
        <f>U37</f>
        <v>10000000</v>
      </c>
      <c r="W37" s="30">
        <v>10000000</v>
      </c>
      <c r="X37" s="31">
        <f>SUM(F37:W37)</f>
        <v>210894475</v>
      </c>
      <c r="Y37" s="38"/>
    </row>
    <row r="38" spans="2:26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41">
        <v>43733</v>
      </c>
      <c r="V38" s="41">
        <v>43735</v>
      </c>
      <c r="W38" s="41">
        <v>43738</v>
      </c>
      <c r="X38" s="31">
        <f>750000+127500</f>
        <v>877500</v>
      </c>
      <c r="Y38" s="33" t="s">
        <v>29</v>
      </c>
      <c r="Z38" s="38"/>
    </row>
    <row r="39" spans="2:26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42">
        <v>8732</v>
      </c>
      <c r="V39" s="42">
        <v>8733</v>
      </c>
      <c r="W39" s="42">
        <v>9288</v>
      </c>
      <c r="X39" s="31">
        <f>X37+X38</f>
        <v>211771975</v>
      </c>
      <c r="Y39" s="38"/>
    </row>
    <row r="40" spans="2:26">
      <c r="X40" s="38"/>
    </row>
    <row r="41" spans="2:26">
      <c r="O41" s="38"/>
      <c r="X41" s="38"/>
    </row>
    <row r="42" spans="2:26">
      <c r="B42" s="32"/>
      <c r="C42" s="37" t="s">
        <v>44</v>
      </c>
    </row>
    <row r="43" spans="2:26">
      <c r="C43" s="37" t="s">
        <v>43</v>
      </c>
      <c r="E43" s="38"/>
      <c r="O43" s="38"/>
      <c r="Q43" s="38"/>
      <c r="R43" s="38"/>
    </row>
    <row r="45" spans="2:26">
      <c r="R45" s="38"/>
    </row>
  </sheetData>
  <mergeCells count="14">
    <mergeCell ref="W9:W34"/>
    <mergeCell ref="B37:C37"/>
    <mergeCell ref="B9:B12"/>
    <mergeCell ref="B15:B24"/>
    <mergeCell ref="B27:B31"/>
    <mergeCell ref="B33:B34"/>
    <mergeCell ref="V9:V34"/>
    <mergeCell ref="U9:U34"/>
    <mergeCell ref="T9:T34"/>
    <mergeCell ref="S9:S34"/>
    <mergeCell ref="O9:O34"/>
    <mergeCell ref="R9:R34"/>
    <mergeCell ref="Q9:Q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2019-09-30T15:31:35Z</dcterms:modified>
</cp:coreProperties>
</file>