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DR\Documents\Presentaciones\"/>
    </mc:Choice>
  </mc:AlternateContent>
  <xr:revisionPtr revIDLastSave="0" documentId="8_{3AA85DCF-A7FB-4EE8-B28C-908A84B91F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g Totales por año" sheetId="2" r:id="rId1"/>
    <sheet name="Compara DTV Prono" sheetId="3" r:id="rId2"/>
    <sheet name="Origen-Destino" sheetId="4" r:id="rId3"/>
    <sheet name="graficos" sheetId="5" r:id="rId4"/>
  </sheets>
  <calcPr calcId="181029"/>
</workbook>
</file>

<file path=xl/sharedStrings.xml><?xml version="1.0" encoding="utf-8"?>
<sst xmlns="http://schemas.openxmlformats.org/spreadsheetml/2006/main" count="90" uniqueCount="40">
  <si>
    <t>TIPO MOV.</t>
  </si>
  <si>
    <t>PROVINCIA ORIGEN</t>
  </si>
  <si>
    <t>PROVINCIA DESTINO</t>
  </si>
  <si>
    <t>PRODUCTO</t>
  </si>
  <si>
    <t>ACONDIC.</t>
  </si>
  <si>
    <t>MENDOZA</t>
  </si>
  <si>
    <t>TUNUYAN</t>
  </si>
  <si>
    <t>Durazno</t>
  </si>
  <si>
    <t>SAN RAFAEL</t>
  </si>
  <si>
    <t>SAN MARTIN</t>
  </si>
  <si>
    <t>MAIPU</t>
  </si>
  <si>
    <t>RIVADAVIA</t>
  </si>
  <si>
    <t>LAVALLE</t>
  </si>
  <si>
    <t>GENERAL ALVEAR</t>
  </si>
  <si>
    <t>LUJAN DE CUYO</t>
  </si>
  <si>
    <t>TUPUNGATO</t>
  </si>
  <si>
    <t>JUNIN</t>
  </si>
  <si>
    <t>SAN CARLOS</t>
  </si>
  <si>
    <t>S/D</t>
  </si>
  <si>
    <t>FECHA_AÑO</t>
  </si>
  <si>
    <t>Etiquetas de fila</t>
  </si>
  <si>
    <t>Total general</t>
  </si>
  <si>
    <t>(Varios elementos)</t>
  </si>
  <si>
    <t>Etiquetas de columna</t>
  </si>
  <si>
    <t>Suma de PESO TOTAL</t>
  </si>
  <si>
    <t>Producción Estimada</t>
  </si>
  <si>
    <t>Producción sin DTV</t>
  </si>
  <si>
    <t>Producción con DTV</t>
  </si>
  <si>
    <t>COSECHA</t>
  </si>
  <si>
    <t>dtv_listado</t>
  </si>
  <si>
    <t>Producción con DTV %</t>
  </si>
  <si>
    <t>Producción sin DTV %</t>
  </si>
  <si>
    <t>*</t>
  </si>
  <si>
    <t>**</t>
  </si>
  <si>
    <t>Acondicionamiento. A granel, bins, cajón.</t>
  </si>
  <si>
    <t>Tipo de Movimiento: Acopiador-Industria, Almacenamiento-Industria, Producción-Almacenamiento, Producción-Industria.</t>
  </si>
  <si>
    <t>ORIGEN/DEPARTAMENTO</t>
  </si>
  <si>
    <t>DESTINO/DEPARTAMENTO</t>
  </si>
  <si>
    <t>https://www.argentina.gob.ar/senasa/estadisticas/tableros-dinamicos</t>
  </si>
  <si>
    <t>Fuente: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</si>
</sst>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3" fontId="0" fillId="3" borderId="1" xfId="0" applyNumberFormat="1" applyFill="1" applyBorder="1"/>
    <xf numFmtId="0" fontId="2" fillId="4" borderId="1" xfId="0" applyFont="1" applyFill="1" applyBorder="1"/>
    <xf numFmtId="3" fontId="0" fillId="4" borderId="1" xfId="0" applyNumberForma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6" fontId="0" fillId="3" borderId="0" xfId="0" applyNumberFormat="1" applyFill="1"/>
    <xf numFmtId="0" fontId="6" fillId="5" borderId="0" xfId="0" applyFont="1" applyFill="1" applyAlignment="1">
      <alignment horizontal="left"/>
    </xf>
    <xf numFmtId="166" fontId="6" fillId="5" borderId="0" xfId="0" applyNumberFormat="1" applyFont="1" applyFill="1"/>
    <xf numFmtId="0" fontId="0" fillId="4" borderId="0" xfId="0" applyFill="1" applyAlignment="1">
      <alignment horizontal="left"/>
    </xf>
    <xf numFmtId="166" fontId="0" fillId="4" borderId="0" xfId="0" applyNumberForma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9" fontId="0" fillId="3" borderId="1" xfId="1" applyFont="1" applyFill="1" applyBorder="1"/>
    <xf numFmtId="9" fontId="0" fillId="4" borderId="1" xfId="1" applyFont="1" applyFill="1" applyBorder="1"/>
    <xf numFmtId="0" fontId="8" fillId="2" borderId="0" xfId="0" applyFont="1" applyFill="1"/>
    <xf numFmtId="0" fontId="3" fillId="2" borderId="0" xfId="0" applyFont="1" applyFill="1" applyAlignment="1">
      <alignment horizontal="center"/>
    </xf>
    <xf numFmtId="166" fontId="7" fillId="3" borderId="0" xfId="0" applyNumberFormat="1" applyFont="1" applyFill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166" fontId="9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11" fillId="5" borderId="0" xfId="0" applyFont="1" applyFill="1" applyAlignment="1">
      <alignment horizontal="left"/>
    </xf>
    <xf numFmtId="166" fontId="11" fillId="5" borderId="0" xfId="0" applyNumberFormat="1" applyFont="1" applyFill="1"/>
    <xf numFmtId="0" fontId="9" fillId="0" borderId="0" xfId="0" applyFont="1" applyAlignment="1">
      <alignment horizontal="center" vertical="center"/>
    </xf>
    <xf numFmtId="0" fontId="12" fillId="0" borderId="0" xfId="2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DESTINO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pieChart>
        <c:varyColors val="1"/>
        <c:ser>
          <c:idx val="0"/>
          <c:order val="0"/>
          <c:tx>
            <c:v>DESTINO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5-4DC1-AC6F-8381881EB9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6"/>
              <c:layout>
                <c:manualLayout>
                  <c:x val="-8.2131410256410256E-2"/>
                  <c:y val="-0.10025062656641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A5-4DC1-AC6F-8381881EB9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graficos!$B$5:$K$5</c:f>
              <c:strCache>
                <c:ptCount val="10"/>
                <c:pt idx="0">
                  <c:v>GENERAL ALVEAR</c:v>
                </c:pt>
                <c:pt idx="1">
                  <c:v>JUNIN</c:v>
                </c:pt>
                <c:pt idx="2">
                  <c:v>LAVALLE</c:v>
                </c:pt>
                <c:pt idx="3">
                  <c:v>LUJAN DE CUYO</c:v>
                </c:pt>
                <c:pt idx="4">
                  <c:v>MAIPU</c:v>
                </c:pt>
                <c:pt idx="5">
                  <c:v>SAN CARLOS</c:v>
                </c:pt>
                <c:pt idx="6">
                  <c:v>SAN MARTIN</c:v>
                </c:pt>
                <c:pt idx="7">
                  <c:v>SAN RAFAEL</c:v>
                </c:pt>
                <c:pt idx="8">
                  <c:v>TUNUYAN</c:v>
                </c:pt>
                <c:pt idx="9">
                  <c:v>TUPUNGATO</c:v>
                </c:pt>
              </c:strCache>
            </c:strRef>
          </c:cat>
          <c:val>
            <c:numRef>
              <c:f>graficos!$B$6:$K$6</c:f>
              <c:numCache>
                <c:formatCode>#,##0.0</c:formatCode>
                <c:ptCount val="10"/>
                <c:pt idx="0">
                  <c:v>6964752.1000000006</c:v>
                </c:pt>
                <c:pt idx="1">
                  <c:v>4648550</c:v>
                </c:pt>
                <c:pt idx="2">
                  <c:v>5995233.9000000004</c:v>
                </c:pt>
                <c:pt idx="3">
                  <c:v>17036977.140000001</c:v>
                </c:pt>
                <c:pt idx="4">
                  <c:v>4948208.78</c:v>
                </c:pt>
                <c:pt idx="5">
                  <c:v>714340</c:v>
                </c:pt>
                <c:pt idx="6">
                  <c:v>806755</c:v>
                </c:pt>
                <c:pt idx="7">
                  <c:v>19172801.750000004</c:v>
                </c:pt>
                <c:pt idx="8">
                  <c:v>2065527</c:v>
                </c:pt>
                <c:pt idx="9">
                  <c:v>7550089.7999999998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5-4DC1-AC6F-8381881EB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ORIGEN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pieChart>
        <c:varyColors val="1"/>
        <c:ser>
          <c:idx val="0"/>
          <c:order val="0"/>
          <c:tx>
            <c:v>ORIGEN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23-4F5D-AA13-F5DE41C871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23-4F5D-AA13-F5DE41C871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23-4F5D-AA13-F5DE41C871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23-4F5D-AA13-F5DE41C871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23-4F5D-AA13-F5DE41C871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23-4F5D-AA13-F5DE41C871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723-4F5D-AA13-F5DE41C871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723-4F5D-AA13-F5DE41C871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723-4F5D-AA13-F5DE41C871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723-4F5D-AA13-F5DE41C8711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6.527947776417789E-2"/>
                  <c:y val="-9.39849624060150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23-4F5D-AA13-F5DE41C8711B}"/>
                </c:ext>
              </c:extLst>
            </c:dLbl>
            <c:dLbl>
              <c:idx val="2"/>
              <c:layout>
                <c:manualLayout>
                  <c:x val="1.4279885760913838E-2"/>
                  <c:y val="-0.112781954887218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23-4F5D-AA13-F5DE41C8711B}"/>
                </c:ext>
              </c:extLst>
            </c:dLbl>
            <c:dLbl>
              <c:idx val="3"/>
              <c:layout>
                <c:manualLayout>
                  <c:x val="6.7001712257750937E-2"/>
                  <c:y val="-7.4338022696364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23-4F5D-AA13-F5DE41C8711B}"/>
                </c:ext>
              </c:extLst>
            </c:dLbl>
            <c:dLbl>
              <c:idx val="4"/>
              <c:layout>
                <c:manualLayout>
                  <c:x val="0.21623827009383925"/>
                  <c:y val="-0.128446115288220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23-4F5D-AA13-F5DE41C8711B}"/>
                </c:ext>
              </c:extLst>
            </c:dLbl>
            <c:dLbl>
              <c:idx val="5"/>
              <c:layout>
                <c:manualLayout>
                  <c:x val="0.14075887392900857"/>
                  <c:y val="-1.25313283208019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23-4F5D-AA13-F5DE41C8711B}"/>
                </c:ext>
              </c:extLst>
            </c:dLbl>
            <c:dLbl>
              <c:idx val="6"/>
              <c:layout>
                <c:manualLayout>
                  <c:x val="0.15654674132685678"/>
                  <c:y val="8.1453634085213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23-4F5D-AA13-F5DE41C8711B}"/>
                </c:ext>
              </c:extLst>
            </c:dLbl>
            <c:dLbl>
              <c:idx val="7"/>
              <c:layout>
                <c:manualLayout>
                  <c:x val="0.12443900448796409"/>
                  <c:y val="0.144110275689223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23-4F5D-AA13-F5DE41C8711B}"/>
                </c:ext>
              </c:extLst>
            </c:dLbl>
            <c:dLbl>
              <c:idx val="8"/>
              <c:layout>
                <c:manualLayout>
                  <c:x val="9.5879232966136277E-2"/>
                  <c:y val="0.187969924812030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23-4F5D-AA13-F5DE41C871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graficos!$B$1:$L$1</c:f>
              <c:strCache>
                <c:ptCount val="11"/>
                <c:pt idx="0">
                  <c:v>GENERAL ALVEAR</c:v>
                </c:pt>
                <c:pt idx="1">
                  <c:v>JUNIN</c:v>
                </c:pt>
                <c:pt idx="2">
                  <c:v>LUJAN DE CUYO</c:v>
                </c:pt>
                <c:pt idx="3">
                  <c:v>MAIPU</c:v>
                </c:pt>
                <c:pt idx="4">
                  <c:v>RIVADAVIA</c:v>
                </c:pt>
                <c:pt idx="5">
                  <c:v>S/D</c:v>
                </c:pt>
                <c:pt idx="6">
                  <c:v>SAN CARLOS</c:v>
                </c:pt>
                <c:pt idx="7">
                  <c:v>SAN MARTIN</c:v>
                </c:pt>
                <c:pt idx="8">
                  <c:v>SAN RAFAEL</c:v>
                </c:pt>
                <c:pt idx="9">
                  <c:v>TUNUYAN</c:v>
                </c:pt>
                <c:pt idx="10">
                  <c:v>TUPUNGATO</c:v>
                </c:pt>
              </c:strCache>
            </c:strRef>
          </c:cat>
          <c:val>
            <c:numRef>
              <c:f>graficos!$B$2:$L$2</c:f>
              <c:numCache>
                <c:formatCode>#,##0.0</c:formatCode>
                <c:ptCount val="11"/>
                <c:pt idx="0">
                  <c:v>1810800.32</c:v>
                </c:pt>
                <c:pt idx="1">
                  <c:v>760080</c:v>
                </c:pt>
                <c:pt idx="2">
                  <c:v>3222450</c:v>
                </c:pt>
                <c:pt idx="3">
                  <c:v>1018545</c:v>
                </c:pt>
                <c:pt idx="4">
                  <c:v>892740</c:v>
                </c:pt>
                <c:pt idx="5">
                  <c:v>393200</c:v>
                </c:pt>
                <c:pt idx="6">
                  <c:v>344680</c:v>
                </c:pt>
                <c:pt idx="7">
                  <c:v>2366814</c:v>
                </c:pt>
                <c:pt idx="8">
                  <c:v>4638796.7</c:v>
                </c:pt>
                <c:pt idx="9">
                  <c:v>43374220.420000002</c:v>
                </c:pt>
                <c:pt idx="10">
                  <c:v>11080909.030000001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723-4F5D-AA13-F5DE41C87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15240</xdr:rowOff>
    </xdr:from>
    <xdr:to>
      <xdr:col>16</xdr:col>
      <xdr:colOff>220980</xdr:colOff>
      <xdr:row>35</xdr:row>
      <xdr:rowOff>160020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CC9C2C-E2FB-1947-B9BF-9DFC403C1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7</xdr:row>
      <xdr:rowOff>7620</xdr:rowOff>
    </xdr:from>
    <xdr:to>
      <xdr:col>6</xdr:col>
      <xdr:colOff>266700</xdr:colOff>
      <xdr:row>35</xdr:row>
      <xdr:rowOff>137160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AC6795-56E1-4217-B9C8-E4A4A454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gentina.gob.ar/senasa/estadisticas/tableros-dinamico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83551-DC0B-459E-8CBB-CDDA6E20C3D4}">
  <dimension ref="A1:E20"/>
  <sheetViews>
    <sheetView tabSelected="1" workbookViewId="0">
      <selection activeCell="E4" sqref="E4"/>
    </sheetView>
  </sheetViews>
  <sheetFormatPr baseColWidth="10" defaultRowHeight="14.4" x14ac:dyDescent="0.3"/>
  <cols>
    <col min="1" max="1" width="21.6640625" customWidth="1"/>
    <col min="2" max="2" width="19.21875" bestFit="1" customWidth="1"/>
    <col min="3" max="3" width="13.21875" customWidth="1"/>
    <col min="4" max="4" width="10" bestFit="1" customWidth="1"/>
    <col min="5" max="5" width="11.5546875" bestFit="1" customWidth="1"/>
    <col min="6" max="6" width="10.88671875" bestFit="1" customWidth="1"/>
    <col min="7" max="7" width="9.6640625" bestFit="1" customWidth="1"/>
    <col min="8" max="8" width="12" bestFit="1" customWidth="1"/>
    <col min="9" max="9" width="9.5546875" bestFit="1" customWidth="1"/>
    <col min="10" max="10" width="8.77734375" bestFit="1" customWidth="1"/>
    <col min="11" max="11" width="9.109375" bestFit="1" customWidth="1"/>
    <col min="12" max="12" width="10.109375" bestFit="1" customWidth="1"/>
    <col min="13" max="13" width="12" bestFit="1" customWidth="1"/>
  </cols>
  <sheetData>
    <row r="1" spans="1:5" x14ac:dyDescent="0.3">
      <c r="A1" s="18" t="s">
        <v>3</v>
      </c>
      <c r="B1" s="6" t="s">
        <v>7</v>
      </c>
      <c r="D1" t="s">
        <v>39</v>
      </c>
      <c r="E1" s="29" t="s">
        <v>38</v>
      </c>
    </row>
    <row r="2" spans="1:5" x14ac:dyDescent="0.3">
      <c r="A2" s="18" t="s">
        <v>2</v>
      </c>
      <c r="B2" s="6" t="s">
        <v>5</v>
      </c>
    </row>
    <row r="3" spans="1:5" ht="18" x14ac:dyDescent="0.35">
      <c r="A3" s="18" t="s">
        <v>4</v>
      </c>
      <c r="B3" s="6" t="s">
        <v>22</v>
      </c>
      <c r="C3" s="25" t="s">
        <v>32</v>
      </c>
    </row>
    <row r="4" spans="1:5" ht="18" x14ac:dyDescent="0.35">
      <c r="A4" s="18" t="s">
        <v>0</v>
      </c>
      <c r="B4" s="6" t="s">
        <v>22</v>
      </c>
      <c r="C4" s="25" t="s">
        <v>33</v>
      </c>
    </row>
    <row r="5" spans="1:5" x14ac:dyDescent="0.3">
      <c r="A5" s="18" t="s">
        <v>1</v>
      </c>
      <c r="B5" s="6" t="s">
        <v>5</v>
      </c>
    </row>
    <row r="7" spans="1:5" x14ac:dyDescent="0.3">
      <c r="A7" s="6" t="s">
        <v>20</v>
      </c>
      <c r="B7" s="6" t="s">
        <v>24</v>
      </c>
    </row>
    <row r="8" spans="1:5" x14ac:dyDescent="0.3">
      <c r="A8" s="12">
        <v>2018</v>
      </c>
      <c r="B8" s="13">
        <v>1011124.96</v>
      </c>
    </row>
    <row r="9" spans="1:5" x14ac:dyDescent="0.3">
      <c r="A9" s="12">
        <v>2019</v>
      </c>
      <c r="B9" s="13">
        <v>87387534.829999954</v>
      </c>
    </row>
    <row r="10" spans="1:5" x14ac:dyDescent="0.3">
      <c r="A10" s="12">
        <v>2020</v>
      </c>
      <c r="B10" s="13">
        <v>77827178.419999987</v>
      </c>
    </row>
    <row r="11" spans="1:5" x14ac:dyDescent="0.3">
      <c r="A11" s="12">
        <v>2021</v>
      </c>
      <c r="B11" s="13">
        <v>93553216.13000004</v>
      </c>
    </row>
    <row r="12" spans="1:5" x14ac:dyDescent="0.3">
      <c r="A12" s="12">
        <v>2022</v>
      </c>
      <c r="B12" s="13">
        <v>76311776.200000048</v>
      </c>
    </row>
    <row r="13" spans="1:5" x14ac:dyDescent="0.3">
      <c r="A13" s="12">
        <v>2023</v>
      </c>
      <c r="B13" s="13">
        <v>86786117.959999949</v>
      </c>
    </row>
    <row r="14" spans="1:5" x14ac:dyDescent="0.3">
      <c r="A14" s="12">
        <v>2024</v>
      </c>
      <c r="B14" s="13">
        <v>69903235.470000044</v>
      </c>
    </row>
    <row r="15" spans="1:5" x14ac:dyDescent="0.3">
      <c r="A15" s="12">
        <v>2025</v>
      </c>
      <c r="B15" s="13">
        <v>40878682.000000015</v>
      </c>
    </row>
    <row r="16" spans="1:5" ht="15.6" x14ac:dyDescent="0.3">
      <c r="A16" s="26" t="s">
        <v>21</v>
      </c>
      <c r="B16" s="27">
        <v>533658865.97000003</v>
      </c>
    </row>
    <row r="19" spans="1:2" ht="18" x14ac:dyDescent="0.35">
      <c r="A19" s="25" t="s">
        <v>32</v>
      </c>
      <c r="B19" t="s">
        <v>34</v>
      </c>
    </row>
    <row r="20" spans="1:2" ht="18" x14ac:dyDescent="0.35">
      <c r="A20" s="25" t="s">
        <v>33</v>
      </c>
      <c r="B20" t="s">
        <v>35</v>
      </c>
    </row>
  </sheetData>
  <hyperlinks>
    <hyperlink ref="E1" r:id="rId1" xr:uid="{D936C90F-EE5A-4AC2-8F0E-E0001F7310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CD96-6CF3-403B-836C-F637511398AD}">
  <dimension ref="D5:K8"/>
  <sheetViews>
    <sheetView topLeftCell="A4" workbookViewId="0">
      <selection activeCell="D5" sqref="D5:K8"/>
    </sheetView>
  </sheetViews>
  <sheetFormatPr baseColWidth="10" defaultRowHeight="14.4" x14ac:dyDescent="0.3"/>
  <cols>
    <col min="4" max="4" width="11.33203125" customWidth="1"/>
    <col min="5" max="5" width="10.21875" customWidth="1"/>
    <col min="6" max="6" width="13.77734375" customWidth="1"/>
    <col min="7" max="7" width="13.77734375" hidden="1" customWidth="1"/>
    <col min="8" max="8" width="12.109375" customWidth="1"/>
    <col min="9" max="9" width="12.6640625" customWidth="1"/>
    <col min="10" max="11" width="12" bestFit="1" customWidth="1"/>
  </cols>
  <sheetData>
    <row r="5" spans="4:11" ht="66" customHeight="1" x14ac:dyDescent="0.3">
      <c r="D5" s="14" t="s">
        <v>28</v>
      </c>
      <c r="E5" s="15"/>
      <c r="F5" s="1" t="s">
        <v>25</v>
      </c>
      <c r="G5" s="1" t="s">
        <v>29</v>
      </c>
      <c r="H5" s="1" t="s">
        <v>27</v>
      </c>
      <c r="I5" s="1" t="s">
        <v>26</v>
      </c>
      <c r="J5" s="1" t="s">
        <v>30</v>
      </c>
      <c r="K5" s="1" t="s">
        <v>31</v>
      </c>
    </row>
    <row r="6" spans="4:11" x14ac:dyDescent="0.3">
      <c r="D6" s="2">
        <v>2022</v>
      </c>
      <c r="E6" s="2">
        <v>2023</v>
      </c>
      <c r="F6" s="3">
        <v>105645</v>
      </c>
      <c r="G6" s="3">
        <v>86786117.959999949</v>
      </c>
      <c r="H6" s="3">
        <v>86786.117959999945</v>
      </c>
      <c r="I6" s="3">
        <v>18858.882040000055</v>
      </c>
      <c r="J6" s="16">
        <v>0.82148817227507165</v>
      </c>
      <c r="K6" s="16">
        <v>0.17851182772492835</v>
      </c>
    </row>
    <row r="7" spans="4:11" x14ac:dyDescent="0.3">
      <c r="D7" s="4">
        <v>2023</v>
      </c>
      <c r="E7" s="4">
        <v>2024</v>
      </c>
      <c r="F7" s="5">
        <v>104887.26951112977</v>
      </c>
      <c r="G7" s="5">
        <v>69903235.470000044</v>
      </c>
      <c r="H7" s="5">
        <v>69903.235470000043</v>
      </c>
      <c r="I7" s="5">
        <v>34984.034041129722</v>
      </c>
      <c r="J7" s="17">
        <v>0.66646062764158898</v>
      </c>
      <c r="K7" s="17">
        <v>0.33353937235841102</v>
      </c>
    </row>
    <row r="8" spans="4:11" x14ac:dyDescent="0.3">
      <c r="D8" s="2">
        <v>2024</v>
      </c>
      <c r="E8" s="2">
        <v>2025</v>
      </c>
      <c r="F8" s="3">
        <v>97728</v>
      </c>
      <c r="G8" s="3">
        <v>40878682.000000015</v>
      </c>
      <c r="H8" s="3">
        <v>40878.682000000015</v>
      </c>
      <c r="I8" s="3">
        <v>56849.317999999985</v>
      </c>
      <c r="J8" s="16">
        <v>0.41829037737393598</v>
      </c>
      <c r="K8" s="16">
        <v>0.58170962262606407</v>
      </c>
    </row>
  </sheetData>
  <mergeCells count="1"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83DF-DCF7-4197-914C-B114DD73881B}">
  <dimension ref="A1:L20"/>
  <sheetViews>
    <sheetView workbookViewId="0">
      <selection activeCell="B4" sqref="B4"/>
    </sheetView>
  </sheetViews>
  <sheetFormatPr baseColWidth="10" defaultRowHeight="14.4" x14ac:dyDescent="0.3"/>
  <cols>
    <col min="1" max="1" width="19.21875" bestFit="1" customWidth="1"/>
    <col min="2" max="2" width="21.44140625" bestFit="1" customWidth="1"/>
    <col min="3" max="3" width="15" customWidth="1"/>
    <col min="4" max="4" width="17.21875" customWidth="1"/>
    <col min="5" max="5" width="15" bestFit="1" customWidth="1"/>
    <col min="6" max="6" width="13.6640625" bestFit="1" customWidth="1"/>
    <col min="7" max="7" width="11.6640625" bestFit="1" customWidth="1"/>
    <col min="8" max="8" width="12" bestFit="1" customWidth="1"/>
    <col min="9" max="9" width="15" bestFit="1" customWidth="1"/>
    <col min="10" max="11" width="13.6640625" bestFit="1" customWidth="1"/>
    <col min="12" max="12" width="15" bestFit="1" customWidth="1"/>
    <col min="13" max="13" width="11.6640625" bestFit="1" customWidth="1"/>
    <col min="14" max="14" width="11.88671875" bestFit="1" customWidth="1"/>
    <col min="15" max="15" width="12.6640625" bestFit="1" customWidth="1"/>
    <col min="16" max="16" width="11.88671875" bestFit="1" customWidth="1"/>
    <col min="17" max="17" width="12.6640625" bestFit="1" customWidth="1"/>
    <col min="18" max="18" width="9.6640625" bestFit="1" customWidth="1"/>
    <col min="19" max="19" width="10" bestFit="1" customWidth="1"/>
    <col min="20" max="20" width="8.109375" bestFit="1" customWidth="1"/>
    <col min="21" max="21" width="15.44140625" bestFit="1" customWidth="1"/>
    <col min="22" max="22" width="8.77734375" bestFit="1" customWidth="1"/>
    <col min="23" max="23" width="13" bestFit="1" customWidth="1"/>
    <col min="24" max="24" width="8.77734375" bestFit="1" customWidth="1"/>
    <col min="25" max="25" width="11.77734375" bestFit="1" customWidth="1"/>
    <col min="26" max="26" width="10.109375" bestFit="1" customWidth="1"/>
    <col min="27" max="27" width="9.77734375" bestFit="1" customWidth="1"/>
    <col min="28" max="28" width="9" bestFit="1" customWidth="1"/>
    <col min="29" max="29" width="13.21875" bestFit="1" customWidth="1"/>
    <col min="30" max="30" width="6.88671875" bestFit="1" customWidth="1"/>
    <col min="31" max="31" width="34.6640625" bestFit="1" customWidth="1"/>
    <col min="32" max="32" width="7" bestFit="1" customWidth="1"/>
    <col min="33" max="33" width="24.33203125" bestFit="1" customWidth="1"/>
    <col min="34" max="34" width="12.33203125" bestFit="1" customWidth="1"/>
    <col min="35" max="35" width="11.33203125" bestFit="1" customWidth="1"/>
    <col min="36" max="36" width="8" bestFit="1" customWidth="1"/>
    <col min="37" max="37" width="13.109375" bestFit="1" customWidth="1"/>
    <col min="38" max="38" width="9.21875" bestFit="1" customWidth="1"/>
    <col min="39" max="39" width="22.33203125" bestFit="1" customWidth="1"/>
    <col min="40" max="40" width="16.33203125" bestFit="1" customWidth="1"/>
    <col min="41" max="41" width="12.33203125" bestFit="1" customWidth="1"/>
    <col min="42" max="42" width="10.33203125" bestFit="1" customWidth="1"/>
    <col min="43" max="43" width="12.21875" bestFit="1" customWidth="1"/>
    <col min="44" max="44" width="11" bestFit="1" customWidth="1"/>
    <col min="45" max="45" width="9" bestFit="1" customWidth="1"/>
    <col min="46" max="46" width="10.88671875" bestFit="1" customWidth="1"/>
    <col min="47" max="47" width="10.44140625" bestFit="1" customWidth="1"/>
    <col min="48" max="48" width="10.77734375" bestFit="1" customWidth="1"/>
    <col min="49" max="49" width="8.88671875" bestFit="1" customWidth="1"/>
    <col min="50" max="50" width="19.77734375" bestFit="1" customWidth="1"/>
    <col min="51" max="51" width="6.77734375" bestFit="1" customWidth="1"/>
    <col min="52" max="52" width="11.77734375" bestFit="1" customWidth="1"/>
    <col min="53" max="53" width="17.77734375" bestFit="1" customWidth="1"/>
    <col min="54" max="54" width="22.109375" bestFit="1" customWidth="1"/>
    <col min="55" max="55" width="9.6640625" bestFit="1" customWidth="1"/>
    <col min="56" max="56" width="30.77734375" bestFit="1" customWidth="1"/>
    <col min="57" max="57" width="10.88671875" bestFit="1" customWidth="1"/>
    <col min="58" max="58" width="15.88671875" bestFit="1" customWidth="1"/>
    <col min="59" max="59" width="18.109375" bestFit="1" customWidth="1"/>
    <col min="60" max="60" width="16.6640625" bestFit="1" customWidth="1"/>
    <col min="61" max="61" width="27.6640625" bestFit="1" customWidth="1"/>
    <col min="62" max="62" width="14.5546875" bestFit="1" customWidth="1"/>
    <col min="63" max="63" width="18.21875" bestFit="1" customWidth="1"/>
    <col min="64" max="64" width="19.44140625" bestFit="1" customWidth="1"/>
    <col min="65" max="65" width="20.88671875" bestFit="1" customWidth="1"/>
    <col min="66" max="66" width="14" bestFit="1" customWidth="1"/>
    <col min="67" max="67" width="20.33203125" bestFit="1" customWidth="1"/>
    <col min="68" max="68" width="18.77734375" bestFit="1" customWidth="1"/>
    <col min="69" max="69" width="17.33203125" bestFit="1" customWidth="1"/>
    <col min="70" max="70" width="12.21875" bestFit="1" customWidth="1"/>
    <col min="71" max="71" width="5.77734375" bestFit="1" customWidth="1"/>
    <col min="72" max="72" width="15.109375" bestFit="1" customWidth="1"/>
    <col min="73" max="73" width="9" bestFit="1" customWidth="1"/>
    <col min="74" max="74" width="12.88671875" bestFit="1" customWidth="1"/>
    <col min="75" max="75" width="10" bestFit="1" customWidth="1"/>
    <col min="76" max="76" width="9.88671875" bestFit="1" customWidth="1"/>
    <col min="77" max="77" width="7.6640625" bestFit="1" customWidth="1"/>
    <col min="78" max="78" width="8.44140625" bestFit="1" customWidth="1"/>
    <col min="79" max="79" width="8.21875" bestFit="1" customWidth="1"/>
    <col min="80" max="80" width="10.5546875" bestFit="1" customWidth="1"/>
    <col min="81" max="81" width="6.21875" bestFit="1" customWidth="1"/>
    <col min="82" max="82" width="9.6640625" bestFit="1" customWidth="1"/>
    <col min="83" max="83" width="10.6640625" bestFit="1" customWidth="1"/>
    <col min="84" max="84" width="12.33203125" bestFit="1" customWidth="1"/>
    <col min="85" max="85" width="9" bestFit="1" customWidth="1"/>
    <col min="86" max="86" width="6.5546875" bestFit="1" customWidth="1"/>
    <col min="87" max="87" width="16.33203125" bestFit="1" customWidth="1"/>
    <col min="88" max="88" width="18.6640625" bestFit="1" customWidth="1"/>
    <col min="89" max="89" width="6.44140625" bestFit="1" customWidth="1"/>
    <col min="90" max="90" width="13.33203125" bestFit="1" customWidth="1"/>
    <col min="91" max="91" width="10.109375" bestFit="1" customWidth="1"/>
    <col min="92" max="92" width="8.33203125" bestFit="1" customWidth="1"/>
    <col min="93" max="93" width="16.88671875" bestFit="1" customWidth="1"/>
    <col min="94" max="94" width="9.109375" bestFit="1" customWidth="1"/>
    <col min="95" max="95" width="31.6640625" bestFit="1" customWidth="1"/>
    <col min="96" max="96" width="8.44140625" bestFit="1" customWidth="1"/>
    <col min="97" max="97" width="18.109375" bestFit="1" customWidth="1"/>
    <col min="98" max="98" width="10.33203125" bestFit="1" customWidth="1"/>
    <col min="99" max="99" width="6.44140625" bestFit="1" customWidth="1"/>
    <col min="100" max="100" width="14.33203125" bestFit="1" customWidth="1"/>
    <col min="101" max="101" width="6.109375" bestFit="1" customWidth="1"/>
    <col min="102" max="102" width="12.77734375" bestFit="1" customWidth="1"/>
    <col min="103" max="103" width="7" bestFit="1" customWidth="1"/>
    <col min="104" max="104" width="10.77734375" bestFit="1" customWidth="1"/>
    <col min="105" max="105" width="21.88671875" bestFit="1" customWidth="1"/>
    <col min="106" max="106" width="8.77734375" bestFit="1" customWidth="1"/>
    <col min="107" max="107" width="15.33203125" bestFit="1" customWidth="1"/>
    <col min="108" max="108" width="21.88671875" bestFit="1" customWidth="1"/>
    <col min="109" max="109" width="6.88671875" bestFit="1" customWidth="1"/>
    <col min="110" max="110" width="15.6640625" bestFit="1" customWidth="1"/>
    <col min="111" max="111" width="10.88671875" bestFit="1" customWidth="1"/>
    <col min="112" max="112" width="8.88671875" bestFit="1" customWidth="1"/>
    <col min="113" max="113" width="7.88671875" bestFit="1" customWidth="1"/>
    <col min="114" max="114" width="14.77734375" bestFit="1" customWidth="1"/>
    <col min="115" max="115" width="6.77734375" bestFit="1" customWidth="1"/>
    <col min="116" max="116" width="6" bestFit="1" customWidth="1"/>
    <col min="117" max="117" width="8.21875" bestFit="1" customWidth="1"/>
    <col min="118" max="118" width="18.21875" bestFit="1" customWidth="1"/>
    <col min="119" max="119" width="7.5546875" bestFit="1" customWidth="1"/>
    <col min="120" max="120" width="12.33203125" bestFit="1" customWidth="1"/>
    <col min="121" max="121" width="5.88671875" bestFit="1" customWidth="1"/>
    <col min="122" max="122" width="11.33203125" bestFit="1" customWidth="1"/>
    <col min="123" max="123" width="7.44140625" bestFit="1" customWidth="1"/>
    <col min="124" max="124" width="7.77734375" bestFit="1" customWidth="1"/>
    <col min="125" max="125" width="29.33203125" bestFit="1" customWidth="1"/>
    <col min="126" max="126" width="7.6640625" bestFit="1" customWidth="1"/>
    <col min="127" max="127" width="15" bestFit="1" customWidth="1"/>
    <col min="128" max="129" width="8.88671875" bestFit="1" customWidth="1"/>
    <col min="130" max="130" width="8" bestFit="1" customWidth="1"/>
    <col min="131" max="131" width="8.77734375" bestFit="1" customWidth="1"/>
    <col min="132" max="132" width="8.21875" bestFit="1" customWidth="1"/>
    <col min="133" max="133" width="9.88671875" bestFit="1" customWidth="1"/>
    <col min="136" max="136" width="12.44140625" bestFit="1" customWidth="1"/>
    <col min="137" max="137" width="10.5546875" bestFit="1" customWidth="1"/>
    <col min="138" max="138" width="8.6640625" bestFit="1" customWidth="1"/>
    <col min="139" max="139" width="23.44140625" bestFit="1" customWidth="1"/>
    <col min="140" max="140" width="4.109375" bestFit="1" customWidth="1"/>
    <col min="141" max="141" width="10.21875" bestFit="1" customWidth="1"/>
    <col min="142" max="142" width="12.6640625" bestFit="1" customWidth="1"/>
    <col min="143" max="143" width="11.6640625" bestFit="1" customWidth="1"/>
    <col min="144" max="144" width="11.21875" bestFit="1" customWidth="1"/>
    <col min="145" max="145" width="14.33203125" bestFit="1" customWidth="1"/>
    <col min="146" max="146" width="14.44140625" bestFit="1" customWidth="1"/>
    <col min="147" max="148" width="10.77734375" bestFit="1" customWidth="1"/>
    <col min="149" max="149" width="14.109375" bestFit="1" customWidth="1"/>
    <col min="150" max="150" width="10.33203125" bestFit="1" customWidth="1"/>
    <col min="151" max="151" width="13" bestFit="1" customWidth="1"/>
    <col min="152" max="152" width="12" bestFit="1" customWidth="1"/>
    <col min="153" max="153" width="11.77734375" bestFit="1" customWidth="1"/>
    <col min="154" max="154" width="24.21875" bestFit="1" customWidth="1"/>
    <col min="155" max="155" width="10.77734375" bestFit="1" customWidth="1"/>
    <col min="156" max="156" width="11.33203125" bestFit="1" customWidth="1"/>
    <col min="157" max="157" width="12.33203125" bestFit="1" customWidth="1"/>
    <col min="158" max="158" width="13.109375" bestFit="1" customWidth="1"/>
    <col min="159" max="159" width="12.44140625" bestFit="1" customWidth="1"/>
    <col min="160" max="160" width="15.6640625" bestFit="1" customWidth="1"/>
    <col min="161" max="161" width="15.44140625" bestFit="1" customWidth="1"/>
    <col min="162" max="162" width="5.88671875" bestFit="1" customWidth="1"/>
    <col min="163" max="163" width="5.5546875" bestFit="1" customWidth="1"/>
    <col min="164" max="164" width="18.109375" bestFit="1" customWidth="1"/>
    <col min="165" max="165" width="15.88671875" bestFit="1" customWidth="1"/>
    <col min="166" max="166" width="11.77734375" bestFit="1" customWidth="1"/>
    <col min="167" max="167" width="9.5546875" bestFit="1" customWidth="1"/>
    <col min="168" max="168" width="11.88671875" bestFit="1" customWidth="1"/>
    <col min="169" max="169" width="6.88671875" bestFit="1" customWidth="1"/>
    <col min="170" max="170" width="8.88671875" bestFit="1" customWidth="1"/>
    <col min="171" max="171" width="11.44140625" bestFit="1" customWidth="1"/>
    <col min="172" max="172" width="20.6640625" bestFit="1" customWidth="1"/>
    <col min="173" max="173" width="5" bestFit="1" customWidth="1"/>
    <col min="174" max="174" width="12.88671875" bestFit="1" customWidth="1"/>
    <col min="175" max="175" width="7.6640625" bestFit="1" customWidth="1"/>
    <col min="176" max="176" width="7.5546875" bestFit="1" customWidth="1"/>
    <col min="177" max="177" width="12" bestFit="1" customWidth="1"/>
  </cols>
  <sheetData>
    <row r="1" spans="1:12" x14ac:dyDescent="0.3">
      <c r="A1" s="18" t="s">
        <v>19</v>
      </c>
      <c r="B1" s="7">
        <v>2024</v>
      </c>
    </row>
    <row r="2" spans="1:12" x14ac:dyDescent="0.3">
      <c r="A2" s="18" t="s">
        <v>4</v>
      </c>
      <c r="B2" s="6" t="s">
        <v>22</v>
      </c>
    </row>
    <row r="3" spans="1:12" x14ac:dyDescent="0.3">
      <c r="A3" s="18" t="s">
        <v>2</v>
      </c>
      <c r="B3" s="6" t="s">
        <v>5</v>
      </c>
    </row>
    <row r="4" spans="1:12" x14ac:dyDescent="0.3">
      <c r="A4" s="18" t="s">
        <v>1</v>
      </c>
      <c r="B4" s="6" t="s">
        <v>5</v>
      </c>
    </row>
    <row r="5" spans="1:12" x14ac:dyDescent="0.3">
      <c r="A5" s="18" t="s">
        <v>0</v>
      </c>
      <c r="B5" s="6" t="s">
        <v>22</v>
      </c>
    </row>
    <row r="7" spans="1:12" x14ac:dyDescent="0.3">
      <c r="A7" s="6" t="s">
        <v>24</v>
      </c>
      <c r="B7" s="6" t="s">
        <v>23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3">
      <c r="A8" s="6" t="s">
        <v>20</v>
      </c>
      <c r="B8" s="19" t="s">
        <v>13</v>
      </c>
      <c r="C8" s="19" t="s">
        <v>16</v>
      </c>
      <c r="D8" s="19" t="s">
        <v>12</v>
      </c>
      <c r="E8" s="19" t="s">
        <v>14</v>
      </c>
      <c r="F8" s="19" t="s">
        <v>10</v>
      </c>
      <c r="G8" s="19" t="s">
        <v>17</v>
      </c>
      <c r="H8" s="19" t="s">
        <v>9</v>
      </c>
      <c r="I8" s="19" t="s">
        <v>8</v>
      </c>
      <c r="J8" s="19" t="s">
        <v>6</v>
      </c>
      <c r="K8" s="19" t="s">
        <v>15</v>
      </c>
      <c r="L8" s="19" t="s">
        <v>21</v>
      </c>
    </row>
    <row r="9" spans="1:12" ht="15.6" x14ac:dyDescent="0.3">
      <c r="A9" s="8" t="s">
        <v>13</v>
      </c>
      <c r="B9" s="9">
        <v>835480</v>
      </c>
      <c r="C9" s="9"/>
      <c r="D9" s="9">
        <v>17500</v>
      </c>
      <c r="E9" s="9"/>
      <c r="F9" s="9">
        <v>319200</v>
      </c>
      <c r="G9" s="9"/>
      <c r="H9" s="9">
        <v>466000</v>
      </c>
      <c r="I9" s="9">
        <v>172620.32</v>
      </c>
      <c r="J9" s="9"/>
      <c r="K9" s="9"/>
      <c r="L9" s="20">
        <v>1810800.32</v>
      </c>
    </row>
    <row r="10" spans="1:12" ht="15.6" x14ac:dyDescent="0.3">
      <c r="A10" s="8" t="s">
        <v>16</v>
      </c>
      <c r="B10" s="9"/>
      <c r="C10" s="9"/>
      <c r="D10" s="9">
        <v>225560</v>
      </c>
      <c r="E10" s="9"/>
      <c r="F10" s="9">
        <v>234160</v>
      </c>
      <c r="G10" s="9"/>
      <c r="H10" s="9"/>
      <c r="I10" s="9">
        <v>300360</v>
      </c>
      <c r="J10" s="9"/>
      <c r="K10" s="9"/>
      <c r="L10" s="20">
        <v>760080</v>
      </c>
    </row>
    <row r="11" spans="1:12" ht="15.6" x14ac:dyDescent="0.3">
      <c r="A11" s="8" t="s">
        <v>14</v>
      </c>
      <c r="B11" s="9"/>
      <c r="C11" s="9"/>
      <c r="D11" s="9"/>
      <c r="E11" s="9">
        <v>2501100</v>
      </c>
      <c r="F11" s="9">
        <v>694350</v>
      </c>
      <c r="G11" s="9"/>
      <c r="H11" s="9"/>
      <c r="I11" s="9">
        <v>27000</v>
      </c>
      <c r="J11" s="9"/>
      <c r="K11" s="9"/>
      <c r="L11" s="20">
        <v>3222450</v>
      </c>
    </row>
    <row r="12" spans="1:12" ht="15.6" x14ac:dyDescent="0.3">
      <c r="A12" s="8" t="s">
        <v>10</v>
      </c>
      <c r="B12" s="9"/>
      <c r="C12" s="9"/>
      <c r="D12" s="9"/>
      <c r="E12" s="9">
        <v>1018545</v>
      </c>
      <c r="F12" s="9"/>
      <c r="G12" s="9"/>
      <c r="H12" s="9"/>
      <c r="I12" s="9"/>
      <c r="J12" s="9"/>
      <c r="K12" s="9"/>
      <c r="L12" s="20">
        <v>1018545</v>
      </c>
    </row>
    <row r="13" spans="1:12" ht="15.6" x14ac:dyDescent="0.3">
      <c r="A13" s="8" t="s">
        <v>11</v>
      </c>
      <c r="B13" s="9">
        <v>98700</v>
      </c>
      <c r="C13" s="9"/>
      <c r="D13" s="9">
        <v>434040</v>
      </c>
      <c r="E13" s="9"/>
      <c r="F13" s="9"/>
      <c r="G13" s="9"/>
      <c r="H13" s="9"/>
      <c r="I13" s="9">
        <v>360000</v>
      </c>
      <c r="J13" s="9"/>
      <c r="K13" s="9"/>
      <c r="L13" s="20">
        <v>892740</v>
      </c>
    </row>
    <row r="14" spans="1:12" ht="15.6" x14ac:dyDescent="0.3">
      <c r="A14" s="8" t="s">
        <v>18</v>
      </c>
      <c r="B14" s="9"/>
      <c r="C14" s="9"/>
      <c r="D14" s="9"/>
      <c r="E14" s="9"/>
      <c r="F14" s="9"/>
      <c r="G14" s="9"/>
      <c r="H14" s="9"/>
      <c r="I14" s="9">
        <v>393200</v>
      </c>
      <c r="J14" s="9"/>
      <c r="K14" s="9"/>
      <c r="L14" s="20">
        <v>393200</v>
      </c>
    </row>
    <row r="15" spans="1:12" ht="15.6" x14ac:dyDescent="0.3">
      <c r="A15" s="8" t="s">
        <v>17</v>
      </c>
      <c r="B15" s="9">
        <v>67980</v>
      </c>
      <c r="C15" s="9"/>
      <c r="D15" s="9"/>
      <c r="E15" s="9"/>
      <c r="F15" s="9">
        <v>220700</v>
      </c>
      <c r="G15" s="9"/>
      <c r="H15" s="9"/>
      <c r="I15" s="9">
        <v>56000</v>
      </c>
      <c r="J15" s="9"/>
      <c r="K15" s="9"/>
      <c r="L15" s="20">
        <v>344680</v>
      </c>
    </row>
    <row r="16" spans="1:12" ht="15.6" x14ac:dyDescent="0.3">
      <c r="A16" s="8" t="s">
        <v>9</v>
      </c>
      <c r="B16" s="9"/>
      <c r="C16" s="9"/>
      <c r="D16" s="9">
        <v>296028</v>
      </c>
      <c r="E16" s="9">
        <v>699700</v>
      </c>
      <c r="F16" s="9">
        <v>153088</v>
      </c>
      <c r="G16" s="9">
        <v>631040</v>
      </c>
      <c r="H16" s="9"/>
      <c r="I16" s="9">
        <v>586958</v>
      </c>
      <c r="J16" s="9"/>
      <c r="K16" s="9"/>
      <c r="L16" s="20">
        <v>2366814</v>
      </c>
    </row>
    <row r="17" spans="1:12" ht="15.6" x14ac:dyDescent="0.3">
      <c r="A17" s="8" t="s">
        <v>8</v>
      </c>
      <c r="B17" s="9">
        <v>2367334</v>
      </c>
      <c r="C17" s="9"/>
      <c r="D17" s="9">
        <v>216320.90000000002</v>
      </c>
      <c r="E17" s="9"/>
      <c r="F17" s="9">
        <v>242904</v>
      </c>
      <c r="G17" s="9"/>
      <c r="H17" s="9">
        <v>261600</v>
      </c>
      <c r="I17" s="9">
        <v>1550637.8</v>
      </c>
      <c r="J17" s="9"/>
      <c r="K17" s="9"/>
      <c r="L17" s="20">
        <v>4638796.7</v>
      </c>
    </row>
    <row r="18" spans="1:12" ht="15.6" x14ac:dyDescent="0.3">
      <c r="A18" s="8" t="s">
        <v>6</v>
      </c>
      <c r="B18" s="9">
        <v>1793611.9</v>
      </c>
      <c r="C18" s="9">
        <v>4648550</v>
      </c>
      <c r="D18" s="9">
        <v>3513275</v>
      </c>
      <c r="E18" s="9">
        <v>11959143.92</v>
      </c>
      <c r="F18" s="9">
        <v>825604</v>
      </c>
      <c r="G18" s="9">
        <v>83300</v>
      </c>
      <c r="H18" s="9"/>
      <c r="I18" s="9">
        <v>12384829.600000001</v>
      </c>
      <c r="J18" s="9">
        <v>1941307</v>
      </c>
      <c r="K18" s="9">
        <v>6224599</v>
      </c>
      <c r="L18" s="20">
        <v>43374220.420000002</v>
      </c>
    </row>
    <row r="19" spans="1:12" ht="15.6" x14ac:dyDescent="0.3">
      <c r="A19" s="8" t="s">
        <v>15</v>
      </c>
      <c r="B19" s="9">
        <v>1801646.2</v>
      </c>
      <c r="C19" s="9"/>
      <c r="D19" s="9">
        <v>1292510</v>
      </c>
      <c r="E19" s="9">
        <v>858488.22</v>
      </c>
      <c r="F19" s="9">
        <v>2258202.7800000003</v>
      </c>
      <c r="G19" s="9"/>
      <c r="H19" s="9">
        <v>79155</v>
      </c>
      <c r="I19" s="9">
        <v>3341196.0300000003</v>
      </c>
      <c r="J19" s="9">
        <v>124220</v>
      </c>
      <c r="K19" s="9">
        <v>1325490.8</v>
      </c>
      <c r="L19" s="20">
        <v>11080909.030000001</v>
      </c>
    </row>
    <row r="20" spans="1:12" ht="18" x14ac:dyDescent="0.35">
      <c r="A20" s="10" t="s">
        <v>21</v>
      </c>
      <c r="B20" s="11">
        <v>6964752.1000000006</v>
      </c>
      <c r="C20" s="11">
        <v>4648550</v>
      </c>
      <c r="D20" s="11">
        <v>5995233.9000000004</v>
      </c>
      <c r="E20" s="11">
        <v>17036977.140000001</v>
      </c>
      <c r="F20" s="11">
        <v>4948208.78</v>
      </c>
      <c r="G20" s="11">
        <v>714340</v>
      </c>
      <c r="H20" s="11">
        <v>806755</v>
      </c>
      <c r="I20" s="11">
        <v>19172801.750000004</v>
      </c>
      <c r="J20" s="11">
        <v>2065527</v>
      </c>
      <c r="K20" s="11">
        <v>7550089.7999999998</v>
      </c>
      <c r="L20" s="11">
        <v>69903235.469999999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BE12-42D1-4124-95C5-6D002B1AD826}">
  <dimension ref="A1:Y6"/>
  <sheetViews>
    <sheetView topLeftCell="A7" workbookViewId="0">
      <selection activeCell="H40" sqref="H40"/>
    </sheetView>
  </sheetViews>
  <sheetFormatPr baseColWidth="10" defaultRowHeight="14.4" x14ac:dyDescent="0.3"/>
  <cols>
    <col min="1" max="1" width="28.5546875" customWidth="1"/>
    <col min="2" max="2" width="17.109375" customWidth="1"/>
    <col min="5" max="5" width="15.21875" customWidth="1"/>
    <col min="14" max="14" width="17" customWidth="1"/>
    <col min="25" max="25" width="13.77734375" customWidth="1"/>
  </cols>
  <sheetData>
    <row r="1" spans="1:25" x14ac:dyDescent="0.3">
      <c r="A1" s="22" t="s">
        <v>36</v>
      </c>
      <c r="B1" s="28" t="s">
        <v>13</v>
      </c>
      <c r="C1" s="28" t="s">
        <v>16</v>
      </c>
      <c r="D1" s="28" t="s">
        <v>14</v>
      </c>
      <c r="E1" s="28" t="s">
        <v>10</v>
      </c>
      <c r="F1" s="28" t="s">
        <v>11</v>
      </c>
      <c r="G1" s="28" t="s">
        <v>18</v>
      </c>
      <c r="H1" s="28" t="s">
        <v>17</v>
      </c>
      <c r="I1" s="28" t="s">
        <v>9</v>
      </c>
      <c r="J1" s="28" t="s">
        <v>8</v>
      </c>
      <c r="K1" s="28" t="s">
        <v>6</v>
      </c>
      <c r="L1" s="28" t="s">
        <v>15</v>
      </c>
      <c r="M1" s="22" t="s">
        <v>21</v>
      </c>
    </row>
    <row r="2" spans="1:25" x14ac:dyDescent="0.3">
      <c r="A2" s="21" t="s">
        <v>21</v>
      </c>
      <c r="B2" s="23">
        <v>1810800.32</v>
      </c>
      <c r="C2" s="23">
        <v>760080</v>
      </c>
      <c r="D2" s="23">
        <v>3222450</v>
      </c>
      <c r="E2" s="23">
        <v>1018545</v>
      </c>
      <c r="F2" s="23">
        <v>892740</v>
      </c>
      <c r="G2" s="23">
        <v>393200</v>
      </c>
      <c r="H2" s="23">
        <v>344680</v>
      </c>
      <c r="I2" s="23">
        <v>2366814</v>
      </c>
      <c r="J2" s="23">
        <v>4638796.7</v>
      </c>
      <c r="K2" s="23">
        <v>43374220.420000002</v>
      </c>
      <c r="L2" s="23">
        <v>11080909.030000001</v>
      </c>
      <c r="M2" s="23">
        <v>69903235.469999999</v>
      </c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2"/>
    </row>
    <row r="5" spans="1:25" x14ac:dyDescent="0.3">
      <c r="A5" s="22" t="s">
        <v>37</v>
      </c>
      <c r="B5" s="22" t="s">
        <v>13</v>
      </c>
      <c r="C5" s="22" t="s">
        <v>16</v>
      </c>
      <c r="D5" s="22" t="s">
        <v>12</v>
      </c>
      <c r="E5" s="22" t="s">
        <v>14</v>
      </c>
      <c r="F5" s="22" t="s">
        <v>10</v>
      </c>
      <c r="G5" s="22" t="s">
        <v>17</v>
      </c>
      <c r="H5" s="22" t="s">
        <v>9</v>
      </c>
      <c r="I5" s="22" t="s">
        <v>8</v>
      </c>
      <c r="J5" s="22" t="s">
        <v>6</v>
      </c>
      <c r="K5" s="22" t="s">
        <v>15</v>
      </c>
      <c r="L5" s="22" t="s">
        <v>21</v>
      </c>
    </row>
    <row r="6" spans="1:25" x14ac:dyDescent="0.3">
      <c r="A6" s="21" t="s">
        <v>21</v>
      </c>
      <c r="B6" s="23">
        <v>6964752.1000000006</v>
      </c>
      <c r="C6" s="23">
        <v>4648550</v>
      </c>
      <c r="D6" s="23">
        <v>5995233.9000000004</v>
      </c>
      <c r="E6" s="23">
        <v>17036977.140000001</v>
      </c>
      <c r="F6" s="23">
        <v>4948208.78</v>
      </c>
      <c r="G6" s="23">
        <v>714340</v>
      </c>
      <c r="H6" s="23">
        <v>806755</v>
      </c>
      <c r="I6" s="23">
        <v>19172801.750000004</v>
      </c>
      <c r="J6" s="23">
        <v>2065527</v>
      </c>
      <c r="K6" s="23">
        <v>7550089.7999999998</v>
      </c>
      <c r="L6" s="23">
        <v>69903235.469999999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Kg Totales por año</vt:lpstr>
      <vt:lpstr>Compara DTV Prono</vt:lpstr>
      <vt:lpstr>Origen-Destino</vt:lpstr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IDR</dc:creator>
  <cp:lastModifiedBy>Mariel Vanin</cp:lastModifiedBy>
  <dcterms:created xsi:type="dcterms:W3CDTF">2025-02-03T11:03:51Z</dcterms:created>
  <dcterms:modified xsi:type="dcterms:W3CDTF">2025-02-06T13:33:51Z</dcterms:modified>
</cp:coreProperties>
</file>