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" windowWidth="15165" windowHeight="7200"/>
  </bookViews>
  <sheets>
    <sheet name="10702" sheetId="1" r:id="rId1"/>
    <sheet name="10703" sheetId="2" r:id="rId2"/>
    <sheet name="10706" sheetId="3" r:id="rId3"/>
    <sheet name="10707" sheetId="4" r:id="rId4"/>
    <sheet name="10722" sheetId="9" r:id="rId5"/>
    <sheet name="10731" sheetId="5" r:id="rId6"/>
    <sheet name="10732" sheetId="6" r:id="rId7"/>
    <sheet name="10922" sheetId="8" r:id="rId8"/>
    <sheet name="10921" sheetId="7" r:id="rId9"/>
  </sheets>
  <calcPr calcId="125725"/>
</workbook>
</file>

<file path=xl/calcChain.xml><?xml version="1.0" encoding="utf-8"?>
<calcChain xmlns="http://schemas.openxmlformats.org/spreadsheetml/2006/main">
  <c r="H79" i="1"/>
  <c r="G79"/>
  <c r="F79"/>
  <c r="E79"/>
  <c r="C75"/>
  <c r="C76" s="1"/>
  <c r="C77" s="1"/>
  <c r="C78" s="1"/>
  <c r="G16" i="9"/>
  <c r="F16"/>
  <c r="E16"/>
  <c r="D16"/>
  <c r="J44" i="5"/>
  <c r="I44"/>
  <c r="H44"/>
  <c r="J37"/>
  <c r="J34" s="1"/>
  <c r="I37"/>
  <c r="H37"/>
  <c r="H34" s="1"/>
  <c r="I34"/>
  <c r="J25"/>
  <c r="I25"/>
  <c r="H25"/>
  <c r="J22"/>
  <c r="I22"/>
  <c r="H22"/>
  <c r="J20"/>
  <c r="I20"/>
  <c r="H20"/>
  <c r="J18"/>
  <c r="I18"/>
  <c r="H18"/>
  <c r="J10"/>
  <c r="I10"/>
  <c r="H10"/>
  <c r="E15" i="1"/>
  <c r="B12" i="9"/>
  <c r="B13" s="1"/>
  <c r="B14" s="1"/>
  <c r="B15" s="1"/>
</calcChain>
</file>

<file path=xl/sharedStrings.xml><?xml version="1.0" encoding="utf-8"?>
<sst xmlns="http://schemas.openxmlformats.org/spreadsheetml/2006/main" count="616" uniqueCount="283">
  <si>
    <t>Denominación de las Variables</t>
  </si>
  <si>
    <t>Unidad de Medida</t>
  </si>
  <si>
    <t>Unidad de Gestión de Consumo</t>
  </si>
  <si>
    <t>Cantidad</t>
  </si>
  <si>
    <t>CUADRO DE INDICADORES Y METAS</t>
  </si>
  <si>
    <t>Extracción de chivos</t>
  </si>
  <si>
    <t>Existencia de ganado vacuno</t>
  </si>
  <si>
    <t>Inspección establecimientos industriales</t>
  </si>
  <si>
    <r>
      <rPr>
        <b/>
        <u/>
        <sz val="10"/>
        <rFont val="MS Sans Serif"/>
        <family val="2"/>
      </rPr>
      <t xml:space="preserve">JURISDICCIÓN: </t>
    </r>
    <r>
      <rPr>
        <b/>
        <sz val="10"/>
        <rFont val="MS Sans Serif"/>
        <family val="2"/>
      </rPr>
      <t>MINISTERIO DE ECONOMÍA, INFRAESTRUCTURA Y ENERGÍA</t>
    </r>
  </si>
  <si>
    <t>AÑO</t>
  </si>
  <si>
    <t>Meta Anual</t>
  </si>
  <si>
    <t>C.JU.O. :1-07-22</t>
  </si>
  <si>
    <t>Huellas Mineras Sin Investigar Y Apoyo Sector Minero (en Km)</t>
  </si>
  <si>
    <t>Cant.</t>
  </si>
  <si>
    <t>Inspección de Policía Minera y de Impacto Ambiental</t>
  </si>
  <si>
    <t>Analisis Químicos y de Absorción Atómica</t>
  </si>
  <si>
    <t>Preparación de Muestras y Muestrarios Planta Piloto</t>
  </si>
  <si>
    <t>Mensura de Minas - Plano de Mensuras</t>
  </si>
  <si>
    <t>JURISDICCION:   07 - MINISTERIO DE INFRAESTRUCTURA</t>
  </si>
  <si>
    <t>Financ.</t>
  </si>
  <si>
    <t xml:space="preserve">$ Disponible </t>
  </si>
  <si>
    <t xml:space="preserve">Meta Anual </t>
  </si>
  <si>
    <t>Resultados Proyectados</t>
  </si>
  <si>
    <t>Anualizable</t>
  </si>
  <si>
    <t>DIRECCION DE HIDRÁULICA</t>
  </si>
  <si>
    <t xml:space="preserve">Obras de Construcción de Cauces y de Defensas Aluvionales.  </t>
  </si>
  <si>
    <t>cantidad</t>
  </si>
  <si>
    <t>si</t>
  </si>
  <si>
    <t>C31273</t>
  </si>
  <si>
    <t>Obras de Mantenimiento y de Seguridad de presa</t>
  </si>
  <si>
    <t xml:space="preserve"> - Reparación y Mantenimiento de la Presa El Carrizal</t>
  </si>
  <si>
    <t>Hs/máq</t>
  </si>
  <si>
    <t>C31036</t>
  </si>
  <si>
    <t xml:space="preserve"> - Conservación y mantenimiento de cauces  (por administración)</t>
  </si>
  <si>
    <t>Defensas marginanes rios y control de crecidas</t>
  </si>
  <si>
    <t>C31225</t>
  </si>
  <si>
    <t>C31284</t>
  </si>
  <si>
    <t>C31286</t>
  </si>
  <si>
    <t>C31292</t>
  </si>
  <si>
    <t>RECURSOS HUMANOS</t>
  </si>
  <si>
    <t>Total de Funcionarios y/o Agentes afectados a la Dirección</t>
  </si>
  <si>
    <t>agentes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</si>
  <si>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</si>
  <si>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</si>
  <si>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</si>
  <si>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</si>
  <si>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</si>
  <si>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</si>
  <si>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</si>
  <si>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</si>
  <si>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</si>
  <si>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</si>
  <si>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</si>
  <si>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</si>
  <si>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</si>
  <si>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</si>
  <si>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</si>
  <si>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</si>
  <si>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>O00346</t>
  </si>
  <si>
    <t>O00347</t>
  </si>
  <si>
    <t xml:space="preserve"> e. Motoniveladora</t>
  </si>
  <si>
    <t xml:space="preserve"> f. Otros Equipos (carretones, trailers , casillas rodantes, agarradera, rodillo y bateas)</t>
  </si>
  <si>
    <t>Total Bienes Existentes Informáticos</t>
  </si>
  <si>
    <t>1 - Computadoras (CPU + Monitor)</t>
  </si>
  <si>
    <t>JURISDICCION: 07 - MINISTERIO DE INFRAESTRUCTURA</t>
  </si>
  <si>
    <t>UNIDAD ORGANIZATIVA: 10732 - DIRECCION DE ADMINISTRACION DE CONTRATOS Y OBRAS PUBLICAS</t>
  </si>
  <si>
    <t>Cuadro  De Indicadores Y Metas</t>
  </si>
  <si>
    <t>Denominación De Las Variables</t>
  </si>
  <si>
    <t>Unidad    de   Medida</t>
  </si>
  <si>
    <t>Unidad    de  Gestión de Consumo</t>
  </si>
  <si>
    <t>1º TRIMESTRE</t>
  </si>
  <si>
    <t xml:space="preserve">10732 - ADMINISTRACIÓN DE CONTRATOS Y OBRAS PÚBLICAS </t>
  </si>
  <si>
    <t>Total De Funcionarios Y/o Agentes Afectados A La Dirección</t>
  </si>
  <si>
    <t xml:space="preserve">Estudiar Y Proyectar Obra Pública                                        </t>
  </si>
  <si>
    <t>(1)</t>
  </si>
  <si>
    <t>m2</t>
  </si>
  <si>
    <t>C30855</t>
  </si>
  <si>
    <t xml:space="preserve">Construir Obra Pública por Terceros                                         </t>
  </si>
  <si>
    <t>C73454</t>
  </si>
  <si>
    <t xml:space="preserve">Estudiar y Proyectar Obra Pública                                          </t>
  </si>
  <si>
    <t>(2)</t>
  </si>
  <si>
    <t>km</t>
  </si>
  <si>
    <t xml:space="preserve">Proyectar Obra Pública por Terceros                                      </t>
  </si>
  <si>
    <t>(3)</t>
  </si>
  <si>
    <t>Has.</t>
  </si>
  <si>
    <t>O00038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</si>
  <si>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</si>
  <si>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</si>
  <si>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</si>
  <si>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</si>
  <si>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</si>
  <si>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</si>
  <si>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</si>
  <si>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</si>
  <si>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</si>
  <si>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</si>
  <si>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</si>
  <si>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</si>
  <si>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</si>
  <si>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</si>
  <si>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</si>
  <si>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t>SUBSECRETARIA DE INFRAESTRUCTURA SOCIAL BASICA</t>
  </si>
  <si>
    <t>DIRECCION DE MANTENIMIENTO Y REPARACIONES</t>
  </si>
  <si>
    <t>Cuadro de Variables, Indicadores y Metas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</si>
  <si>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</si>
  <si>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</si>
  <si>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</si>
  <si>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</si>
  <si>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</si>
  <si>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</si>
  <si>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>Alcanzado</t>
  </si>
  <si>
    <t>Top</t>
  </si>
  <si>
    <t xml:space="preserve">Meta </t>
  </si>
  <si>
    <t>Meta</t>
  </si>
  <si>
    <t>Consumo</t>
  </si>
  <si>
    <t>Trimestre</t>
  </si>
  <si>
    <t xml:space="preserve">Trimestre </t>
  </si>
  <si>
    <t>Trismestre</t>
  </si>
  <si>
    <t>Anual</t>
  </si>
  <si>
    <t>Gestión Interna</t>
  </si>
  <si>
    <t>Reparaciones Urgentes por Administración</t>
  </si>
  <si>
    <t>O99793</t>
  </si>
  <si>
    <t>Reparaciones Menores por Terceros</t>
  </si>
  <si>
    <t>Reparaciones por Terceros-A.A.</t>
  </si>
  <si>
    <t>Servicios Especiales</t>
  </si>
  <si>
    <t>SUBSECRETARIA DE INFRAESTRUCTURA SOCIAL BÁSICA</t>
  </si>
  <si>
    <t>DIRECCION DE AMPLIACION Y CONSTRUCCION</t>
  </si>
  <si>
    <t>4to</t>
  </si>
  <si>
    <t xml:space="preserve">  NIVEL NACIONAL</t>
  </si>
  <si>
    <t>O99794</t>
  </si>
  <si>
    <t>Planif. Ampliacion de Obras (Fin. BIRF)</t>
  </si>
  <si>
    <t>Planif. Dotación Edificios (Fin. BID)</t>
  </si>
  <si>
    <t>Ejecución de obras Dotación Edificios (Fin. BID)</t>
  </si>
  <si>
    <t>NIVEL PROVINCIAL</t>
  </si>
  <si>
    <t>Planif. Ampliacion de Obras</t>
  </si>
  <si>
    <t>Planif. Dotación Edificios</t>
  </si>
  <si>
    <t>O99795</t>
  </si>
  <si>
    <t xml:space="preserve">Ejecución de Obras Dotación Edificios </t>
  </si>
  <si>
    <r>
      <rPr>
        <b/>
        <u/>
        <sz val="10"/>
        <rFont val="MS Sans Serif"/>
        <family val="2"/>
      </rPr>
      <t>UNIDAD ORGANIZATIVA:</t>
    </r>
    <r>
      <rPr>
        <b/>
        <sz val="10"/>
        <rFont val="MS Sans Serif"/>
        <family val="2"/>
      </rPr>
      <t xml:space="preserve"> DIRECCIÓN DE ESTADÍSTICAS E INVESTIGACIONES ECONÓMICAS (DEIE)</t>
    </r>
  </si>
  <si>
    <t>AÑOS</t>
  </si>
  <si>
    <t>Resultados Alcanzados Anual</t>
  </si>
  <si>
    <t>Primer Trimestre</t>
  </si>
  <si>
    <t>Segundo Trimestre</t>
  </si>
  <si>
    <t>Tercer Trimestre</t>
  </si>
  <si>
    <t>Cuarto Trimestre</t>
  </si>
  <si>
    <t>Informes elaborados del Sistema Estadístico Municipal</t>
  </si>
  <si>
    <t>C30395</t>
  </si>
  <si>
    <t>Cálculo de Indicadores de Coyuntura Económica</t>
  </si>
  <si>
    <t>%</t>
  </si>
  <si>
    <t>C30402</t>
  </si>
  <si>
    <t>Informes elaborados cálculo de Indicadores de Coyuntura Económica</t>
  </si>
  <si>
    <t>Cálculo del Producto Bruto Geográfico provincial</t>
  </si>
  <si>
    <t>Informes elaborados Cálculo del Producto Bruto Geográfico provincial</t>
  </si>
  <si>
    <t>Cálculo de Indicadores del Sector Exportador</t>
  </si>
  <si>
    <t>Informes elaborados Cálculo de Indicadores del Sector Exportador</t>
  </si>
  <si>
    <t xml:space="preserve">Cálculo del Índice de Precios minoristas </t>
  </si>
  <si>
    <t>N/D</t>
  </si>
  <si>
    <t xml:space="preserve">Informes obtenidos del Cálculo del Índice de Precios Minoristas </t>
  </si>
  <si>
    <t>Informes elaborados Encuesta de Condiciones de Vida en Hogares Rurales</t>
  </si>
  <si>
    <t>C30400</t>
  </si>
  <si>
    <t>Relevamiento Turístico Provincial</t>
  </si>
  <si>
    <t>Informes elaborados Estudio Integral del Turismo</t>
  </si>
  <si>
    <t>Relevamiento de Información para la Encuesta de Condiciones de Vida en Hogares Rurales</t>
  </si>
  <si>
    <t>Recolección de Datos para la elaboración del Índice de Precios Minoristas</t>
  </si>
  <si>
    <t>JURISDICCION: 07- MINISTERIO DE ECONOMÍA, INFRAESTRUCTURA Y ENERGÍA</t>
  </si>
  <si>
    <t>UNIDAD ORGANIZATIVA: 03- DIRECCIÓN DE FISCALIZACIÓN Y CONTROL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</si>
  <si>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</si>
  <si>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</si>
  <si>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</si>
  <si>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</si>
  <si>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</si>
  <si>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</si>
  <si>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</si>
  <si>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 xml:space="preserve">Superficie cultivada inscripta en el Registro Permanente del Uso de la Tierra </t>
  </si>
  <si>
    <t>% de Hectareas</t>
  </si>
  <si>
    <t>Actualizacion del mapa Agroclimatico de la Pcia. Por ciclo agricola</t>
  </si>
  <si>
    <t>C30292</t>
  </si>
  <si>
    <t>Cantidad de Tasaciones</t>
  </si>
  <si>
    <t>Porcentaje</t>
  </si>
  <si>
    <t>(c) Realizados sobre calizas, bentonitas, yesos, talcos, oro, cobre, zinc, etc., los medios de verificación son registros de determinación en análisis químicos en muestras.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</si>
  <si>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</si>
  <si>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</si>
  <si>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Porcentaje sanciones</t>
  </si>
  <si>
    <t>Porcentaje Infractores</t>
  </si>
  <si>
    <t xml:space="preserve">4to </t>
  </si>
  <si>
    <t>DIRECCION DE AGRICULTURA Y CONTINGENCIAS CLIMATICAS (1-07-06)</t>
  </si>
  <si>
    <t>Resultados Alcanzados</t>
  </si>
  <si>
    <t>Primer Trim</t>
  </si>
  <si>
    <t>Segundo Trim.</t>
  </si>
  <si>
    <t>Tercer  Trim.</t>
  </si>
  <si>
    <t>Cuarto  Trim.</t>
  </si>
  <si>
    <t>Sanciones impuestas sobre infracciones detectadas industrias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</si>
  <si>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</si>
  <si>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</si>
  <si>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</si>
  <si>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</si>
  <si>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</si>
  <si>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</si>
  <si>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</si>
  <si>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</si>
  <si>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C30713</t>
  </si>
  <si>
    <t>Muestras analizadas en Laboratorio sobre muestras recibidas</t>
  </si>
  <si>
    <t>Porcentaje Muestras</t>
  </si>
  <si>
    <t>C30746</t>
  </si>
  <si>
    <t>Capacitaciones  en calidad e inocuidad agroalimentaria y lealtad comercial</t>
  </si>
  <si>
    <t>Capacitaciones</t>
  </si>
  <si>
    <t>C30716</t>
  </si>
  <si>
    <t>2 - Impresoras y Scanners</t>
  </si>
  <si>
    <t>MINISTERIO DE ECONOMIA, INFRAESTRUCTURA Y ENERGIA</t>
  </si>
  <si>
    <t>UNIDAD ORGANIZATIVA: Dirección de Minería. CUC 112</t>
  </si>
  <si>
    <t>Proyec. 2020</t>
  </si>
  <si>
    <t>Proyec. 2021</t>
  </si>
  <si>
    <t>Proyec. 2022</t>
  </si>
  <si>
    <t>c96082</t>
  </si>
  <si>
    <t>(a) El primer trimestre se utiliza para diagramación y programación de las huellas mineras. Las citadas se realizan con fondos enviados por la Nación.</t>
  </si>
  <si>
    <t>(b) Se realizan con el fin de resolver litigios mineros, los medios de verificación son  actas e informes de inspección.</t>
  </si>
  <si>
    <t xml:space="preserve">Ministerio:  </t>
  </si>
  <si>
    <t>ECONOMÍA, INFRAESTRUCTURA  Y  ENERGÍA</t>
  </si>
  <si>
    <t xml:space="preserve">Unidad Organizativa:  </t>
  </si>
  <si>
    <t>DIRECCIÓN  PROVINCIAL  DE  GANADERÍA</t>
  </si>
  <si>
    <t>Extracción  de  terneros</t>
  </si>
  <si>
    <r>
      <t>Fuente :Dirección Administración de Contratos y Obras Públicas</t>
    </r>
    <r>
      <rPr>
        <sz val="8"/>
        <rFont val="Arial"/>
        <family val="2"/>
      </rPr>
      <t xml:space="preserve"> - Ministerio de Economía, Infraestructura y Energía</t>
    </r>
  </si>
  <si>
    <r>
      <t xml:space="preserve">UNIDAD ORGANIZATIVA:  1 07 31 - </t>
    </r>
    <r>
      <rPr>
        <sz val="12"/>
        <rFont val="Arial"/>
        <family val="2"/>
      </rPr>
      <t>DIRECCIÓN DE HIDRÁULICA</t>
    </r>
  </si>
  <si>
    <t>- Aprovechamiento integral Río Mendoza - Proyecto Potrerillos</t>
  </si>
  <si>
    <t>C31228</t>
  </si>
  <si>
    <t xml:space="preserve"> - Defensas marginales en ríos y control de crecidas aluvionales</t>
  </si>
  <si>
    <t>Denominación de las variables</t>
  </si>
  <si>
    <t>Trim.</t>
  </si>
  <si>
    <t>NIVEL PROVINCIA</t>
  </si>
  <si>
    <t>un.</t>
  </si>
  <si>
    <t>Planif. Ampliacion de Obras ( Ministerio de Educación y Deporte)</t>
  </si>
  <si>
    <t xml:space="preserve">Ejecución de Obras Ampliaciones (Ministerio de Educación y Deporte) </t>
  </si>
  <si>
    <t xml:space="preserve">Ejecución de Obras Ampliaciones Fin. BIRF </t>
  </si>
  <si>
    <t>Planif. Dotación Edificios ( Ministerio de Educación y Deporte)</t>
  </si>
  <si>
    <t xml:space="preserve">Ejecución de Obras Dotación Edificios  (Ministerio de Educación y Deporte) </t>
  </si>
  <si>
    <t xml:space="preserve">Ejecución de Obras Ampliaciones </t>
  </si>
  <si>
    <t>(a)</t>
  </si>
  <si>
    <t>(b)</t>
  </si>
  <si>
    <t>(c)</t>
  </si>
  <si>
    <t>(d)</t>
  </si>
  <si>
    <t>(e)</t>
  </si>
  <si>
    <t>Conservación y Mantenimiento de  Cauces de Defensa  Aluvional  en la Provincia de Mendoza</t>
  </si>
  <si>
    <t>10922 - DIRECCION DE AMPLIACION Y CONSTRUCCION</t>
  </si>
  <si>
    <t>10921 - DIRECCION DE MANTENIMIENTO Y REPARACIONES</t>
  </si>
  <si>
    <t>TOTAL  TRIMESTRE INDICADORES Y METAS</t>
  </si>
  <si>
    <t>INDICADORES 2019</t>
  </si>
  <si>
    <t>Proyec. 2023</t>
  </si>
  <si>
    <r>
      <rPr>
        <sz val="14"/>
        <color rgb="FF000000"/>
        <rFont val="Arial1"/>
      </rPr>
      <t>(*)</t>
    </r>
    <r>
      <rPr>
        <i/>
        <sz val="10"/>
        <color rgb="FF000000"/>
        <rFont val="Arial1"/>
      </rPr>
      <t xml:space="preserve"> MENSURA: EXP. LEGAL 2846F2005, MENSURA Y VERIFICACIÓN LABRADO ACTA LEGAL UBICACION DEPARTAMENTO MALARGUE – TITULAR FELIX OMAR.-</t>
    </r>
  </si>
  <si>
    <t>NOTA: ** no se puede establecer una meta ya que  esta variable responde a hechos motivados por actos eventuales de los usuarios de los establecimientos escolares</t>
  </si>
  <si>
    <t>Resultados Primer Trimestre 2019</t>
  </si>
  <si>
    <t>Resultados Segundo Trimestre 2019</t>
  </si>
  <si>
    <t>Resultados Tercer Trimestre 2019</t>
  </si>
  <si>
    <t>Resultados Cuarto Trimestre 2019</t>
  </si>
  <si>
    <t>- Mitigación Arroyo Divisadero Negro - Capiz -San Carlos - Mendoza</t>
  </si>
  <si>
    <t>- Aprovechamiento integral Río Mendoza - Proyecto Potrerillos - Luján - Mendoza</t>
  </si>
  <si>
    <t>- Entubamiento Canal Civit 4to.tramo - Godoy Cruz - Mendoza</t>
  </si>
  <si>
    <t>- Canal Cubillos - Revestimiento y unificación hijuelas entre calles Quiroga y Arancibia</t>
  </si>
  <si>
    <t>- Hijuela La Española - Impermeabilización</t>
  </si>
  <si>
    <t>- Construcción Reservorio Regulador Canal Dr.Bosh - General alvear - Mendoza</t>
  </si>
  <si>
    <t>C31043</t>
  </si>
  <si>
    <t>C96067</t>
  </si>
  <si>
    <t>ALCANZADO 2018</t>
  </si>
  <si>
    <r>
      <t>Los datos correspondientes al ejercicio 2019 en adelante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</si>
  <si>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CUADRO DE INDICADORES Y METAS - 1er TRIMESTRE 2020</t>
  </si>
  <si>
    <t>Presupuesto 2020</t>
  </si>
  <si>
    <t>Presupuesto 2.020</t>
  </si>
  <si>
    <t>1º  TRIMESTRE 2020</t>
  </si>
  <si>
    <t>2º  TRIMESTRE  2020</t>
  </si>
  <si>
    <t>3ª  TRIMESTRE 2020</t>
  </si>
  <si>
    <t>4º  TRIMESTRE 2020</t>
  </si>
  <si>
    <t>PRIMER TRIMESTRE 2020</t>
  </si>
  <si>
    <t>1º Trimestre 2020</t>
  </si>
  <si>
    <t>2do. Trimestre 2020</t>
  </si>
  <si>
    <t>4to. Trimestre 2020</t>
  </si>
  <si>
    <t>3er. Trimestre 2020</t>
  </si>
  <si>
    <t>PRESUPUESTO 2020</t>
  </si>
  <si>
    <t>LEY DE RESPONSABILIDAD FISCAL 2020 - JUSTIFICACIÓN DE METAS</t>
  </si>
  <si>
    <t>Meta Anual 2020</t>
  </si>
  <si>
    <t>DESTACAMOS QUE LA FALTA DE RECURSO HUMANO Y DE FONDOS DURANTE 2018, AFECTO EL CUMPLIMIENTO DE INDICADORES Y METAS. ES PRIORIDAD DE ÉSTA ADMINISTRACIÓN CUMPLIR O SUPERAR LO PROYECTADO PARA LOS EJERCICIOS 2020, 2021, 2022 Y 2023.</t>
  </si>
  <si>
    <t>100 %</t>
  </si>
  <si>
    <t>83 %</t>
  </si>
  <si>
    <t>95 %</t>
  </si>
  <si>
    <t>89 %</t>
  </si>
</sst>
</file>

<file path=xl/styles.xml><?xml version="1.0" encoding="utf-8"?>
<styleSheet xmlns="http://schemas.openxmlformats.org/spreadsheetml/2006/main">
  <numFmts count="10">
    <numFmt numFmtId="43" formatCode="_-* #,##0.00\ _€_-;\-* #,##0.00\ _€_-;_-* &quot;-&quot;??\ _€_-;_-@_-"/>
    <numFmt numFmtId="164" formatCode="_ &quot;$&quot;\ * #,##0.00_ ;_ &quot;$&quot;\ * \-#,##0.00_ ;_ &quot;$&quot;\ * &quot;-&quot;??_ ;_ @_ "/>
    <numFmt numFmtId="165" formatCode="_ * #,##0.00_ ;_ * \-#,##0.00_ ;_ * &quot;-&quot;??_ ;_ @_ "/>
    <numFmt numFmtId="166" formatCode="_-* #,##0.00\ _P_t_s_-;\-* #,##0.00\ _P_t_s_-;_-* &quot;-&quot;??\ _P_t_s_-;_-@_-"/>
    <numFmt numFmtId="167" formatCode="#,###.00"/>
    <numFmt numFmtId="168" formatCode="0;\-0;&quot; &quot;"/>
    <numFmt numFmtId="169" formatCode="&quot;$&quot;\ #,##0.00"/>
    <numFmt numFmtId="170" formatCode="_ * #,##0_ ;_ * \-#,##0_ ;_ * &quot;-&quot;??_ ;_ @_ "/>
    <numFmt numFmtId="171" formatCode="0\ %"/>
    <numFmt numFmtId="172" formatCode="0.0%"/>
  </numFmts>
  <fonts count="6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MS Sans Serif"/>
      <family val="2"/>
    </font>
    <font>
      <sz val="10"/>
      <color rgb="FF000000"/>
      <name val="Arial1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0"/>
      <name val="Garamond"/>
      <family val="1"/>
    </font>
    <font>
      <b/>
      <sz val="14"/>
      <name val="Garamond"/>
      <family val="1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sz val="10"/>
      <name val="Garamond"/>
      <family val="1"/>
    </font>
    <font>
      <sz val="12"/>
      <name val="Arial"/>
      <family val="2"/>
    </font>
    <font>
      <vertAlign val="superscript"/>
      <sz val="9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6"/>
      <name val="Garamond"/>
      <family val="1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sz val="12"/>
      <name val="Garamond"/>
      <family val="1"/>
    </font>
    <font>
      <sz val="10"/>
      <color indexed="8"/>
      <name val="Arial1"/>
      <charset val="1"/>
    </font>
    <font>
      <b/>
      <u/>
      <sz val="9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u/>
      <sz val="9"/>
      <color indexed="8"/>
      <name val="Arial"/>
      <family val="2"/>
      <charset val="1"/>
    </font>
    <font>
      <sz val="9"/>
      <color indexed="8"/>
      <name val="Arial1"/>
      <charset val="1"/>
    </font>
    <font>
      <b/>
      <sz val="9"/>
      <color indexed="8"/>
      <name val="Arial1"/>
      <charset val="1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6"/>
      <name val="MS Sans Serif"/>
      <family val="2"/>
      <charset val="1"/>
    </font>
    <font>
      <sz val="10"/>
      <name val="MS Sans Serif"/>
      <family val="2"/>
      <charset val="1"/>
    </font>
    <font>
      <b/>
      <sz val="10"/>
      <name val="MS Sans Serif"/>
      <family val="2"/>
      <charset val="1"/>
    </font>
    <font>
      <b/>
      <sz val="10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1"/>
    </font>
    <font>
      <b/>
      <sz val="9"/>
      <color indexed="8"/>
      <name val="Calibri"/>
      <family val="2"/>
    </font>
    <font>
      <i/>
      <sz val="10"/>
      <color rgb="FF000000"/>
      <name val="Arial1"/>
    </font>
    <font>
      <i/>
      <sz val="14"/>
      <color rgb="FF000000"/>
      <name val="Arial1"/>
    </font>
    <font>
      <sz val="14"/>
      <color rgb="FF000000"/>
      <name val="Arial1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mediumGray">
        <fgColor indexed="47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42"/>
        <bgColor theme="9" tint="0.79998168889431442"/>
      </patternFill>
    </fill>
    <fill>
      <patternFill patternType="mediumGray">
        <fgColor indexed="47"/>
        <bgColor theme="6" tint="0.59999389629810485"/>
      </patternFill>
    </fill>
    <fill>
      <patternFill patternType="mediumGray">
        <fgColor indexed="47"/>
        <bgColor theme="9" tint="0.79998168889431442"/>
      </patternFill>
    </fill>
    <fill>
      <patternFill patternType="mediumGray">
        <fgColor indexed="42"/>
        <bgColor theme="6" tint="0.39997558519241921"/>
      </patternFill>
    </fill>
    <fill>
      <patternFill patternType="mediumGray">
        <fgColor indexed="42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indexed="42"/>
        <bgColor theme="6" tint="0.59999389629810485"/>
      </patternFill>
    </fill>
    <fill>
      <patternFill patternType="mediumGray">
        <fgColor indexed="42"/>
        <bgColor theme="0"/>
      </patternFill>
    </fill>
    <fill>
      <patternFill patternType="mediumGray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</fills>
  <borders count="1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3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14" fillId="0" borderId="0"/>
    <xf numFmtId="0" fontId="41" fillId="0" borderId="0" applyFont="0" applyFill="0" applyBorder="0" applyAlignment="0" applyProtection="0"/>
    <xf numFmtId="0" fontId="14" fillId="0" borderId="0"/>
    <xf numFmtId="0" fontId="1" fillId="0" borderId="0" applyFont="0" applyFill="0" applyBorder="0" applyAlignment="0" applyProtection="0"/>
    <xf numFmtId="0" fontId="6" fillId="0" borderId="0"/>
    <xf numFmtId="165" fontId="7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165" fontId="7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" fillId="0" borderId="0"/>
    <xf numFmtId="0" fontId="6" fillId="0" borderId="0"/>
    <xf numFmtId="165" fontId="7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" fillId="0" borderId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6" fillId="0" borderId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" fillId="0" borderId="0"/>
    <xf numFmtId="0" fontId="60" fillId="0" borderId="0"/>
    <xf numFmtId="0" fontId="66" fillId="0" borderId="0"/>
  </cellStyleXfs>
  <cellXfs count="498">
    <xf numFmtId="0" fontId="0" fillId="0" borderId="0" xfId="0"/>
    <xf numFmtId="0" fontId="7" fillId="0" borderId="0" xfId="0" applyFont="1"/>
    <xf numFmtId="0" fontId="7" fillId="0" borderId="0" xfId="0" applyFont="1" applyFill="1" applyBorder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12" fillId="0" borderId="0" xfId="0" applyFont="1"/>
    <xf numFmtId="49" fontId="0" fillId="0" borderId="0" xfId="0" applyNumberFormat="1"/>
    <xf numFmtId="0" fontId="21" fillId="0" borderId="0" xfId="0" applyFont="1"/>
    <xf numFmtId="0" fontId="21" fillId="0" borderId="0" xfId="0" applyFont="1" applyBorder="1" applyAlignment="1">
      <alignment horizontal="left"/>
    </xf>
    <xf numFmtId="49" fontId="21" fillId="0" borderId="0" xfId="0" applyNumberFormat="1" applyFont="1" applyBorder="1" applyAlignment="1">
      <alignment horizontal="left"/>
    </xf>
    <xf numFmtId="0" fontId="29" fillId="0" borderId="0" xfId="0" applyFont="1"/>
    <xf numFmtId="0" fontId="7" fillId="0" borderId="83" xfId="0" applyFont="1" applyBorder="1" applyAlignment="1">
      <alignment vertical="center" wrapText="1"/>
    </xf>
    <xf numFmtId="0" fontId="7" fillId="0" borderId="83" xfId="0" applyFont="1" applyBorder="1" applyAlignment="1">
      <alignment horizontal="center" vertical="center" wrapText="1"/>
    </xf>
    <xf numFmtId="0" fontId="7" fillId="0" borderId="86" xfId="0" applyFont="1" applyBorder="1" applyAlignment="1">
      <alignment vertical="center" wrapText="1"/>
    </xf>
    <xf numFmtId="0" fontId="7" fillId="0" borderId="86" xfId="0" applyFont="1" applyBorder="1" applyAlignment="1">
      <alignment horizontal="center" vertical="center" wrapText="1"/>
    </xf>
    <xf numFmtId="0" fontId="7" fillId="0" borderId="89" xfId="0" applyFont="1" applyFill="1" applyBorder="1" applyAlignment="1">
      <alignment vertical="center" wrapText="1"/>
    </xf>
    <xf numFmtId="0" fontId="7" fillId="0" borderId="89" xfId="0" applyFont="1" applyBorder="1" applyAlignment="1">
      <alignment horizontal="center" vertical="center" wrapText="1"/>
    </xf>
    <xf numFmtId="0" fontId="0" fillId="0" borderId="0" xfId="0" applyAlignment="1"/>
    <xf numFmtId="1" fontId="5" fillId="24" borderId="92" xfId="1" applyNumberFormat="1" applyFont="1" applyFill="1" applyBorder="1" applyAlignment="1">
      <alignment horizontal="center" vertical="center"/>
    </xf>
    <xf numFmtId="1" fontId="5" fillId="24" borderId="90" xfId="1" applyNumberFormat="1" applyFont="1" applyFill="1" applyBorder="1" applyAlignment="1">
      <alignment horizontal="center" vertical="center"/>
    </xf>
    <xf numFmtId="1" fontId="5" fillId="24" borderId="3" xfId="1" applyNumberFormat="1" applyFont="1" applyFill="1" applyBorder="1" applyAlignment="1">
      <alignment horizontal="center" vertical="center"/>
    </xf>
    <xf numFmtId="0" fontId="5" fillId="24" borderId="93" xfId="0" applyFont="1" applyFill="1" applyBorder="1" applyAlignment="1">
      <alignment horizontal="center" vertical="center" wrapText="1"/>
    </xf>
    <xf numFmtId="0" fontId="5" fillId="24" borderId="94" xfId="0" applyFont="1" applyFill="1" applyBorder="1" applyAlignment="1">
      <alignment horizontal="center" vertical="center" wrapText="1"/>
    </xf>
    <xf numFmtId="0" fontId="5" fillId="24" borderId="95" xfId="0" applyFont="1" applyFill="1" applyBorder="1" applyAlignment="1">
      <alignment horizontal="center" vertical="center" wrapText="1"/>
    </xf>
    <xf numFmtId="0" fontId="3" fillId="0" borderId="90" xfId="0" applyFont="1" applyBorder="1" applyAlignment="1">
      <alignment wrapText="1"/>
    </xf>
    <xf numFmtId="0" fontId="3" fillId="0" borderId="90" xfId="0" applyFont="1" applyBorder="1" applyAlignment="1">
      <alignment horizontal="center"/>
    </xf>
    <xf numFmtId="0" fontId="3" fillId="0" borderId="90" xfId="0" applyFont="1" applyBorder="1"/>
    <xf numFmtId="0" fontId="3" fillId="0" borderId="90" xfId="0" applyFont="1" applyFill="1" applyBorder="1" applyAlignment="1">
      <alignment horizontal="center"/>
    </xf>
    <xf numFmtId="0" fontId="3" fillId="0" borderId="90" xfId="0" applyFont="1" applyFill="1" applyBorder="1" applyAlignment="1">
      <alignment wrapText="1"/>
    </xf>
    <xf numFmtId="2" fontId="3" fillId="0" borderId="90" xfId="0" applyNumberFormat="1" applyFont="1" applyBorder="1" applyAlignment="1">
      <alignment horizontal="center"/>
    </xf>
    <xf numFmtId="1" fontId="3" fillId="0" borderId="90" xfId="0" applyNumberFormat="1" applyFont="1" applyBorder="1" applyAlignment="1">
      <alignment horizontal="center"/>
    </xf>
    <xf numFmtId="0" fontId="14" fillId="0" borderId="0" xfId="6"/>
    <xf numFmtId="0" fontId="0" fillId="0" borderId="0" xfId="0" applyFill="1" applyBorder="1" applyAlignment="1">
      <alignment horizontal="left" vertical="top"/>
    </xf>
    <xf numFmtId="0" fontId="44" fillId="0" borderId="0" xfId="4" applyFont="1" applyAlignment="1">
      <alignment horizontal="center"/>
    </xf>
    <xf numFmtId="0" fontId="45" fillId="0" borderId="0" xfId="0" applyFont="1"/>
    <xf numFmtId="0" fontId="42" fillId="0" borderId="0" xfId="4" applyFont="1"/>
    <xf numFmtId="0" fontId="44" fillId="0" borderId="0" xfId="4" applyFont="1" applyAlignment="1">
      <alignment horizontal="center" vertical="center"/>
    </xf>
    <xf numFmtId="0" fontId="44" fillId="0" borderId="0" xfId="4" applyFont="1" applyAlignment="1">
      <alignment vertical="center"/>
    </xf>
    <xf numFmtId="0" fontId="43" fillId="0" borderId="0" xfId="4" applyFont="1" applyAlignment="1">
      <alignment horizontal="center" vertical="center"/>
    </xf>
    <xf numFmtId="0" fontId="46" fillId="0" borderId="0" xfId="0" applyFont="1" applyAlignment="1">
      <alignment horizontal="center"/>
    </xf>
    <xf numFmtId="0" fontId="47" fillId="25" borderId="97" xfId="4" applyFont="1" applyFill="1" applyBorder="1" applyAlignment="1">
      <alignment horizontal="center" vertical="center"/>
    </xf>
    <xf numFmtId="0" fontId="47" fillId="25" borderId="98" xfId="4" applyFont="1" applyFill="1" applyBorder="1" applyAlignment="1">
      <alignment horizontal="center" vertical="center" wrapText="1"/>
    </xf>
    <xf numFmtId="0" fontId="47" fillId="25" borderId="99" xfId="4" applyFont="1" applyFill="1" applyBorder="1" applyAlignment="1">
      <alignment horizontal="center" vertical="center" wrapText="1"/>
    </xf>
    <xf numFmtId="0" fontId="47" fillId="0" borderId="100" xfId="4" applyFont="1" applyBorder="1" applyAlignment="1">
      <alignment horizontal="center"/>
    </xf>
    <xf numFmtId="0" fontId="47" fillId="0" borderId="101" xfId="4" applyFont="1" applyBorder="1" applyAlignment="1">
      <alignment horizontal="center"/>
    </xf>
    <xf numFmtId="0" fontId="47" fillId="0" borderId="102" xfId="4" applyFont="1" applyBorder="1" applyAlignment="1">
      <alignment horizontal="center"/>
    </xf>
    <xf numFmtId="0" fontId="48" fillId="0" borderId="96" xfId="4" applyFont="1" applyBorder="1" applyAlignment="1">
      <alignment horizontal="center"/>
    </xf>
    <xf numFmtId="0" fontId="47" fillId="0" borderId="0" xfId="4" applyFont="1"/>
    <xf numFmtId="0" fontId="48" fillId="0" borderId="0" xfId="4" applyFont="1" applyBorder="1" applyAlignment="1">
      <alignment horizontal="center"/>
    </xf>
    <xf numFmtId="0" fontId="44" fillId="0" borderId="0" xfId="0" applyFont="1" applyBorder="1" applyAlignment="1">
      <alignment horizontal="center" vertical="center"/>
    </xf>
    <xf numFmtId="0" fontId="47" fillId="0" borderId="0" xfId="4" applyFont="1" applyAlignment="1">
      <alignment horizontal="left" wrapText="1"/>
    </xf>
    <xf numFmtId="0" fontId="47" fillId="0" borderId="0" xfId="4" applyFont="1" applyAlignment="1">
      <alignment horizontal="left"/>
    </xf>
    <xf numFmtId="0" fontId="47" fillId="0" borderId="0" xfId="4" applyFont="1" applyBorder="1" applyAlignment="1">
      <alignment horizontal="center" wrapText="1"/>
    </xf>
    <xf numFmtId="0" fontId="5" fillId="24" borderId="90" xfId="0" applyFont="1" applyFill="1" applyBorder="1" applyAlignment="1">
      <alignment horizontal="center" vertical="center" wrapText="1"/>
    </xf>
    <xf numFmtId="0" fontId="0" fillId="0" borderId="0" xfId="0" applyFont="1"/>
    <xf numFmtId="0" fontId="49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51" fillId="0" borderId="0" xfId="0" applyFont="1"/>
    <xf numFmtId="0" fontId="52" fillId="0" borderId="0" xfId="0" applyFont="1"/>
    <xf numFmtId="0" fontId="53" fillId="0" borderId="0" xfId="0" applyFont="1"/>
    <xf numFmtId="0" fontId="12" fillId="0" borderId="53" xfId="0" applyFont="1" applyBorder="1" applyAlignment="1">
      <alignment horizontal="center"/>
    </xf>
    <xf numFmtId="0" fontId="0" fillId="0" borderId="2" xfId="0" applyBorder="1"/>
    <xf numFmtId="3" fontId="0" fillId="0" borderId="114" xfId="0" applyNumberFormat="1" applyBorder="1"/>
    <xf numFmtId="0" fontId="0" fillId="0" borderId="115" xfId="0" applyBorder="1"/>
    <xf numFmtId="0" fontId="0" fillId="0" borderId="94" xfId="0" applyBorder="1"/>
    <xf numFmtId="9" fontId="0" fillId="0" borderId="116" xfId="0" applyNumberFormat="1" applyBorder="1"/>
    <xf numFmtId="0" fontId="6" fillId="0" borderId="0" xfId="20"/>
    <xf numFmtId="0" fontId="30" fillId="0" borderId="0" xfId="20" applyFont="1"/>
    <xf numFmtId="0" fontId="44" fillId="0" borderId="0" xfId="4" applyFont="1" applyBorder="1" applyAlignment="1">
      <alignment horizontal="center"/>
    </xf>
    <xf numFmtId="0" fontId="12" fillId="0" borderId="124" xfId="0" applyFont="1" applyBorder="1" applyAlignment="1">
      <alignment horizontal="center"/>
    </xf>
    <xf numFmtId="3" fontId="0" fillId="0" borderId="120" xfId="0" applyNumberFormat="1" applyBorder="1"/>
    <xf numFmtId="0" fontId="47" fillId="0" borderId="125" xfId="4" applyFont="1" applyBorder="1" applyAlignment="1">
      <alignment horizontal="center"/>
    </xf>
    <xf numFmtId="0" fontId="47" fillId="0" borderId="126" xfId="4" applyFont="1" applyBorder="1" applyAlignment="1">
      <alignment horizontal="center"/>
    </xf>
    <xf numFmtId="0" fontId="47" fillId="0" borderId="127" xfId="4" applyFont="1" applyBorder="1" applyAlignment="1">
      <alignment horizontal="center"/>
    </xf>
    <xf numFmtId="0" fontId="44" fillId="0" borderId="128" xfId="0" applyFont="1" applyBorder="1" applyAlignment="1">
      <alignment horizontal="center" vertical="center"/>
    </xf>
    <xf numFmtId="0" fontId="14" fillId="0" borderId="1" xfId="6" applyBorder="1"/>
    <xf numFmtId="0" fontId="44" fillId="0" borderId="0" xfId="4" applyFont="1" applyBorder="1" applyAlignment="1">
      <alignment horizontal="center"/>
    </xf>
    <xf numFmtId="0" fontId="0" fillId="0" borderId="0" xfId="0"/>
    <xf numFmtId="0" fontId="6" fillId="0" borderId="0" xfId="0" applyFont="1"/>
    <xf numFmtId="49" fontId="11" fillId="0" borderId="0" xfId="0" applyNumberFormat="1" applyFont="1" applyAlignment="1">
      <alignment horizontal="left"/>
    </xf>
    <xf numFmtId="49" fontId="18" fillId="15" borderId="26" xfId="0" applyNumberFormat="1" applyFont="1" applyFill="1" applyBorder="1" applyAlignment="1">
      <alignment horizontal="center" vertical="center"/>
    </xf>
    <xf numFmtId="49" fontId="18" fillId="15" borderId="31" xfId="0" applyNumberFormat="1" applyFont="1" applyFill="1" applyBorder="1" applyAlignment="1">
      <alignment horizontal="center" vertical="center"/>
    </xf>
    <xf numFmtId="0" fontId="24" fillId="0" borderId="35" xfId="0" applyFont="1" applyBorder="1"/>
    <xf numFmtId="49" fontId="24" fillId="0" borderId="35" xfId="0" applyNumberFormat="1" applyFont="1" applyBorder="1"/>
    <xf numFmtId="0" fontId="25" fillId="0" borderId="35" xfId="0" applyFont="1" applyBorder="1"/>
    <xf numFmtId="0" fontId="26" fillId="0" borderId="35" xfId="0" applyFont="1" applyBorder="1"/>
    <xf numFmtId="3" fontId="26" fillId="0" borderId="39" xfId="0" applyNumberFormat="1" applyFont="1" applyBorder="1"/>
    <xf numFmtId="0" fontId="10" fillId="0" borderId="40" xfId="0" applyFont="1" applyBorder="1" applyAlignment="1">
      <alignment horizontal="left"/>
    </xf>
    <xf numFmtId="49" fontId="10" fillId="0" borderId="40" xfId="0" applyNumberFormat="1" applyFont="1" applyBorder="1" applyAlignment="1">
      <alignment horizontal="center"/>
    </xf>
    <xf numFmtId="0" fontId="20" fillId="0" borderId="40" xfId="0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3" fontId="6" fillId="0" borderId="41" xfId="1" applyNumberFormat="1" applyFont="1" applyBorder="1" applyAlignment="1">
      <alignment horizontal="right"/>
    </xf>
    <xf numFmtId="3" fontId="6" fillId="0" borderId="40" xfId="0" applyNumberFormat="1" applyFont="1" applyBorder="1" applyAlignment="1">
      <alignment horizontal="right"/>
    </xf>
    <xf numFmtId="0" fontId="10" fillId="0" borderId="42" xfId="0" applyFont="1" applyBorder="1" applyAlignment="1">
      <alignment horizontal="left"/>
    </xf>
    <xf numFmtId="49" fontId="10" fillId="0" borderId="42" xfId="0" applyNumberFormat="1" applyFont="1" applyBorder="1" applyAlignment="1">
      <alignment horizontal="center"/>
    </xf>
    <xf numFmtId="0" fontId="20" fillId="0" borderId="42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3" fontId="6" fillId="0" borderId="43" xfId="1" applyNumberFormat="1" applyFont="1" applyBorder="1" applyAlignment="1">
      <alignment horizontal="right"/>
    </xf>
    <xf numFmtId="3" fontId="6" fillId="0" borderId="42" xfId="0" applyNumberFormat="1" applyFont="1" applyBorder="1" applyAlignment="1">
      <alignment horizontal="right"/>
    </xf>
    <xf numFmtId="3" fontId="6" fillId="0" borderId="43" xfId="0" applyNumberFormat="1" applyFont="1" applyBorder="1"/>
    <xf numFmtId="3" fontId="6" fillId="0" borderId="39" xfId="0" applyNumberFormat="1" applyFont="1" applyBorder="1"/>
    <xf numFmtId="49" fontId="10" fillId="0" borderId="45" xfId="0" applyNumberFormat="1" applyFont="1" applyBorder="1" applyAlignment="1">
      <alignment horizontal="center"/>
    </xf>
    <xf numFmtId="0" fontId="20" fillId="0" borderId="45" xfId="0" applyFont="1" applyBorder="1" applyAlignment="1">
      <alignment horizontal="center"/>
    </xf>
    <xf numFmtId="3" fontId="6" fillId="0" borderId="46" xfId="0" applyNumberFormat="1" applyFont="1" applyBorder="1"/>
    <xf numFmtId="0" fontId="10" fillId="0" borderId="47" xfId="0" applyFont="1" applyBorder="1" applyAlignment="1">
      <alignment horizontal="left"/>
    </xf>
    <xf numFmtId="49" fontId="10" fillId="0" borderId="47" xfId="0" applyNumberFormat="1" applyFont="1" applyBorder="1" applyAlignment="1">
      <alignment horizontal="center"/>
    </xf>
    <xf numFmtId="0" fontId="20" fillId="0" borderId="47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3" fontId="6" fillId="0" borderId="48" xfId="0" applyNumberFormat="1" applyFont="1" applyBorder="1"/>
    <xf numFmtId="3" fontId="6" fillId="0" borderId="47" xfId="0" applyNumberFormat="1" applyFont="1" applyBorder="1" applyAlignment="1">
      <alignment horizontal="right"/>
    </xf>
    <xf numFmtId="3" fontId="10" fillId="0" borderId="47" xfId="0" applyNumberFormat="1" applyFont="1" applyBorder="1" applyAlignment="1">
      <alignment horizontal="right"/>
    </xf>
    <xf numFmtId="0" fontId="10" fillId="0" borderId="38" xfId="0" applyFont="1" applyBorder="1" applyAlignment="1">
      <alignment horizontal="left"/>
    </xf>
    <xf numFmtId="49" fontId="10" fillId="0" borderId="38" xfId="0" applyNumberFormat="1" applyFont="1" applyBorder="1" applyAlignment="1">
      <alignment horizontal="center"/>
    </xf>
    <xf numFmtId="0" fontId="20" fillId="0" borderId="38" xfId="0" applyFont="1" applyBorder="1" applyAlignment="1">
      <alignment horizontal="center"/>
    </xf>
    <xf numFmtId="0" fontId="26" fillId="0" borderId="38" xfId="0" applyFont="1" applyBorder="1" applyAlignment="1">
      <alignment horizontal="center"/>
    </xf>
    <xf numFmtId="3" fontId="6" fillId="0" borderId="49" xfId="0" applyNumberFormat="1" applyFont="1" applyBorder="1"/>
    <xf numFmtId="3" fontId="6" fillId="0" borderId="38" xfId="0" applyNumberFormat="1" applyFont="1" applyBorder="1" applyAlignment="1">
      <alignment horizontal="right"/>
    </xf>
    <xf numFmtId="0" fontId="27" fillId="0" borderId="0" xfId="0" applyFont="1" applyBorder="1"/>
    <xf numFmtId="0" fontId="21" fillId="0" borderId="0" xfId="0" applyFont="1" applyBorder="1"/>
    <xf numFmtId="4" fontId="27" fillId="0" borderId="0" xfId="0" applyNumberFormat="1" applyFont="1" applyBorder="1"/>
    <xf numFmtId="0" fontId="20" fillId="0" borderId="0" xfId="0" applyFont="1" applyFill="1" applyBorder="1" applyAlignment="1">
      <alignment horizontal="left"/>
    </xf>
    <xf numFmtId="49" fontId="20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" fontId="0" fillId="0" borderId="0" xfId="0" applyNumberFormat="1"/>
    <xf numFmtId="0" fontId="19" fillId="0" borderId="0" xfId="0" applyFont="1" applyBorder="1" applyAlignment="1">
      <alignment horizontal="left"/>
    </xf>
    <xf numFmtId="49" fontId="19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 wrapText="1"/>
    </xf>
    <xf numFmtId="49" fontId="21" fillId="0" borderId="0" xfId="0" applyNumberFormat="1" applyFont="1" applyAlignment="1">
      <alignment horizontal="left" wrapText="1"/>
    </xf>
    <xf numFmtId="0" fontId="10" fillId="0" borderId="0" xfId="0" applyFont="1"/>
    <xf numFmtId="0" fontId="6" fillId="0" borderId="0" xfId="0" applyFont="1" applyFill="1" applyBorder="1"/>
    <xf numFmtId="0" fontId="6" fillId="0" borderId="0" xfId="0" applyFont="1" applyAlignment="1">
      <alignment horizontal="center"/>
    </xf>
    <xf numFmtId="1" fontId="6" fillId="4" borderId="5" xfId="1" applyNumberFormat="1" applyFont="1" applyFill="1" applyBorder="1" applyAlignment="1">
      <alignment horizontal="centerContinuous" vertical="center"/>
    </xf>
    <xf numFmtId="1" fontId="6" fillId="6" borderId="5" xfId="1" applyNumberFormat="1" applyFont="1" applyFill="1" applyBorder="1" applyAlignment="1">
      <alignment horizontal="center" vertical="center"/>
    </xf>
    <xf numFmtId="1" fontId="6" fillId="3" borderId="6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1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168" fontId="6" fillId="0" borderId="11" xfId="0" applyNumberFormat="1" applyFont="1" applyBorder="1"/>
    <xf numFmtId="0" fontId="10" fillId="7" borderId="12" xfId="0" applyFont="1" applyFill="1" applyBorder="1" applyAlignment="1"/>
    <xf numFmtId="0" fontId="6" fillId="0" borderId="13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0" fontId="6" fillId="8" borderId="14" xfId="0" applyFont="1" applyFill="1" applyBorder="1" applyAlignment="1">
      <alignment horizontal="center"/>
    </xf>
    <xf numFmtId="169" fontId="6" fillId="8" borderId="15" xfId="1" applyNumberFormat="1" applyFont="1" applyFill="1" applyBorder="1" applyAlignment="1">
      <alignment horizontal="right"/>
    </xf>
    <xf numFmtId="0" fontId="10" fillId="9" borderId="13" xfId="0" applyFont="1" applyFill="1" applyBorder="1" applyAlignment="1">
      <alignment horizontal="center"/>
    </xf>
    <xf numFmtId="0" fontId="10" fillId="10" borderId="13" xfId="0" applyFont="1" applyFill="1" applyBorder="1" applyAlignment="1">
      <alignment horizontal="center"/>
    </xf>
    <xf numFmtId="0" fontId="6" fillId="0" borderId="17" xfId="0" applyNumberFormat="1" applyFont="1" applyFill="1" applyBorder="1" applyAlignment="1">
      <alignment horizontal="center"/>
    </xf>
    <xf numFmtId="0" fontId="6" fillId="10" borderId="14" xfId="0" applyFont="1" applyFill="1" applyBorder="1" applyAlignment="1">
      <alignment horizontal="center"/>
    </xf>
    <xf numFmtId="169" fontId="6" fillId="10" borderId="15" xfId="1" applyNumberFormat="1" applyFont="1" applyFill="1" applyBorder="1" applyAlignment="1">
      <alignment horizontal="right"/>
    </xf>
    <xf numFmtId="0" fontId="10" fillId="10" borderId="13" xfId="0" applyNumberFormat="1" applyFont="1" applyFill="1" applyBorder="1" applyAlignment="1">
      <alignment horizontal="center"/>
    </xf>
    <xf numFmtId="0" fontId="6" fillId="10" borderId="13" xfId="0" applyNumberFormat="1" applyFont="1" applyFill="1" applyBorder="1" applyAlignment="1">
      <alignment horizontal="center"/>
    </xf>
    <xf numFmtId="0" fontId="6" fillId="10" borderId="16" xfId="0" applyNumberFormat="1" applyFont="1" applyFill="1" applyBorder="1" applyAlignment="1">
      <alignment horizontal="center"/>
    </xf>
    <xf numFmtId="49" fontId="6" fillId="10" borderId="12" xfId="0" applyNumberFormat="1" applyFont="1" applyFill="1" applyBorder="1" applyAlignment="1"/>
    <xf numFmtId="0" fontId="6" fillId="10" borderId="13" xfId="0" applyFont="1" applyFill="1" applyBorder="1" applyAlignment="1">
      <alignment horizontal="center"/>
    </xf>
    <xf numFmtId="0" fontId="6" fillId="0" borderId="13" xfId="0" applyNumberFormat="1" applyFont="1" applyFill="1" applyBorder="1" applyAlignment="1">
      <alignment horizontal="center"/>
    </xf>
    <xf numFmtId="0" fontId="6" fillId="10" borderId="12" xfId="0" applyFont="1" applyFill="1" applyBorder="1" applyAlignment="1"/>
    <xf numFmtId="49" fontId="6" fillId="10" borderId="12" xfId="0" applyNumberFormat="1" applyFont="1" applyFill="1" applyBorder="1" applyAlignment="1">
      <alignment horizontal="left"/>
    </xf>
    <xf numFmtId="0" fontId="6" fillId="9" borderId="14" xfId="0" applyFont="1" applyFill="1" applyBorder="1" applyAlignment="1">
      <alignment horizontal="center"/>
    </xf>
    <xf numFmtId="169" fontId="6" fillId="9" borderId="15" xfId="1" applyNumberFormat="1" applyFont="1" applyFill="1" applyBorder="1" applyAlignment="1">
      <alignment horizontal="right"/>
    </xf>
    <xf numFmtId="0" fontId="10" fillId="9" borderId="16" xfId="0" applyFont="1" applyFill="1" applyBorder="1" applyAlignment="1">
      <alignment horizontal="center"/>
    </xf>
    <xf numFmtId="0" fontId="10" fillId="0" borderId="13" xfId="0" applyNumberFormat="1" applyFont="1" applyFill="1" applyBorder="1" applyAlignment="1">
      <alignment horizontal="center"/>
    </xf>
    <xf numFmtId="0" fontId="10" fillId="11" borderId="12" xfId="0" applyFont="1" applyFill="1" applyBorder="1" applyAlignment="1"/>
    <xf numFmtId="0" fontId="6" fillId="10" borderId="12" xfId="0" applyFont="1" applyFill="1" applyBorder="1" applyAlignment="1">
      <alignment horizontal="left" wrapText="1"/>
    </xf>
    <xf numFmtId="1" fontId="6" fillId="10" borderId="16" xfId="0" applyNumberFormat="1" applyFont="1" applyFill="1" applyBorder="1" applyAlignment="1">
      <alignment horizontal="center"/>
    </xf>
    <xf numFmtId="1" fontId="6" fillId="10" borderId="13" xfId="0" applyNumberFormat="1" applyFont="1" applyFill="1" applyBorder="1" applyAlignment="1">
      <alignment horizontal="center"/>
    </xf>
    <xf numFmtId="0" fontId="6" fillId="12" borderId="14" xfId="0" applyFont="1" applyFill="1" applyBorder="1" applyAlignment="1">
      <alignment horizontal="center"/>
    </xf>
    <xf numFmtId="169" fontId="6" fillId="12" borderId="15" xfId="1" applyNumberFormat="1" applyFont="1" applyFill="1" applyBorder="1" applyAlignment="1">
      <alignment horizontal="right"/>
    </xf>
    <xf numFmtId="4" fontId="10" fillId="9" borderId="13" xfId="0" applyNumberFormat="1" applyFont="1" applyFill="1" applyBorder="1" applyAlignment="1">
      <alignment horizontal="center"/>
    </xf>
    <xf numFmtId="1" fontId="10" fillId="9" borderId="16" xfId="0" applyNumberFormat="1" applyFont="1" applyFill="1" applyBorder="1" applyAlignment="1">
      <alignment horizontal="center"/>
    </xf>
    <xf numFmtId="1" fontId="10" fillId="9" borderId="13" xfId="0" applyNumberFormat="1" applyFont="1" applyFill="1" applyBorder="1" applyAlignment="1">
      <alignment horizontal="center"/>
    </xf>
    <xf numFmtId="4" fontId="6" fillId="10" borderId="13" xfId="0" applyNumberFormat="1" applyFont="1" applyFill="1" applyBorder="1" applyAlignment="1">
      <alignment horizontal="center"/>
    </xf>
    <xf numFmtId="0" fontId="10" fillId="9" borderId="12" xfId="0" applyFont="1" applyFill="1" applyBorder="1" applyAlignment="1"/>
    <xf numFmtId="0" fontId="6" fillId="0" borderId="14" xfId="0" applyFont="1" applyBorder="1" applyAlignment="1">
      <alignment horizontal="center"/>
    </xf>
    <xf numFmtId="169" fontId="6" fillId="0" borderId="15" xfId="1" applyNumberFormat="1" applyFont="1" applyBorder="1" applyAlignment="1">
      <alignment horizontal="right"/>
    </xf>
    <xf numFmtId="0" fontId="10" fillId="13" borderId="12" xfId="0" applyFont="1" applyFill="1" applyBorder="1" applyAlignment="1"/>
    <xf numFmtId="0" fontId="6" fillId="13" borderId="14" xfId="0" applyFont="1" applyFill="1" applyBorder="1" applyAlignment="1">
      <alignment horizontal="center"/>
    </xf>
    <xf numFmtId="169" fontId="6" fillId="13" borderId="15" xfId="1" applyNumberFormat="1" applyFont="1" applyFill="1" applyBorder="1" applyAlignment="1">
      <alignment horizontal="right"/>
    </xf>
    <xf numFmtId="0" fontId="10" fillId="0" borderId="17" xfId="0" applyFont="1" applyFill="1" applyBorder="1" applyAlignment="1">
      <alignment horizontal="center"/>
    </xf>
    <xf numFmtId="0" fontId="6" fillId="0" borderId="12" xfId="0" applyFont="1" applyFill="1" applyBorder="1" applyAlignment="1"/>
    <xf numFmtId="0" fontId="6" fillId="14" borderId="13" xfId="0" applyNumberFormat="1" applyFont="1" applyFill="1" applyBorder="1" applyAlignment="1">
      <alignment horizontal="center"/>
    </xf>
    <xf numFmtId="0" fontId="6" fillId="14" borderId="16" xfId="0" applyNumberFormat="1" applyFont="1" applyFill="1" applyBorder="1" applyAlignment="1">
      <alignment horizontal="center"/>
    </xf>
    <xf numFmtId="0" fontId="10" fillId="10" borderId="16" xfId="0" applyNumberFormat="1" applyFont="1" applyFill="1" applyBorder="1" applyAlignment="1">
      <alignment horizontal="center"/>
    </xf>
    <xf numFmtId="1" fontId="10" fillId="0" borderId="13" xfId="1" applyNumberFormat="1" applyFont="1" applyFill="1" applyBorder="1" applyAlignment="1">
      <alignment horizontal="center" vertical="center"/>
    </xf>
    <xf numFmtId="1" fontId="10" fillId="0" borderId="16" xfId="1" applyNumberFormat="1" applyFont="1" applyFill="1" applyBorder="1" applyAlignment="1">
      <alignment horizontal="center" vertical="center"/>
    </xf>
    <xf numFmtId="165" fontId="10" fillId="0" borderId="17" xfId="1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/>
    </xf>
    <xf numFmtId="0" fontId="16" fillId="0" borderId="15" xfId="0" applyFont="1" applyFill="1" applyBorder="1" applyAlignment="1">
      <alignment horizontal="center"/>
    </xf>
    <xf numFmtId="1" fontId="10" fillId="10" borderId="13" xfId="0" applyNumberFormat="1" applyFont="1" applyFill="1" applyBorder="1" applyAlignment="1">
      <alignment horizontal="center"/>
    </xf>
    <xf numFmtId="1" fontId="10" fillId="10" borderId="16" xfId="0" applyNumberFormat="1" applyFont="1" applyFill="1" applyBorder="1" applyAlignment="1">
      <alignment horizontal="center"/>
    </xf>
    <xf numFmtId="0" fontId="6" fillId="10" borderId="18" xfId="0" applyNumberFormat="1" applyFont="1" applyFill="1" applyBorder="1" applyAlignment="1">
      <alignment horizontal="center"/>
    </xf>
    <xf numFmtId="0" fontId="6" fillId="0" borderId="19" xfId="0" applyFont="1" applyFill="1" applyBorder="1" applyAlignment="1"/>
    <xf numFmtId="0" fontId="6" fillId="0" borderId="20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169" fontId="6" fillId="0" borderId="22" xfId="1" applyNumberFormat="1" applyFont="1" applyFill="1" applyBorder="1" applyAlignment="1">
      <alignment horizontal="right"/>
    </xf>
    <xf numFmtId="0" fontId="6" fillId="10" borderId="20" xfId="0" applyNumberFormat="1" applyFont="1" applyFill="1" applyBorder="1" applyAlignment="1">
      <alignment horizontal="center"/>
    </xf>
    <xf numFmtId="0" fontId="6" fillId="10" borderId="23" xfId="0" applyNumberFormat="1" applyFont="1" applyFill="1" applyBorder="1" applyAlignment="1">
      <alignment horizontal="center"/>
    </xf>
    <xf numFmtId="0" fontId="6" fillId="10" borderId="104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/>
    </xf>
    <xf numFmtId="0" fontId="6" fillId="0" borderId="24" xfId="0" applyNumberFormat="1" applyFont="1" applyFill="1" applyBorder="1" applyAlignment="1">
      <alignment horizontal="center"/>
    </xf>
    <xf numFmtId="0" fontId="35" fillId="0" borderId="0" xfId="0" applyFont="1"/>
    <xf numFmtId="0" fontId="18" fillId="0" borderId="0" xfId="0" applyFont="1"/>
    <xf numFmtId="0" fontId="36" fillId="0" borderId="0" xfId="0" applyFont="1"/>
    <xf numFmtId="0" fontId="0" fillId="0" borderId="0" xfId="0" applyBorder="1"/>
    <xf numFmtId="0" fontId="38" fillId="16" borderId="65" xfId="0" applyFont="1" applyFill="1" applyBorder="1" applyAlignment="1">
      <alignment horizontal="center" vertical="center" wrapText="1"/>
    </xf>
    <xf numFmtId="0" fontId="39" fillId="17" borderId="66" xfId="0" applyFont="1" applyFill="1" applyBorder="1" applyAlignment="1">
      <alignment horizontal="center" vertical="center"/>
    </xf>
    <xf numFmtId="0" fontId="39" fillId="17" borderId="67" xfId="0" applyFont="1" applyFill="1" applyBorder="1" applyAlignment="1">
      <alignment vertical="center"/>
    </xf>
    <xf numFmtId="0" fontId="39" fillId="17" borderId="67" xfId="0" applyFont="1" applyFill="1" applyBorder="1" applyAlignment="1">
      <alignment horizontal="center" vertical="center"/>
    </xf>
    <xf numFmtId="0" fontId="40" fillId="17" borderId="68" xfId="0" applyFont="1" applyFill="1" applyBorder="1"/>
    <xf numFmtId="0" fontId="38" fillId="16" borderId="70" xfId="0" applyFont="1" applyFill="1" applyBorder="1" applyAlignment="1">
      <alignment horizontal="center" vertical="center" wrapText="1"/>
    </xf>
    <xf numFmtId="0" fontId="38" fillId="16" borderId="71" xfId="0" applyFont="1" applyFill="1" applyBorder="1" applyAlignment="1">
      <alignment horizontal="center" vertical="center" wrapText="1"/>
    </xf>
    <xf numFmtId="0" fontId="38" fillId="16" borderId="70" xfId="0" applyFont="1" applyFill="1" applyBorder="1" applyAlignment="1">
      <alignment horizontal="center" wrapText="1"/>
    </xf>
    <xf numFmtId="0" fontId="38" fillId="16" borderId="72" xfId="0" applyFont="1" applyFill="1" applyBorder="1" applyAlignment="1">
      <alignment horizontal="center" vertical="center" wrapText="1"/>
    </xf>
    <xf numFmtId="0" fontId="38" fillId="16" borderId="74" xfId="0" applyFont="1" applyFill="1" applyBorder="1" applyAlignment="1">
      <alignment horizontal="center" vertical="center" wrapText="1"/>
    </xf>
    <xf numFmtId="0" fontId="38" fillId="16" borderId="74" xfId="0" applyFont="1" applyFill="1" applyBorder="1" applyAlignment="1">
      <alignment vertical="center" wrapText="1"/>
    </xf>
    <xf numFmtId="0" fontId="38" fillId="16" borderId="7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Fill="1" applyBorder="1"/>
    <xf numFmtId="0" fontId="17" fillId="0" borderId="0" xfId="0" applyFont="1" applyFill="1" applyBorder="1" applyAlignment="1">
      <alignment horizontal="left" wrapText="1"/>
    </xf>
    <xf numFmtId="0" fontId="38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170" fontId="17" fillId="0" borderId="0" xfId="1" applyNumberFormat="1" applyFont="1" applyFill="1" applyBorder="1" applyAlignment="1"/>
    <xf numFmtId="0" fontId="35" fillId="17" borderId="76" xfId="0" applyFont="1" applyFill="1" applyBorder="1" applyAlignment="1">
      <alignment horizontal="left" vertical="center"/>
    </xf>
    <xf numFmtId="0" fontId="20" fillId="17" borderId="77" xfId="0" applyFont="1" applyFill="1" applyBorder="1" applyAlignment="1">
      <alignment horizontal="left"/>
    </xf>
    <xf numFmtId="0" fontId="20" fillId="17" borderId="77" xfId="0" applyFont="1" applyFill="1" applyBorder="1" applyAlignment="1"/>
    <xf numFmtId="0" fontId="40" fillId="17" borderId="78" xfId="0" applyFont="1" applyFill="1" applyBorder="1"/>
    <xf numFmtId="0" fontId="17" fillId="22" borderId="64" xfId="0" applyFont="1" applyFill="1" applyBorder="1" applyAlignment="1">
      <alignment vertical="center" wrapText="1"/>
    </xf>
    <xf numFmtId="0" fontId="17" fillId="22" borderId="65" xfId="0" applyFont="1" applyFill="1" applyBorder="1" applyAlignment="1">
      <alignment wrapText="1"/>
    </xf>
    <xf numFmtId="0" fontId="10" fillId="22" borderId="65" xfId="0" applyFont="1" applyFill="1" applyBorder="1" applyAlignment="1">
      <alignment horizontal="center"/>
    </xf>
    <xf numFmtId="0" fontId="10" fillId="22" borderId="65" xfId="0" applyFont="1" applyFill="1" applyBorder="1" applyAlignment="1">
      <alignment horizontal="center" vertical="center"/>
    </xf>
    <xf numFmtId="0" fontId="10" fillId="22" borderId="79" xfId="0" applyFont="1" applyFill="1" applyBorder="1" applyAlignment="1">
      <alignment horizontal="center" vertical="center"/>
    </xf>
    <xf numFmtId="0" fontId="17" fillId="22" borderId="69" xfId="0" applyFont="1" applyFill="1" applyBorder="1" applyAlignment="1">
      <alignment vertical="center" wrapText="1"/>
    </xf>
    <xf numFmtId="0" fontId="17" fillId="22" borderId="70" xfId="0" applyFont="1" applyFill="1" applyBorder="1" applyAlignment="1">
      <alignment wrapText="1"/>
    </xf>
    <xf numFmtId="0" fontId="10" fillId="22" borderId="70" xfId="0" applyFont="1" applyFill="1" applyBorder="1" applyAlignment="1">
      <alignment horizontal="center"/>
    </xf>
    <xf numFmtId="0" fontId="10" fillId="22" borderId="70" xfId="0" applyFont="1" applyFill="1" applyBorder="1" applyAlignment="1">
      <alignment horizontal="center" vertical="center"/>
    </xf>
    <xf numFmtId="0" fontId="10" fillId="22" borderId="72" xfId="0" applyFont="1" applyFill="1" applyBorder="1" applyAlignment="1">
      <alignment horizontal="center" vertical="center"/>
    </xf>
    <xf numFmtId="0" fontId="17" fillId="23" borderId="69" xfId="0" applyFont="1" applyFill="1" applyBorder="1" applyAlignment="1">
      <alignment vertical="center" wrapText="1"/>
    </xf>
    <xf numFmtId="0" fontId="17" fillId="23" borderId="70" xfId="0" applyFont="1" applyFill="1" applyBorder="1" applyAlignment="1">
      <alignment wrapText="1"/>
    </xf>
    <xf numFmtId="0" fontId="10" fillId="23" borderId="70" xfId="0" applyFont="1" applyFill="1" applyBorder="1" applyAlignment="1">
      <alignment horizontal="center"/>
    </xf>
    <xf numFmtId="0" fontId="10" fillId="23" borderId="70" xfId="0" applyFont="1" applyFill="1" applyBorder="1" applyAlignment="1">
      <alignment horizontal="center" vertical="center"/>
    </xf>
    <xf numFmtId="0" fontId="10" fillId="23" borderId="72" xfId="0" applyFont="1" applyFill="1" applyBorder="1" applyAlignment="1">
      <alignment horizontal="center" vertical="center"/>
    </xf>
    <xf numFmtId="0" fontId="17" fillId="22" borderId="71" xfId="0" applyFont="1" applyFill="1" applyBorder="1" applyAlignment="1">
      <alignment wrapText="1"/>
    </xf>
    <xf numFmtId="0" fontId="10" fillId="22" borderId="71" xfId="0" applyFont="1" applyFill="1" applyBorder="1" applyAlignment="1">
      <alignment horizontal="center"/>
    </xf>
    <xf numFmtId="0" fontId="17" fillId="23" borderId="73" xfId="0" applyFont="1" applyFill="1" applyBorder="1" applyAlignment="1">
      <alignment vertical="center" wrapText="1"/>
    </xf>
    <xf numFmtId="0" fontId="10" fillId="23" borderId="74" xfId="0" applyFont="1" applyFill="1" applyBorder="1" applyAlignment="1">
      <alignment horizontal="center" vertical="center"/>
    </xf>
    <xf numFmtId="0" fontId="10" fillId="23" borderId="7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 wrapText="1"/>
    </xf>
    <xf numFmtId="0" fontId="35" fillId="17" borderId="61" xfId="0" applyFont="1" applyFill="1" applyBorder="1" applyAlignment="1">
      <alignment horizontal="left" vertical="center"/>
    </xf>
    <xf numFmtId="0" fontId="20" fillId="17" borderId="62" xfId="0" applyFont="1" applyFill="1" applyBorder="1" applyAlignment="1">
      <alignment horizontal="left"/>
    </xf>
    <xf numFmtId="0" fontId="20" fillId="17" borderId="62" xfId="0" applyFont="1" applyFill="1" applyBorder="1" applyAlignment="1"/>
    <xf numFmtId="0" fontId="40" fillId="17" borderId="63" xfId="0" applyFont="1" applyFill="1" applyBorder="1"/>
    <xf numFmtId="0" fontId="17" fillId="22" borderId="65" xfId="0" applyFont="1" applyFill="1" applyBorder="1" applyAlignment="1">
      <alignment vertical="center" wrapText="1"/>
    </xf>
    <xf numFmtId="0" fontId="17" fillId="23" borderId="70" xfId="0" applyFont="1" applyFill="1" applyBorder="1" applyAlignment="1">
      <alignment vertical="center" wrapText="1"/>
    </xf>
    <xf numFmtId="0" fontId="17" fillId="22" borderId="70" xfId="0" applyFont="1" applyFill="1" applyBorder="1" applyAlignment="1">
      <alignment vertical="center" wrapText="1"/>
    </xf>
    <xf numFmtId="0" fontId="17" fillId="23" borderId="74" xfId="0" applyFont="1" applyFill="1" applyBorder="1" applyAlignment="1">
      <alignment vertical="center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 applyBorder="1" applyAlignment="1">
      <alignment horizontal="left"/>
    </xf>
    <xf numFmtId="0" fontId="34" fillId="0" borderId="0" xfId="0" applyFont="1" applyBorder="1"/>
    <xf numFmtId="0" fontId="29" fillId="0" borderId="0" xfId="0" applyFont="1" applyBorder="1"/>
    <xf numFmtId="0" fontId="32" fillId="16" borderId="122" xfId="0" applyFont="1" applyFill="1" applyBorder="1" applyAlignment="1">
      <alignment horizontal="center" vertical="center" wrapText="1"/>
    </xf>
    <xf numFmtId="0" fontId="32" fillId="16" borderId="121" xfId="0" applyFont="1" applyFill="1" applyBorder="1" applyAlignment="1">
      <alignment horizontal="center" vertical="center" wrapText="1"/>
    </xf>
    <xf numFmtId="0" fontId="32" fillId="16" borderId="120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vertical="center"/>
    </xf>
    <xf numFmtId="0" fontId="32" fillId="16" borderId="119" xfId="0" applyFont="1" applyFill="1" applyBorder="1" applyAlignment="1">
      <alignment horizontal="center" vertical="center" wrapText="1"/>
    </xf>
    <xf numFmtId="0" fontId="32" fillId="16" borderId="118" xfId="0" applyFont="1" applyFill="1" applyBorder="1" applyAlignment="1">
      <alignment horizontal="center" vertical="center" wrapText="1"/>
    </xf>
    <xf numFmtId="0" fontId="32" fillId="16" borderId="35" xfId="0" applyFont="1" applyFill="1" applyBorder="1" applyAlignment="1">
      <alignment horizontal="center" vertical="center" wrapText="1"/>
    </xf>
    <xf numFmtId="0" fontId="32" fillId="16" borderId="114" xfId="0" applyFont="1" applyFill="1" applyBorder="1" applyAlignment="1">
      <alignment horizontal="center" vertical="center" wrapText="1"/>
    </xf>
    <xf numFmtId="0" fontId="32" fillId="16" borderId="52" xfId="0" applyFont="1" applyFill="1" applyBorder="1" applyAlignment="1">
      <alignment horizontal="center" vertical="center" wrapText="1"/>
    </xf>
    <xf numFmtId="0" fontId="32" fillId="16" borderId="93" xfId="0" applyFont="1" applyFill="1" applyBorder="1" applyAlignment="1">
      <alignment horizontal="center" vertical="center" wrapText="1"/>
    </xf>
    <xf numFmtId="0" fontId="32" fillId="16" borderId="117" xfId="0" applyFont="1" applyFill="1" applyBorder="1" applyAlignment="1">
      <alignment horizontal="center" vertical="center" wrapText="1"/>
    </xf>
    <xf numFmtId="0" fontId="32" fillId="16" borderId="116" xfId="0" applyFont="1" applyFill="1" applyBorder="1" applyAlignment="1">
      <alignment horizontal="center" vertical="center" wrapText="1"/>
    </xf>
    <xf numFmtId="0" fontId="32" fillId="18" borderId="0" xfId="0" applyFont="1" applyFill="1" applyBorder="1" applyAlignment="1">
      <alignment horizontal="center" vertical="center"/>
    </xf>
    <xf numFmtId="0" fontId="32" fillId="18" borderId="55" xfId="0" applyFont="1" applyFill="1" applyBorder="1" applyAlignment="1">
      <alignment vertical="center"/>
    </xf>
    <xf numFmtId="0" fontId="32" fillId="0" borderId="0" xfId="0" applyFont="1" applyAlignment="1">
      <alignment vertical="center"/>
    </xf>
    <xf numFmtId="0" fontId="32" fillId="17" borderId="56" xfId="0" applyFont="1" applyFill="1" applyBorder="1" applyAlignment="1">
      <alignment vertical="center"/>
    </xf>
    <xf numFmtId="0" fontId="32" fillId="17" borderId="28" xfId="0" applyFont="1" applyFill="1" applyBorder="1" applyAlignment="1">
      <alignment horizontal="left" vertical="center"/>
    </xf>
    <xf numFmtId="0" fontId="32" fillId="17" borderId="57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32" fillId="19" borderId="2" xfId="0" applyFont="1" applyFill="1" applyBorder="1" applyAlignment="1">
      <alignment vertical="center" wrapText="1"/>
    </xf>
    <xf numFmtId="0" fontId="32" fillId="19" borderId="0" xfId="0" applyFont="1" applyFill="1" applyBorder="1" applyAlignment="1">
      <alignment vertical="center" wrapText="1"/>
    </xf>
    <xf numFmtId="3" fontId="32" fillId="19" borderId="0" xfId="0" applyNumberFormat="1" applyFont="1" applyFill="1" applyBorder="1" applyAlignment="1">
      <alignment vertical="center"/>
    </xf>
    <xf numFmtId="3" fontId="32" fillId="19" borderId="57" xfId="0" applyNumberFormat="1" applyFont="1" applyFill="1" applyBorder="1" applyAlignment="1">
      <alignment vertical="center"/>
    </xf>
    <xf numFmtId="0" fontId="32" fillId="0" borderId="7" xfId="0" applyFont="1" applyFill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vertical="center"/>
    </xf>
    <xf numFmtId="170" fontId="29" fillId="0" borderId="1" xfId="1" applyNumberFormat="1" applyFont="1" applyBorder="1" applyAlignment="1">
      <alignment vertical="center"/>
    </xf>
    <xf numFmtId="170" fontId="32" fillId="0" borderId="1" xfId="1" applyNumberFormat="1" applyFont="1" applyBorder="1" applyAlignment="1">
      <alignment vertical="center"/>
    </xf>
    <xf numFmtId="170" fontId="32" fillId="0" borderId="8" xfId="1" applyNumberFormat="1" applyFont="1" applyBorder="1" applyAlignment="1">
      <alignment vertical="center"/>
    </xf>
    <xf numFmtId="0" fontId="32" fillId="0" borderId="7" xfId="0" applyFont="1" applyBorder="1" applyAlignment="1">
      <alignment horizontal="left" vertical="center" wrapText="1"/>
    </xf>
    <xf numFmtId="0" fontId="29" fillId="0" borderId="1" xfId="0" applyFont="1" applyFill="1" applyBorder="1" applyAlignment="1">
      <alignment horizontal="right" vertical="center"/>
    </xf>
    <xf numFmtId="170" fontId="29" fillId="0" borderId="1" xfId="1" applyNumberFormat="1" applyFont="1" applyFill="1" applyBorder="1" applyAlignment="1">
      <alignment vertical="center"/>
    </xf>
    <xf numFmtId="170" fontId="32" fillId="0" borderId="1" xfId="1" applyNumberFormat="1" applyFont="1" applyFill="1" applyBorder="1" applyAlignment="1">
      <alignment vertical="center"/>
    </xf>
    <xf numFmtId="170" fontId="32" fillId="0" borderId="8" xfId="1" applyNumberFormat="1" applyFont="1" applyFill="1" applyBorder="1" applyAlignment="1">
      <alignment vertical="center"/>
    </xf>
    <xf numFmtId="0" fontId="32" fillId="0" borderId="58" xfId="0" applyFont="1" applyBorder="1" applyAlignment="1">
      <alignment horizontal="left" vertical="center" wrapText="1"/>
    </xf>
    <xf numFmtId="0" fontId="32" fillId="0" borderId="59" xfId="0" applyFont="1" applyFill="1" applyBorder="1" applyAlignment="1">
      <alignment horizontal="left" vertical="center"/>
    </xf>
    <xf numFmtId="170" fontId="32" fillId="0" borderId="60" xfId="0" applyNumberFormat="1" applyFont="1" applyFill="1" applyBorder="1" applyAlignment="1">
      <alignment vertical="center"/>
    </xf>
    <xf numFmtId="0" fontId="58" fillId="0" borderId="0" xfId="0" applyFont="1" applyBorder="1"/>
    <xf numFmtId="0" fontId="59" fillId="0" borderId="0" xfId="0" applyFont="1" applyBorder="1"/>
    <xf numFmtId="0" fontId="58" fillId="0" borderId="0" xfId="0" applyFont="1" applyFill="1" applyBorder="1" applyAlignment="1">
      <alignment horizontal="left"/>
    </xf>
    <xf numFmtId="0" fontId="29" fillId="0" borderId="0" xfId="0" applyFont="1" applyFill="1" applyBorder="1"/>
    <xf numFmtId="171" fontId="0" fillId="0" borderId="0" xfId="0" applyNumberFormat="1" applyFill="1" applyBorder="1" applyAlignment="1">
      <alignment horizontal="left" vertical="top"/>
    </xf>
    <xf numFmtId="0" fontId="3" fillId="26" borderId="0" xfId="0" applyFont="1" applyFill="1" applyBorder="1" applyAlignment="1">
      <alignment vertical="center"/>
    </xf>
    <xf numFmtId="0" fontId="3" fillId="26" borderId="0" xfId="0" applyFont="1" applyFill="1" applyBorder="1" applyAlignment="1">
      <alignment horizontal="center" vertical="center"/>
    </xf>
    <xf numFmtId="0" fontId="54" fillId="0" borderId="0" xfId="0" applyFont="1" applyBorder="1" applyAlignment="1">
      <alignment vertical="center"/>
    </xf>
    <xf numFmtId="0" fontId="55" fillId="0" borderId="0" xfId="0" applyFont="1" applyBorder="1" applyAlignment="1"/>
    <xf numFmtId="0" fontId="56" fillId="0" borderId="0" xfId="0" applyFont="1" applyBorder="1" applyAlignment="1"/>
    <xf numFmtId="0" fontId="55" fillId="0" borderId="0" xfId="0" applyFont="1" applyBorder="1" applyAlignment="1">
      <alignment horizontal="center"/>
    </xf>
    <xf numFmtId="171" fontId="55" fillId="0" borderId="0" xfId="0" applyNumberFormat="1" applyFont="1" applyBorder="1" applyAlignment="1">
      <alignment horizontal="center"/>
    </xf>
    <xf numFmtId="171" fontId="56" fillId="0" borderId="0" xfId="0" applyNumberFormat="1" applyFont="1" applyBorder="1" applyAlignment="1">
      <alignment horizontal="center"/>
    </xf>
    <xf numFmtId="171" fontId="57" fillId="0" borderId="0" xfId="0" applyNumberFormat="1" applyFont="1" applyBorder="1" applyAlignment="1">
      <alignment horizontal="center"/>
    </xf>
    <xf numFmtId="0" fontId="55" fillId="26" borderId="0" xfId="0" applyFont="1" applyFill="1" applyBorder="1" applyAlignment="1"/>
    <xf numFmtId="0" fontId="56" fillId="0" borderId="0" xfId="0" applyFont="1" applyBorder="1" applyAlignment="1">
      <alignment horizontal="left"/>
    </xf>
    <xf numFmtId="1" fontId="55" fillId="0" borderId="0" xfId="0" applyNumberFormat="1" applyFont="1" applyBorder="1" applyAlignment="1">
      <alignment horizontal="center"/>
    </xf>
    <xf numFmtId="0" fontId="56" fillId="0" borderId="0" xfId="0" applyNumberFormat="1" applyFont="1" applyBorder="1" applyAlignment="1">
      <alignment horizontal="center"/>
    </xf>
    <xf numFmtId="0" fontId="57" fillId="0" borderId="0" xfId="0" applyNumberFormat="1" applyFont="1" applyBorder="1" applyAlignment="1">
      <alignment horizontal="center"/>
    </xf>
    <xf numFmtId="0" fontId="56" fillId="0" borderId="0" xfId="0" applyFont="1" applyBorder="1" applyAlignment="1">
      <alignment horizontal="center"/>
    </xf>
    <xf numFmtId="0" fontId="12" fillId="0" borderId="129" xfId="0" applyFont="1" applyBorder="1" applyAlignment="1">
      <alignment horizontal="center"/>
    </xf>
    <xf numFmtId="3" fontId="0" fillId="0" borderId="55" xfId="0" applyNumberFormat="1" applyBorder="1"/>
    <xf numFmtId="9" fontId="0" fillId="0" borderId="130" xfId="0" applyNumberFormat="1" applyBorder="1"/>
    <xf numFmtId="3" fontId="0" fillId="0" borderId="131" xfId="0" applyNumberFormat="1" applyBorder="1"/>
    <xf numFmtId="9" fontId="0" fillId="0" borderId="105" xfId="0" applyNumberFormat="1" applyBorder="1"/>
    <xf numFmtId="0" fontId="60" fillId="0" borderId="0" xfId="33" applyFont="1" applyBorder="1" applyAlignment="1">
      <alignment horizontal="center"/>
    </xf>
    <xf numFmtId="0" fontId="60" fillId="0" borderId="0" xfId="33" applyBorder="1" applyAlignment="1">
      <alignment horizontal="center"/>
    </xf>
    <xf numFmtId="0" fontId="47" fillId="0" borderId="0" xfId="4" applyFont="1" applyBorder="1"/>
    <xf numFmtId="0" fontId="42" fillId="0" borderId="0" xfId="4" applyFont="1" applyBorder="1"/>
    <xf numFmtId="0" fontId="60" fillId="0" borderId="132" xfId="33" applyFont="1" applyBorder="1" applyAlignment="1">
      <alignment horizontal="center"/>
    </xf>
    <xf numFmtId="0" fontId="3" fillId="26" borderId="1" xfId="0" applyFont="1" applyFill="1" applyBorder="1" applyAlignment="1">
      <alignment horizontal="center" vertical="center" wrapText="1"/>
    </xf>
    <xf numFmtId="0" fontId="55" fillId="0" borderId="1" xfId="0" applyFont="1" applyBorder="1"/>
    <xf numFmtId="0" fontId="56" fillId="0" borderId="1" xfId="0" applyFont="1" applyBorder="1"/>
    <xf numFmtId="0" fontId="55" fillId="0" borderId="1" xfId="0" applyFont="1" applyBorder="1" applyAlignment="1">
      <alignment horizontal="center"/>
    </xf>
    <xf numFmtId="171" fontId="55" fillId="0" borderId="1" xfId="0" applyNumberFormat="1" applyFont="1" applyBorder="1" applyAlignment="1">
      <alignment horizontal="center"/>
    </xf>
    <xf numFmtId="171" fontId="56" fillId="0" borderId="1" xfId="0" applyNumberFormat="1" applyFont="1" applyBorder="1" applyAlignment="1">
      <alignment horizontal="center"/>
    </xf>
    <xf numFmtId="0" fontId="55" fillId="26" borderId="1" xfId="0" applyFont="1" applyFill="1" applyBorder="1"/>
    <xf numFmtId="0" fontId="56" fillId="0" borderId="1" xfId="0" applyFont="1" applyBorder="1" applyAlignment="1">
      <alignment horizontal="left" wrapText="1"/>
    </xf>
    <xf numFmtId="0" fontId="56" fillId="0" borderId="1" xfId="0" applyNumberFormat="1" applyFont="1" applyBorder="1" applyAlignment="1">
      <alignment horizontal="center"/>
    </xf>
    <xf numFmtId="0" fontId="56" fillId="0" borderId="1" xfId="0" applyFont="1" applyBorder="1" applyAlignment="1">
      <alignment horizontal="center"/>
    </xf>
    <xf numFmtId="0" fontId="44" fillId="0" borderId="0" xfId="4" applyFont="1" applyBorder="1" applyAlignment="1">
      <alignment horizontal="center"/>
    </xf>
    <xf numFmtId="171" fontId="56" fillId="0" borderId="1" xfId="0" applyNumberFormat="1" applyFont="1" applyBorder="1" applyAlignment="1">
      <alignment horizontal="center" vertical="center"/>
    </xf>
    <xf numFmtId="0" fontId="56" fillId="0" borderId="1" xfId="0" applyNumberFormat="1" applyFont="1" applyBorder="1" applyAlignment="1">
      <alignment horizontal="center" vertical="center"/>
    </xf>
    <xf numFmtId="0" fontId="54" fillId="0" borderId="1" xfId="0" applyFont="1" applyBorder="1" applyAlignment="1">
      <alignment vertical="center" wrapText="1"/>
    </xf>
    <xf numFmtId="0" fontId="61" fillId="0" borderId="1" xfId="0" applyFont="1" applyBorder="1" applyAlignment="1">
      <alignment horizontal="center" vertical="center" wrapText="1"/>
    </xf>
    <xf numFmtId="171" fontId="57" fillId="0" borderId="1" xfId="0" applyNumberFormat="1" applyFont="1" applyBorder="1" applyAlignment="1">
      <alignment horizontal="center"/>
    </xf>
    <xf numFmtId="0" fontId="57" fillId="0" borderId="1" xfId="0" applyNumberFormat="1" applyFont="1" applyBorder="1" applyAlignment="1">
      <alignment horizontal="center"/>
    </xf>
    <xf numFmtId="0" fontId="7" fillId="0" borderId="0" xfId="0" applyFont="1" applyFill="1"/>
    <xf numFmtId="0" fontId="63" fillId="0" borderId="0" xfId="6" applyFont="1" applyAlignment="1">
      <alignment horizontal="left"/>
    </xf>
    <xf numFmtId="0" fontId="14" fillId="0" borderId="1" xfId="6" applyBorder="1" applyAlignment="1">
      <alignment horizontal="right"/>
    </xf>
    <xf numFmtId="0" fontId="11" fillId="0" borderId="0" xfId="0" applyFont="1" applyAlignment="1">
      <alignment horizontal="left"/>
    </xf>
    <xf numFmtId="0" fontId="10" fillId="0" borderId="133" xfId="0" applyFont="1" applyBorder="1"/>
    <xf numFmtId="0" fontId="6" fillId="0" borderId="134" xfId="0" applyFont="1" applyFill="1" applyBorder="1"/>
    <xf numFmtId="0" fontId="6" fillId="0" borderId="134" xfId="0" applyFont="1" applyFill="1" applyBorder="1" applyAlignment="1">
      <alignment horizontal="center"/>
    </xf>
    <xf numFmtId="168" fontId="6" fillId="0" borderId="134" xfId="0" applyNumberFormat="1" applyFont="1" applyBorder="1"/>
    <xf numFmtId="168" fontId="6" fillId="0" borderId="134" xfId="0" applyNumberFormat="1" applyFont="1" applyFill="1" applyBorder="1"/>
    <xf numFmtId="168" fontId="6" fillId="0" borderId="135" xfId="0" applyNumberFormat="1" applyFont="1" applyFill="1" applyBorder="1"/>
    <xf numFmtId="3" fontId="10" fillId="9" borderId="13" xfId="0" applyNumberFormat="1" applyFont="1" applyFill="1" applyBorder="1" applyAlignment="1">
      <alignment horizontal="center"/>
    </xf>
    <xf numFmtId="0" fontId="10" fillId="0" borderId="12" xfId="0" applyFont="1" applyFill="1" applyBorder="1" applyAlignment="1"/>
    <xf numFmtId="0" fontId="11" fillId="0" borderId="0" xfId="0" applyFont="1" applyAlignment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left"/>
    </xf>
    <xf numFmtId="4" fontId="11" fillId="0" borderId="0" xfId="0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/>
    <xf numFmtId="1" fontId="10" fillId="0" borderId="0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/>
    <xf numFmtId="3" fontId="26" fillId="0" borderId="0" xfId="0" applyNumberFormat="1" applyFont="1" applyFill="1" applyBorder="1"/>
    <xf numFmtId="4" fontId="26" fillId="0" borderId="0" xfId="0" applyNumberFormat="1" applyFont="1" applyFill="1" applyBorder="1"/>
    <xf numFmtId="3" fontId="6" fillId="0" borderId="0" xfId="1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6" fillId="0" borderId="0" xfId="0" applyNumberFormat="1" applyFont="1" applyFill="1" applyBorder="1"/>
    <xf numFmtId="3" fontId="10" fillId="0" borderId="0" xfId="0" applyNumberFormat="1" applyFont="1" applyFill="1" applyBorder="1"/>
    <xf numFmtId="3" fontId="10" fillId="0" borderId="0" xfId="0" applyNumberFormat="1" applyFont="1" applyFill="1" applyBorder="1" applyAlignment="1">
      <alignment horizontal="right"/>
    </xf>
    <xf numFmtId="4" fontId="27" fillId="0" borderId="0" xfId="0" applyNumberFormat="1" applyFont="1" applyFill="1" applyBorder="1"/>
    <xf numFmtId="4" fontId="0" fillId="0" borderId="0" xfId="0" applyNumberFormat="1" applyFill="1" applyBorder="1"/>
    <xf numFmtId="0" fontId="10" fillId="0" borderId="1" xfId="0" applyFont="1" applyBorder="1"/>
    <xf numFmtId="3" fontId="10" fillId="0" borderId="40" xfId="0" applyNumberFormat="1" applyFont="1" applyBorder="1" applyAlignment="1">
      <alignment horizontal="right"/>
    </xf>
    <xf numFmtId="3" fontId="10" fillId="0" borderId="44" xfId="0" applyNumberFormat="1" applyFont="1" applyBorder="1" applyAlignment="1">
      <alignment horizontal="right"/>
    </xf>
    <xf numFmtId="3" fontId="10" fillId="0" borderId="42" xfId="0" applyNumberFormat="1" applyFont="1" applyBorder="1" applyAlignment="1">
      <alignment horizontal="right"/>
    </xf>
    <xf numFmtId="3" fontId="10" fillId="0" borderId="35" xfId="0" applyNumberFormat="1" applyFont="1" applyBorder="1" applyAlignment="1">
      <alignment horizontal="right"/>
    </xf>
    <xf numFmtId="3" fontId="10" fillId="0" borderId="38" xfId="0" applyNumberFormat="1" applyFont="1" applyBorder="1" applyAlignment="1">
      <alignment horizontal="right"/>
    </xf>
    <xf numFmtId="0" fontId="3" fillId="26" borderId="1" xfId="0" applyFont="1" applyFill="1" applyBorder="1" applyAlignment="1">
      <alignment horizontal="center" vertical="center" wrapText="1"/>
    </xf>
    <xf numFmtId="172" fontId="0" fillId="0" borderId="116" xfId="0" applyNumberFormat="1" applyBorder="1"/>
    <xf numFmtId="0" fontId="67" fillId="0" borderId="124" xfId="0" applyFont="1" applyBorder="1" applyAlignment="1">
      <alignment horizontal="center"/>
    </xf>
    <xf numFmtId="0" fontId="3" fillId="26" borderId="1" xfId="0" applyFont="1" applyFill="1" applyBorder="1" applyAlignment="1">
      <alignment horizontal="center" vertical="center" wrapText="1"/>
    </xf>
    <xf numFmtId="0" fontId="9" fillId="20" borderId="112" xfId="0" applyFont="1" applyFill="1" applyBorder="1" applyAlignment="1">
      <alignment horizontal="center" vertical="center" wrapText="1"/>
    </xf>
    <xf numFmtId="1" fontId="9" fillId="20" borderId="91" xfId="1" applyNumberFormat="1" applyFont="1" applyFill="1" applyBorder="1" applyAlignment="1" applyProtection="1">
      <alignment horizontal="center" vertical="center" wrapText="1"/>
    </xf>
    <xf numFmtId="167" fontId="6" fillId="0" borderId="85" xfId="0" applyNumberFormat="1" applyFont="1" applyBorder="1" applyAlignment="1">
      <alignment horizontal="center" vertical="center" wrapText="1"/>
    </xf>
    <xf numFmtId="10" fontId="6" fillId="0" borderId="88" xfId="0" applyNumberFormat="1" applyFont="1" applyBorder="1" applyAlignment="1">
      <alignment horizontal="center" vertical="center" wrapText="1"/>
    </xf>
    <xf numFmtId="1" fontId="6" fillId="0" borderId="88" xfId="0" applyNumberFormat="1" applyFont="1" applyBorder="1" applyAlignment="1">
      <alignment horizontal="center" vertical="center" wrapText="1"/>
    </xf>
    <xf numFmtId="9" fontId="6" fillId="0" borderId="82" xfId="0" applyNumberFormat="1" applyFont="1" applyBorder="1" applyAlignment="1">
      <alignment horizontal="center" vertical="center" wrapText="1"/>
    </xf>
    <xf numFmtId="0" fontId="44" fillId="0" borderId="0" xfId="4" applyFont="1" applyBorder="1" applyAlignment="1">
      <alignment horizontal="center"/>
    </xf>
    <xf numFmtId="4" fontId="6" fillId="0" borderId="87" xfId="0" applyNumberFormat="1" applyFont="1" applyBorder="1" applyAlignment="1">
      <alignment horizontal="center" vertical="center" wrapText="1"/>
    </xf>
    <xf numFmtId="4" fontId="6" fillId="0" borderId="88" xfId="0" applyNumberFormat="1" applyFont="1" applyBorder="1" applyAlignment="1">
      <alignment horizontal="center" vertical="center" wrapText="1"/>
    </xf>
    <xf numFmtId="1" fontId="6" fillId="0" borderId="87" xfId="0" applyNumberFormat="1" applyFont="1" applyBorder="1" applyAlignment="1">
      <alignment horizontal="center" vertical="center" wrapText="1"/>
    </xf>
    <xf numFmtId="1" fontId="6" fillId="0" borderId="88" xfId="0" applyNumberFormat="1" applyFont="1" applyBorder="1" applyAlignment="1">
      <alignment horizontal="center" vertical="center" wrapText="1"/>
    </xf>
    <xf numFmtId="9" fontId="6" fillId="0" borderId="81" xfId="0" applyNumberFormat="1" applyFont="1" applyBorder="1" applyAlignment="1">
      <alignment horizontal="center" vertical="center" wrapText="1"/>
    </xf>
    <xf numFmtId="9" fontId="6" fillId="0" borderId="82" xfId="0" applyNumberFormat="1" applyFont="1" applyBorder="1" applyAlignment="1">
      <alignment horizontal="center" vertical="center" wrapText="1"/>
    </xf>
    <xf numFmtId="167" fontId="6" fillId="0" borderId="84" xfId="0" applyNumberFormat="1" applyFont="1" applyBorder="1" applyAlignment="1">
      <alignment horizontal="center" vertical="center" wrapText="1"/>
    </xf>
    <xf numFmtId="167" fontId="6" fillId="0" borderId="85" xfId="0" applyNumberFormat="1" applyFont="1" applyBorder="1" applyAlignment="1">
      <alignment horizontal="center" vertical="center" wrapText="1"/>
    </xf>
    <xf numFmtId="4" fontId="6" fillId="0" borderId="84" xfId="0" applyNumberFormat="1" applyFont="1" applyBorder="1" applyAlignment="1">
      <alignment horizontal="center" vertical="center" wrapText="1"/>
    </xf>
    <xf numFmtId="4" fontId="6" fillId="0" borderId="85" xfId="0" applyNumberFormat="1" applyFont="1" applyBorder="1" applyAlignment="1">
      <alignment horizontal="center" vertical="center" wrapText="1"/>
    </xf>
    <xf numFmtId="2" fontId="6" fillId="0" borderId="84" xfId="0" applyNumberFormat="1" applyFont="1" applyBorder="1" applyAlignment="1">
      <alignment horizontal="center" vertical="center" wrapText="1"/>
    </xf>
    <xf numFmtId="2" fontId="6" fillId="0" borderId="85" xfId="0" applyNumberFormat="1" applyFont="1" applyBorder="1" applyAlignment="1">
      <alignment horizontal="center" vertical="center" wrapText="1"/>
    </xf>
    <xf numFmtId="10" fontId="6" fillId="0" borderId="87" xfId="0" applyNumberFormat="1" applyFont="1" applyBorder="1" applyAlignment="1">
      <alignment horizontal="center" vertical="center" wrapText="1"/>
    </xf>
    <xf numFmtId="10" fontId="6" fillId="0" borderId="88" xfId="0" applyNumberFormat="1" applyFont="1" applyBorder="1" applyAlignment="1">
      <alignment horizontal="center" vertical="center" wrapText="1"/>
    </xf>
    <xf numFmtId="0" fontId="9" fillId="20" borderId="110" xfId="0" applyFont="1" applyFill="1" applyBorder="1" applyAlignment="1">
      <alignment horizontal="center" vertical="center" wrapText="1"/>
    </xf>
    <xf numFmtId="0" fontId="9" fillId="20" borderId="112" xfId="0" applyFont="1" applyFill="1" applyBorder="1" applyAlignment="1">
      <alignment horizontal="center" vertical="center" wrapText="1"/>
    </xf>
    <xf numFmtId="0" fontId="9" fillId="20" borderId="111" xfId="0" applyFont="1" applyFill="1" applyBorder="1" applyAlignment="1">
      <alignment horizontal="center" vertical="center" wrapText="1"/>
    </xf>
    <xf numFmtId="1" fontId="9" fillId="20" borderId="94" xfId="1" applyNumberFormat="1" applyFont="1" applyFill="1" applyBorder="1" applyAlignment="1" applyProtection="1">
      <alignment horizontal="center" vertical="center" wrapText="1"/>
    </xf>
    <xf numFmtId="1" fontId="9" fillId="20" borderId="91" xfId="1" applyNumberFormat="1" applyFont="1" applyFill="1" applyBorder="1" applyAlignment="1" applyProtection="1">
      <alignment horizontal="center" vertical="center" wrapText="1"/>
    </xf>
    <xf numFmtId="0" fontId="3" fillId="26" borderId="1" xfId="0" applyFont="1" applyFill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/>
    </xf>
    <xf numFmtId="0" fontId="3" fillId="26" borderId="34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0" borderId="80" xfId="0" applyFont="1" applyFill="1" applyBorder="1" applyAlignment="1">
      <alignment horizontal="center" vertical="center" wrapText="1"/>
    </xf>
    <xf numFmtId="0" fontId="9" fillId="20" borderId="103" xfId="0" applyFont="1" applyFill="1" applyBorder="1" applyAlignment="1">
      <alignment horizontal="center" vertical="center" wrapText="1"/>
    </xf>
    <xf numFmtId="0" fontId="9" fillId="20" borderId="109" xfId="0" applyFont="1" applyFill="1" applyBorder="1" applyAlignment="1">
      <alignment horizontal="center" vertical="center" wrapText="1"/>
    </xf>
    <xf numFmtId="0" fontId="9" fillId="20" borderId="113" xfId="0" applyFont="1" applyFill="1" applyBorder="1" applyAlignment="1">
      <alignment horizontal="center" vertical="center" wrapText="1"/>
    </xf>
    <xf numFmtId="0" fontId="5" fillId="24" borderId="90" xfId="0" applyFont="1" applyFill="1" applyBorder="1" applyAlignment="1">
      <alignment horizontal="center" vertical="center"/>
    </xf>
    <xf numFmtId="0" fontId="5" fillId="24" borderId="90" xfId="0" applyFont="1" applyFill="1" applyBorder="1" applyAlignment="1">
      <alignment horizontal="center" vertical="center" wrapText="1"/>
    </xf>
    <xf numFmtId="0" fontId="5" fillId="24" borderId="2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center"/>
    </xf>
    <xf numFmtId="0" fontId="0" fillId="0" borderId="91" xfId="0" applyBorder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44" fillId="0" borderId="0" xfId="4" applyFont="1" applyBorder="1" applyAlignment="1">
      <alignment horizontal="center"/>
    </xf>
    <xf numFmtId="0" fontId="50" fillId="0" borderId="106" xfId="0" applyFont="1" applyBorder="1" applyAlignment="1">
      <alignment horizontal="center" wrapText="1"/>
    </xf>
    <xf numFmtId="0" fontId="50" fillId="0" borderId="107" xfId="0" applyFont="1" applyBorder="1" applyAlignment="1">
      <alignment horizontal="center" wrapText="1"/>
    </xf>
    <xf numFmtId="0" fontId="50" fillId="0" borderId="108" xfId="0" applyFont="1" applyBorder="1" applyAlignment="1">
      <alignment horizontal="center" wrapText="1"/>
    </xf>
    <xf numFmtId="0" fontId="15" fillId="0" borderId="0" xfId="0" applyFont="1" applyAlignment="1">
      <alignment horizontal="center"/>
    </xf>
    <xf numFmtId="0" fontId="10" fillId="2" borderId="4" xfId="0" applyFont="1" applyFill="1" applyBorder="1" applyAlignment="1">
      <alignment horizontal="center" vertical="center"/>
    </xf>
    <xf numFmtId="0" fontId="65" fillId="0" borderId="7" xfId="0" applyFont="1" applyBorder="1"/>
    <xf numFmtId="0" fontId="6" fillId="2" borderId="5" xfId="0" applyFont="1" applyFill="1" applyBorder="1" applyAlignment="1">
      <alignment horizontal="center" vertical="center" wrapText="1"/>
    </xf>
    <xf numFmtId="0" fontId="65" fillId="0" borderId="1" xfId="0" applyFont="1" applyBorder="1"/>
    <xf numFmtId="0" fontId="6" fillId="3" borderId="5" xfId="0" applyFont="1" applyFill="1" applyBorder="1" applyAlignment="1">
      <alignment horizontal="center" vertical="center" wrapText="1"/>
    </xf>
    <xf numFmtId="0" fontId="65" fillId="3" borderId="1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5" fillId="3" borderId="1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5" fillId="3" borderId="8" xfId="0" applyFont="1" applyFill="1" applyBorder="1"/>
    <xf numFmtId="1" fontId="10" fillId="15" borderId="1" xfId="0" applyNumberFormat="1" applyFont="1" applyFill="1" applyBorder="1" applyAlignment="1">
      <alignment horizontal="center" vertical="center" wrapText="1"/>
    </xf>
    <xf numFmtId="0" fontId="23" fillId="15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left"/>
    </xf>
    <xf numFmtId="0" fontId="20" fillId="15" borderId="27" xfId="0" applyFont="1" applyFill="1" applyBorder="1" applyAlignment="1">
      <alignment horizontal="center"/>
    </xf>
    <xf numFmtId="0" fontId="20" fillId="15" borderId="28" xfId="0" applyFont="1" applyFill="1" applyBorder="1" applyAlignment="1">
      <alignment horizontal="center"/>
    </xf>
    <xf numFmtId="0" fontId="20" fillId="15" borderId="29" xfId="0" applyFont="1" applyFill="1" applyBorder="1" applyAlignment="1">
      <alignment horizontal="center"/>
    </xf>
    <xf numFmtId="0" fontId="15" fillId="15" borderId="25" xfId="0" applyFont="1" applyFill="1" applyBorder="1" applyAlignment="1">
      <alignment horizontal="center" vertical="center"/>
    </xf>
    <xf numFmtId="0" fontId="15" fillId="15" borderId="30" xfId="0" applyFont="1" applyFill="1" applyBorder="1" applyAlignment="1">
      <alignment horizontal="center" vertical="center"/>
    </xf>
    <xf numFmtId="0" fontId="15" fillId="15" borderId="36" xfId="0" applyFont="1" applyFill="1" applyBorder="1" applyAlignment="1">
      <alignment horizontal="center" vertical="center"/>
    </xf>
    <xf numFmtId="0" fontId="19" fillId="15" borderId="25" xfId="0" applyFont="1" applyFill="1" applyBorder="1" applyAlignment="1">
      <alignment horizontal="center" vertical="center" wrapText="1"/>
    </xf>
    <xf numFmtId="0" fontId="19" fillId="15" borderId="32" xfId="0" applyFont="1" applyFill="1" applyBorder="1" applyAlignment="1">
      <alignment horizontal="center" vertical="center" wrapText="1"/>
    </xf>
    <xf numFmtId="0" fontId="19" fillId="15" borderId="37" xfId="0" applyFont="1" applyFill="1" applyBorder="1" applyAlignment="1">
      <alignment horizontal="center" vertical="center" wrapText="1"/>
    </xf>
    <xf numFmtId="0" fontId="19" fillId="15" borderId="30" xfId="0" applyFont="1" applyFill="1" applyBorder="1" applyAlignment="1">
      <alignment horizontal="center" vertical="center" wrapText="1"/>
    </xf>
    <xf numFmtId="0" fontId="21" fillId="15" borderId="33" xfId="0" applyFont="1" applyFill="1" applyBorder="1" applyAlignment="1">
      <alignment horizontal="center" vertical="center" wrapText="1"/>
    </xf>
    <xf numFmtId="0" fontId="21" fillId="15" borderId="32" xfId="0" applyFont="1" applyFill="1" applyBorder="1" applyAlignment="1">
      <alignment horizontal="center" vertical="center" wrapText="1"/>
    </xf>
    <xf numFmtId="0" fontId="21" fillId="15" borderId="37" xfId="0" applyFont="1" applyFill="1" applyBorder="1" applyAlignment="1">
      <alignment horizontal="center" vertical="center" wrapText="1"/>
    </xf>
    <xf numFmtId="0" fontId="19" fillId="15" borderId="33" xfId="0" applyFont="1" applyFill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0" fontId="37" fillId="0" borderId="61" xfId="0" applyFont="1" applyBorder="1" applyAlignment="1">
      <alignment horizontal="center" vertical="center"/>
    </xf>
    <xf numFmtId="0" fontId="37" fillId="0" borderId="62" xfId="0" applyFont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36" fillId="16" borderId="64" xfId="0" applyFont="1" applyFill="1" applyBorder="1" applyAlignment="1">
      <alignment horizontal="center" vertical="center"/>
    </xf>
    <xf numFmtId="0" fontId="36" fillId="16" borderId="69" xfId="0" applyFont="1" applyFill="1" applyBorder="1" applyAlignment="1">
      <alignment horizontal="center" vertical="center"/>
    </xf>
    <xf numFmtId="0" fontId="36" fillId="16" borderId="73" xfId="0" applyFont="1" applyFill="1" applyBorder="1" applyAlignment="1">
      <alignment horizontal="center" vertical="center"/>
    </xf>
    <xf numFmtId="0" fontId="38" fillId="16" borderId="65" xfId="0" applyFont="1" applyFill="1" applyBorder="1" applyAlignment="1">
      <alignment horizontal="center" vertical="center" wrapText="1"/>
    </xf>
    <xf numFmtId="0" fontId="38" fillId="16" borderId="70" xfId="0" applyFont="1" applyFill="1" applyBorder="1" applyAlignment="1">
      <alignment horizontal="center" vertical="center" wrapText="1"/>
    </xf>
    <xf numFmtId="0" fontId="38" fillId="16" borderId="74" xfId="0" applyFont="1" applyFill="1" applyBorder="1" applyAlignment="1">
      <alignment horizontal="center" vertical="center" wrapText="1"/>
    </xf>
    <xf numFmtId="0" fontId="35" fillId="21" borderId="61" xfId="0" applyFont="1" applyFill="1" applyBorder="1" applyAlignment="1">
      <alignment horizontal="left" vertical="center"/>
    </xf>
    <xf numFmtId="0" fontId="35" fillId="21" borderId="62" xfId="0" applyFont="1" applyFill="1" applyBorder="1" applyAlignment="1">
      <alignment horizontal="left" vertical="center"/>
    </xf>
    <xf numFmtId="0" fontId="0" fillId="21" borderId="62" xfId="0" applyFill="1" applyBorder="1" applyAlignment="1">
      <alignment horizontal="left" vertical="center"/>
    </xf>
    <xf numFmtId="0" fontId="0" fillId="21" borderId="63" xfId="0" applyFill="1" applyBorder="1" applyAlignment="1">
      <alignment horizontal="left" vertical="center"/>
    </xf>
    <xf numFmtId="0" fontId="32" fillId="0" borderId="0" xfId="0" applyFont="1" applyBorder="1" applyAlignment="1">
      <alignment horizontal="left"/>
    </xf>
    <xf numFmtId="0" fontId="32" fillId="16" borderId="50" xfId="0" applyFont="1" applyFill="1" applyBorder="1" applyAlignment="1">
      <alignment horizontal="left" vertical="center"/>
    </xf>
    <xf numFmtId="0" fontId="32" fillId="16" borderId="51" xfId="0" applyFont="1" applyFill="1" applyBorder="1" applyAlignment="1">
      <alignment horizontal="left" vertical="center"/>
    </xf>
    <xf numFmtId="0" fontId="32" fillId="16" borderId="50" xfId="0" applyFont="1" applyFill="1" applyBorder="1" applyAlignment="1">
      <alignment horizontal="center" vertical="center" wrapText="1"/>
    </xf>
    <xf numFmtId="0" fontId="32" fillId="16" borderId="51" xfId="0" applyFont="1" applyFill="1" applyBorder="1" applyAlignment="1">
      <alignment horizontal="center" vertical="center" wrapText="1"/>
    </xf>
    <xf numFmtId="0" fontId="32" fillId="18" borderId="53" xfId="0" applyFont="1" applyFill="1" applyBorder="1" applyAlignment="1">
      <alignment horizontal="left" vertical="center"/>
    </xf>
    <xf numFmtId="0" fontId="32" fillId="18" borderId="54" xfId="0" applyFont="1" applyFill="1" applyBorder="1" applyAlignment="1">
      <alignment horizontal="left" vertical="center"/>
    </xf>
    <xf numFmtId="0" fontId="32" fillId="18" borderId="123" xfId="0" applyFont="1" applyFill="1" applyBorder="1" applyAlignment="1">
      <alignment horizontal="left" vertical="center"/>
    </xf>
    <xf numFmtId="0" fontId="55" fillId="0" borderId="0" xfId="0" applyFont="1" applyBorder="1"/>
    <xf numFmtId="0" fontId="56" fillId="0" borderId="0" xfId="0" applyFont="1" applyBorder="1"/>
    <xf numFmtId="0" fontId="56" fillId="0" borderId="0" xfId="0" applyNumberFormat="1" applyFont="1" applyBorder="1" applyAlignment="1">
      <alignment horizontal="center" vertical="center"/>
    </xf>
  </cellXfs>
  <cellStyles count="35">
    <cellStyle name="Excel Built-in Excel Built-in Excel Built-in Excel Built-in Explanatory Text" xfId="4"/>
    <cellStyle name="Excel Built-in Explanatory Text" xfId="33"/>
    <cellStyle name="Millares" xfId="1" builtinId="3"/>
    <cellStyle name="Millares 2" xfId="3"/>
    <cellStyle name="Millares 2 2" xfId="10"/>
    <cellStyle name="Millares 2 3" xfId="17"/>
    <cellStyle name="Millares 2 4" xfId="22"/>
    <cellStyle name="Millares 2 5" xfId="25"/>
    <cellStyle name="Millares 2 6" xfId="30"/>
    <cellStyle name="Millares 3" xfId="5"/>
    <cellStyle name="Millares 3 2" xfId="11"/>
    <cellStyle name="Millares 3 3" xfId="18"/>
    <cellStyle name="Millares 3 4" xfId="23"/>
    <cellStyle name="Millares 3 5" xfId="26"/>
    <cellStyle name="Millares 3 6" xfId="31"/>
    <cellStyle name="Millares 4" xfId="7"/>
    <cellStyle name="Millares 5" xfId="9"/>
    <cellStyle name="Millares 6" xfId="16"/>
    <cellStyle name="Millares 7" xfId="21"/>
    <cellStyle name="Millares 9" xfId="27"/>
    <cellStyle name="Moneda 2" xfId="12"/>
    <cellStyle name="Normal" xfId="0" builtinId="0"/>
    <cellStyle name="Normal 2" xfId="2"/>
    <cellStyle name="Normal 2 2" xfId="13"/>
    <cellStyle name="Normal 2 3" xfId="19"/>
    <cellStyle name="Normal 2 4" xfId="24"/>
    <cellStyle name="Normal 2 5" xfId="28"/>
    <cellStyle name="Normal 2 6" xfId="32"/>
    <cellStyle name="Normal 3" xfId="8"/>
    <cellStyle name="Normal 4" xfId="15"/>
    <cellStyle name="Normal 5" xfId="20"/>
    <cellStyle name="Normal 6" xfId="34"/>
    <cellStyle name="Normal 7" xfId="29"/>
    <cellStyle name="Porcentaje 2" xfId="14"/>
    <cellStyle name="TableStyleLight1" xfId="6"/>
  </cellStyles>
  <dxfs count="3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678561</xdr:colOff>
      <xdr:row>28</xdr:row>
      <xdr:rowOff>0</xdr:rowOff>
    </xdr:from>
    <xdr:to>
      <xdr:col>1</xdr:col>
      <xdr:colOff>2397379</xdr:colOff>
      <xdr:row>28</xdr:row>
      <xdr:rowOff>1524</xdr:rowOff>
    </xdr:to>
    <xdr:pic>
      <xdr:nvPicPr>
        <xdr:cNvPr id="2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28</xdr:row>
      <xdr:rowOff>208915</xdr:rowOff>
    </xdr:from>
    <xdr:to>
      <xdr:col>3</xdr:col>
      <xdr:colOff>757389</xdr:colOff>
      <xdr:row>29</xdr:row>
      <xdr:rowOff>889</xdr:rowOff>
    </xdr:to>
    <xdr:pic>
      <xdr:nvPicPr>
        <xdr:cNvPr id="3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28</xdr:row>
      <xdr:rowOff>0</xdr:rowOff>
    </xdr:from>
    <xdr:to>
      <xdr:col>1</xdr:col>
      <xdr:colOff>2397379</xdr:colOff>
      <xdr:row>28</xdr:row>
      <xdr:rowOff>1524</xdr:rowOff>
    </xdr:to>
    <xdr:pic>
      <xdr:nvPicPr>
        <xdr:cNvPr id="4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28</xdr:row>
      <xdr:rowOff>208915</xdr:rowOff>
    </xdr:from>
    <xdr:to>
      <xdr:col>3</xdr:col>
      <xdr:colOff>766914</xdr:colOff>
      <xdr:row>29</xdr:row>
      <xdr:rowOff>889</xdr:rowOff>
    </xdr:to>
    <xdr:pic>
      <xdr:nvPicPr>
        <xdr:cNvPr id="5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3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207390"/>
          <a:ext cx="1718818" cy="112776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4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1525" y="208915"/>
          <a:ext cx="671664" cy="112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28575</xdr:rowOff>
    </xdr:from>
    <xdr:to>
      <xdr:col>5</xdr:col>
      <xdr:colOff>0</xdr:colOff>
      <xdr:row>13</xdr:row>
      <xdr:rowOff>161925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5191125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3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4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5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B1:AA87"/>
  <sheetViews>
    <sheetView tabSelected="1" topLeftCell="A47" workbookViewId="0">
      <selection activeCell="B90" sqref="B90"/>
    </sheetView>
  </sheetViews>
  <sheetFormatPr baseColWidth="10" defaultRowHeight="15"/>
  <cols>
    <col min="1" max="1" width="4.42578125" customWidth="1"/>
    <col min="2" max="2" width="70" customWidth="1"/>
    <col min="3" max="3" width="10.42578125" customWidth="1"/>
    <col min="4" max="4" width="17.28515625" customWidth="1"/>
    <col min="5" max="7" width="12.42578125" hidden="1" customWidth="1"/>
    <col min="8" max="21" width="0" hidden="1" customWidth="1"/>
    <col min="247" max="247" width="4.42578125" customWidth="1"/>
    <col min="248" max="248" width="70" customWidth="1"/>
    <col min="249" max="249" width="10.42578125" customWidth="1"/>
    <col min="251" max="267" width="0" hidden="1" customWidth="1"/>
    <col min="503" max="503" width="4.42578125" customWidth="1"/>
    <col min="504" max="504" width="70" customWidth="1"/>
    <col min="505" max="505" width="10.42578125" customWidth="1"/>
    <col min="507" max="523" width="0" hidden="1" customWidth="1"/>
    <col min="759" max="759" width="4.42578125" customWidth="1"/>
    <col min="760" max="760" width="70" customWidth="1"/>
    <col min="761" max="761" width="10.42578125" customWidth="1"/>
    <col min="763" max="779" width="0" hidden="1" customWidth="1"/>
    <col min="1015" max="1015" width="4.42578125" customWidth="1"/>
    <col min="1016" max="1016" width="70" customWidth="1"/>
    <col min="1017" max="1017" width="10.42578125" customWidth="1"/>
    <col min="1019" max="1035" width="0" hidden="1" customWidth="1"/>
    <col min="1271" max="1271" width="4.42578125" customWidth="1"/>
    <col min="1272" max="1272" width="70" customWidth="1"/>
    <col min="1273" max="1273" width="10.42578125" customWidth="1"/>
    <col min="1275" max="1291" width="0" hidden="1" customWidth="1"/>
    <col min="1527" max="1527" width="4.42578125" customWidth="1"/>
    <col min="1528" max="1528" width="70" customWidth="1"/>
    <col min="1529" max="1529" width="10.42578125" customWidth="1"/>
    <col min="1531" max="1547" width="0" hidden="1" customWidth="1"/>
    <col min="1783" max="1783" width="4.42578125" customWidth="1"/>
    <col min="1784" max="1784" width="70" customWidth="1"/>
    <col min="1785" max="1785" width="10.42578125" customWidth="1"/>
    <col min="1787" max="1803" width="0" hidden="1" customWidth="1"/>
    <col min="2039" max="2039" width="4.42578125" customWidth="1"/>
    <col min="2040" max="2040" width="70" customWidth="1"/>
    <col min="2041" max="2041" width="10.42578125" customWidth="1"/>
    <col min="2043" max="2059" width="0" hidden="1" customWidth="1"/>
    <col min="2295" max="2295" width="4.42578125" customWidth="1"/>
    <col min="2296" max="2296" width="70" customWidth="1"/>
    <col min="2297" max="2297" width="10.42578125" customWidth="1"/>
    <col min="2299" max="2315" width="0" hidden="1" customWidth="1"/>
    <col min="2551" max="2551" width="4.42578125" customWidth="1"/>
    <col min="2552" max="2552" width="70" customWidth="1"/>
    <col min="2553" max="2553" width="10.42578125" customWidth="1"/>
    <col min="2555" max="2571" width="0" hidden="1" customWidth="1"/>
    <col min="2807" max="2807" width="4.42578125" customWidth="1"/>
    <col min="2808" max="2808" width="70" customWidth="1"/>
    <col min="2809" max="2809" width="10.42578125" customWidth="1"/>
    <col min="2811" max="2827" width="0" hidden="1" customWidth="1"/>
    <col min="3063" max="3063" width="4.42578125" customWidth="1"/>
    <col min="3064" max="3064" width="70" customWidth="1"/>
    <col min="3065" max="3065" width="10.42578125" customWidth="1"/>
    <col min="3067" max="3083" width="0" hidden="1" customWidth="1"/>
    <col min="3319" max="3319" width="4.42578125" customWidth="1"/>
    <col min="3320" max="3320" width="70" customWidth="1"/>
    <col min="3321" max="3321" width="10.42578125" customWidth="1"/>
    <col min="3323" max="3339" width="0" hidden="1" customWidth="1"/>
    <col min="3575" max="3575" width="4.42578125" customWidth="1"/>
    <col min="3576" max="3576" width="70" customWidth="1"/>
    <col min="3577" max="3577" width="10.42578125" customWidth="1"/>
    <col min="3579" max="3595" width="0" hidden="1" customWidth="1"/>
    <col min="3831" max="3831" width="4.42578125" customWidth="1"/>
    <col min="3832" max="3832" width="70" customWidth="1"/>
    <col min="3833" max="3833" width="10.42578125" customWidth="1"/>
    <col min="3835" max="3851" width="0" hidden="1" customWidth="1"/>
    <col min="4087" max="4087" width="4.42578125" customWidth="1"/>
    <col min="4088" max="4088" width="70" customWidth="1"/>
    <col min="4089" max="4089" width="10.42578125" customWidth="1"/>
    <col min="4091" max="4107" width="0" hidden="1" customWidth="1"/>
    <col min="4343" max="4343" width="4.42578125" customWidth="1"/>
    <col min="4344" max="4344" width="70" customWidth="1"/>
    <col min="4345" max="4345" width="10.42578125" customWidth="1"/>
    <col min="4347" max="4363" width="0" hidden="1" customWidth="1"/>
    <col min="4599" max="4599" width="4.42578125" customWidth="1"/>
    <col min="4600" max="4600" width="70" customWidth="1"/>
    <col min="4601" max="4601" width="10.42578125" customWidth="1"/>
    <col min="4603" max="4619" width="0" hidden="1" customWidth="1"/>
    <col min="4855" max="4855" width="4.42578125" customWidth="1"/>
    <col min="4856" max="4856" width="70" customWidth="1"/>
    <col min="4857" max="4857" width="10.42578125" customWidth="1"/>
    <col min="4859" max="4875" width="0" hidden="1" customWidth="1"/>
    <col min="5111" max="5111" width="4.42578125" customWidth="1"/>
    <col min="5112" max="5112" width="70" customWidth="1"/>
    <col min="5113" max="5113" width="10.42578125" customWidth="1"/>
    <col min="5115" max="5131" width="0" hidden="1" customWidth="1"/>
    <col min="5367" max="5367" width="4.42578125" customWidth="1"/>
    <col min="5368" max="5368" width="70" customWidth="1"/>
    <col min="5369" max="5369" width="10.42578125" customWidth="1"/>
    <col min="5371" max="5387" width="0" hidden="1" customWidth="1"/>
    <col min="5623" max="5623" width="4.42578125" customWidth="1"/>
    <col min="5624" max="5624" width="70" customWidth="1"/>
    <col min="5625" max="5625" width="10.42578125" customWidth="1"/>
    <col min="5627" max="5643" width="0" hidden="1" customWidth="1"/>
    <col min="5879" max="5879" width="4.42578125" customWidth="1"/>
    <col min="5880" max="5880" width="70" customWidth="1"/>
    <col min="5881" max="5881" width="10.42578125" customWidth="1"/>
    <col min="5883" max="5899" width="0" hidden="1" customWidth="1"/>
    <col min="6135" max="6135" width="4.42578125" customWidth="1"/>
    <col min="6136" max="6136" width="70" customWidth="1"/>
    <col min="6137" max="6137" width="10.42578125" customWidth="1"/>
    <col min="6139" max="6155" width="0" hidden="1" customWidth="1"/>
    <col min="6391" max="6391" width="4.42578125" customWidth="1"/>
    <col min="6392" max="6392" width="70" customWidth="1"/>
    <col min="6393" max="6393" width="10.42578125" customWidth="1"/>
    <col min="6395" max="6411" width="0" hidden="1" customWidth="1"/>
    <col min="6647" max="6647" width="4.42578125" customWidth="1"/>
    <col min="6648" max="6648" width="70" customWidth="1"/>
    <col min="6649" max="6649" width="10.42578125" customWidth="1"/>
    <col min="6651" max="6667" width="0" hidden="1" customWidth="1"/>
    <col min="6903" max="6903" width="4.42578125" customWidth="1"/>
    <col min="6904" max="6904" width="70" customWidth="1"/>
    <col min="6905" max="6905" width="10.42578125" customWidth="1"/>
    <col min="6907" max="6923" width="0" hidden="1" customWidth="1"/>
    <col min="7159" max="7159" width="4.42578125" customWidth="1"/>
    <col min="7160" max="7160" width="70" customWidth="1"/>
    <col min="7161" max="7161" width="10.42578125" customWidth="1"/>
    <col min="7163" max="7179" width="0" hidden="1" customWidth="1"/>
    <col min="7415" max="7415" width="4.42578125" customWidth="1"/>
    <col min="7416" max="7416" width="70" customWidth="1"/>
    <col min="7417" max="7417" width="10.42578125" customWidth="1"/>
    <col min="7419" max="7435" width="0" hidden="1" customWidth="1"/>
    <col min="7671" max="7671" width="4.42578125" customWidth="1"/>
    <col min="7672" max="7672" width="70" customWidth="1"/>
    <col min="7673" max="7673" width="10.42578125" customWidth="1"/>
    <col min="7675" max="7691" width="0" hidden="1" customWidth="1"/>
    <col min="7927" max="7927" width="4.42578125" customWidth="1"/>
    <col min="7928" max="7928" width="70" customWidth="1"/>
    <col min="7929" max="7929" width="10.42578125" customWidth="1"/>
    <col min="7931" max="7947" width="0" hidden="1" customWidth="1"/>
    <col min="8183" max="8183" width="4.42578125" customWidth="1"/>
    <col min="8184" max="8184" width="70" customWidth="1"/>
    <col min="8185" max="8185" width="10.42578125" customWidth="1"/>
    <col min="8187" max="8203" width="0" hidden="1" customWidth="1"/>
    <col min="8439" max="8439" width="4.42578125" customWidth="1"/>
    <col min="8440" max="8440" width="70" customWidth="1"/>
    <col min="8441" max="8441" width="10.42578125" customWidth="1"/>
    <col min="8443" max="8459" width="0" hidden="1" customWidth="1"/>
    <col min="8695" max="8695" width="4.42578125" customWidth="1"/>
    <col min="8696" max="8696" width="70" customWidth="1"/>
    <col min="8697" max="8697" width="10.42578125" customWidth="1"/>
    <col min="8699" max="8715" width="0" hidden="1" customWidth="1"/>
    <col min="8951" max="8951" width="4.42578125" customWidth="1"/>
    <col min="8952" max="8952" width="70" customWidth="1"/>
    <col min="8953" max="8953" width="10.42578125" customWidth="1"/>
    <col min="8955" max="8971" width="0" hidden="1" customWidth="1"/>
    <col min="9207" max="9207" width="4.42578125" customWidth="1"/>
    <col min="9208" max="9208" width="70" customWidth="1"/>
    <col min="9209" max="9209" width="10.42578125" customWidth="1"/>
    <col min="9211" max="9227" width="0" hidden="1" customWidth="1"/>
    <col min="9463" max="9463" width="4.42578125" customWidth="1"/>
    <col min="9464" max="9464" width="70" customWidth="1"/>
    <col min="9465" max="9465" width="10.42578125" customWidth="1"/>
    <col min="9467" max="9483" width="0" hidden="1" customWidth="1"/>
    <col min="9719" max="9719" width="4.42578125" customWidth="1"/>
    <col min="9720" max="9720" width="70" customWidth="1"/>
    <col min="9721" max="9721" width="10.42578125" customWidth="1"/>
    <col min="9723" max="9739" width="0" hidden="1" customWidth="1"/>
    <col min="9975" max="9975" width="4.42578125" customWidth="1"/>
    <col min="9976" max="9976" width="70" customWidth="1"/>
    <col min="9977" max="9977" width="10.42578125" customWidth="1"/>
    <col min="9979" max="9995" width="0" hidden="1" customWidth="1"/>
    <col min="10231" max="10231" width="4.42578125" customWidth="1"/>
    <col min="10232" max="10232" width="70" customWidth="1"/>
    <col min="10233" max="10233" width="10.42578125" customWidth="1"/>
    <col min="10235" max="10251" width="0" hidden="1" customWidth="1"/>
    <col min="10487" max="10487" width="4.42578125" customWidth="1"/>
    <col min="10488" max="10488" width="70" customWidth="1"/>
    <col min="10489" max="10489" width="10.42578125" customWidth="1"/>
    <col min="10491" max="10507" width="0" hidden="1" customWidth="1"/>
    <col min="10743" max="10743" width="4.42578125" customWidth="1"/>
    <col min="10744" max="10744" width="70" customWidth="1"/>
    <col min="10745" max="10745" width="10.42578125" customWidth="1"/>
    <col min="10747" max="10763" width="0" hidden="1" customWidth="1"/>
    <col min="10999" max="10999" width="4.42578125" customWidth="1"/>
    <col min="11000" max="11000" width="70" customWidth="1"/>
    <col min="11001" max="11001" width="10.42578125" customWidth="1"/>
    <col min="11003" max="11019" width="0" hidden="1" customWidth="1"/>
    <col min="11255" max="11255" width="4.42578125" customWidth="1"/>
    <col min="11256" max="11256" width="70" customWidth="1"/>
    <col min="11257" max="11257" width="10.42578125" customWidth="1"/>
    <col min="11259" max="11275" width="0" hidden="1" customWidth="1"/>
    <col min="11511" max="11511" width="4.42578125" customWidth="1"/>
    <col min="11512" max="11512" width="70" customWidth="1"/>
    <col min="11513" max="11513" width="10.42578125" customWidth="1"/>
    <col min="11515" max="11531" width="0" hidden="1" customWidth="1"/>
    <col min="11767" max="11767" width="4.42578125" customWidth="1"/>
    <col min="11768" max="11768" width="70" customWidth="1"/>
    <col min="11769" max="11769" width="10.42578125" customWidth="1"/>
    <col min="11771" max="11787" width="0" hidden="1" customWidth="1"/>
    <col min="12023" max="12023" width="4.42578125" customWidth="1"/>
    <col min="12024" max="12024" width="70" customWidth="1"/>
    <col min="12025" max="12025" width="10.42578125" customWidth="1"/>
    <col min="12027" max="12043" width="0" hidden="1" customWidth="1"/>
    <col min="12279" max="12279" width="4.42578125" customWidth="1"/>
    <col min="12280" max="12280" width="70" customWidth="1"/>
    <col min="12281" max="12281" width="10.42578125" customWidth="1"/>
    <col min="12283" max="12299" width="0" hidden="1" customWidth="1"/>
    <col min="12535" max="12535" width="4.42578125" customWidth="1"/>
    <col min="12536" max="12536" width="70" customWidth="1"/>
    <col min="12537" max="12537" width="10.42578125" customWidth="1"/>
    <col min="12539" max="12555" width="0" hidden="1" customWidth="1"/>
    <col min="12791" max="12791" width="4.42578125" customWidth="1"/>
    <col min="12792" max="12792" width="70" customWidth="1"/>
    <col min="12793" max="12793" width="10.42578125" customWidth="1"/>
    <col min="12795" max="12811" width="0" hidden="1" customWidth="1"/>
    <col min="13047" max="13047" width="4.42578125" customWidth="1"/>
    <col min="13048" max="13048" width="70" customWidth="1"/>
    <col min="13049" max="13049" width="10.42578125" customWidth="1"/>
    <col min="13051" max="13067" width="0" hidden="1" customWidth="1"/>
    <col min="13303" max="13303" width="4.42578125" customWidth="1"/>
    <col min="13304" max="13304" width="70" customWidth="1"/>
    <col min="13305" max="13305" width="10.42578125" customWidth="1"/>
    <col min="13307" max="13323" width="0" hidden="1" customWidth="1"/>
    <col min="13559" max="13559" width="4.42578125" customWidth="1"/>
    <col min="13560" max="13560" width="70" customWidth="1"/>
    <col min="13561" max="13561" width="10.42578125" customWidth="1"/>
    <col min="13563" max="13579" width="0" hidden="1" customWidth="1"/>
    <col min="13815" max="13815" width="4.42578125" customWidth="1"/>
    <col min="13816" max="13816" width="70" customWidth="1"/>
    <col min="13817" max="13817" width="10.42578125" customWidth="1"/>
    <col min="13819" max="13835" width="0" hidden="1" customWidth="1"/>
    <col min="14071" max="14071" width="4.42578125" customWidth="1"/>
    <col min="14072" max="14072" width="70" customWidth="1"/>
    <col min="14073" max="14073" width="10.42578125" customWidth="1"/>
    <col min="14075" max="14091" width="0" hidden="1" customWidth="1"/>
    <col min="14327" max="14327" width="4.42578125" customWidth="1"/>
    <col min="14328" max="14328" width="70" customWidth="1"/>
    <col min="14329" max="14329" width="10.42578125" customWidth="1"/>
    <col min="14331" max="14347" width="0" hidden="1" customWidth="1"/>
    <col min="14583" max="14583" width="4.42578125" customWidth="1"/>
    <col min="14584" max="14584" width="70" customWidth="1"/>
    <col min="14585" max="14585" width="10.42578125" customWidth="1"/>
    <col min="14587" max="14603" width="0" hidden="1" customWidth="1"/>
    <col min="14839" max="14839" width="4.42578125" customWidth="1"/>
    <col min="14840" max="14840" width="70" customWidth="1"/>
    <col min="14841" max="14841" width="10.42578125" customWidth="1"/>
    <col min="14843" max="14859" width="0" hidden="1" customWidth="1"/>
    <col min="15095" max="15095" width="4.42578125" customWidth="1"/>
    <col min="15096" max="15096" width="70" customWidth="1"/>
    <col min="15097" max="15097" width="10.42578125" customWidth="1"/>
    <col min="15099" max="15115" width="0" hidden="1" customWidth="1"/>
    <col min="15351" max="15351" width="4.42578125" customWidth="1"/>
    <col min="15352" max="15352" width="70" customWidth="1"/>
    <col min="15353" max="15353" width="10.42578125" customWidth="1"/>
    <col min="15355" max="15371" width="0" hidden="1" customWidth="1"/>
    <col min="15607" max="15607" width="4.42578125" customWidth="1"/>
    <col min="15608" max="15608" width="70" customWidth="1"/>
    <col min="15609" max="15609" width="10.42578125" customWidth="1"/>
    <col min="15611" max="15627" width="0" hidden="1" customWidth="1"/>
    <col min="15863" max="15863" width="4.42578125" customWidth="1"/>
    <col min="15864" max="15864" width="70" customWidth="1"/>
    <col min="15865" max="15865" width="10.42578125" customWidth="1"/>
    <col min="15867" max="15883" width="0" hidden="1" customWidth="1"/>
    <col min="16119" max="16119" width="4.42578125" customWidth="1"/>
    <col min="16120" max="16120" width="70" customWidth="1"/>
    <col min="16121" max="16121" width="10.42578125" customWidth="1"/>
    <col min="16123" max="16139" width="0" hidden="1" customWidth="1"/>
  </cols>
  <sheetData>
    <row r="1" spans="2:21" ht="23.25">
      <c r="B1" s="3" t="s">
        <v>264</v>
      </c>
      <c r="C1" s="4"/>
      <c r="D1" s="5"/>
      <c r="E1" s="5"/>
      <c r="F1" s="5"/>
      <c r="G1" s="5"/>
      <c r="H1" s="5"/>
    </row>
    <row r="2" spans="2:21">
      <c r="B2" s="6" t="s">
        <v>8</v>
      </c>
      <c r="C2" s="4"/>
      <c r="D2" s="5"/>
      <c r="E2" s="5"/>
      <c r="F2" s="5"/>
      <c r="G2" s="5"/>
      <c r="H2" s="5"/>
    </row>
    <row r="3" spans="2:21">
      <c r="B3" s="6" t="s">
        <v>138</v>
      </c>
      <c r="C3" s="4"/>
      <c r="D3" s="5"/>
      <c r="E3" s="5"/>
      <c r="F3" s="5"/>
      <c r="G3" s="5"/>
      <c r="H3" s="5"/>
    </row>
    <row r="4" spans="2:21">
      <c r="B4" s="6"/>
      <c r="C4" s="4"/>
      <c r="D4" s="5"/>
      <c r="E4" s="5"/>
      <c r="F4" s="5"/>
      <c r="G4" s="5"/>
      <c r="H4" s="5"/>
    </row>
    <row r="5" spans="2:21">
      <c r="B5" s="6" t="s">
        <v>263</v>
      </c>
      <c r="C5" s="4"/>
      <c r="D5" s="5"/>
      <c r="E5" s="5"/>
      <c r="F5" s="5"/>
      <c r="G5" s="5"/>
      <c r="H5" s="5"/>
    </row>
    <row r="6" spans="2:21" ht="15.75" thickBot="1">
      <c r="B6" s="5"/>
      <c r="C6" s="5"/>
      <c r="D6" s="5"/>
      <c r="E6" s="5"/>
      <c r="F6" s="5"/>
      <c r="G6" s="5"/>
      <c r="H6" s="5"/>
    </row>
    <row r="7" spans="2:21" ht="15.75" thickBot="1">
      <c r="B7" s="428" t="s">
        <v>0</v>
      </c>
      <c r="C7" s="429" t="s">
        <v>1</v>
      </c>
      <c r="D7" s="429" t="s">
        <v>2</v>
      </c>
      <c r="E7" s="430" t="s">
        <v>139</v>
      </c>
      <c r="F7" s="431"/>
      <c r="G7" s="431"/>
      <c r="H7" s="431"/>
      <c r="I7" s="431"/>
      <c r="J7" s="431"/>
      <c r="K7" s="431"/>
      <c r="L7" s="431"/>
      <c r="Q7" s="432" t="s">
        <v>9</v>
      </c>
      <c r="R7" s="432"/>
    </row>
    <row r="8" spans="2:21" ht="15.75" thickBot="1">
      <c r="B8" s="428"/>
      <c r="C8" s="429"/>
      <c r="D8" s="429"/>
      <c r="E8" s="20">
        <v>2008</v>
      </c>
      <c r="F8" s="21">
        <v>2009</v>
      </c>
      <c r="G8" s="22">
        <v>2010</v>
      </c>
      <c r="H8" s="21">
        <v>2011</v>
      </c>
      <c r="I8" s="21">
        <v>2012</v>
      </c>
      <c r="J8" s="21">
        <v>2013</v>
      </c>
      <c r="K8" s="21">
        <v>2014</v>
      </c>
      <c r="L8" s="21">
        <v>2015</v>
      </c>
      <c r="M8" s="21">
        <v>2015</v>
      </c>
      <c r="N8" s="21">
        <v>2015</v>
      </c>
      <c r="O8" s="21">
        <v>2015</v>
      </c>
      <c r="P8" s="21">
        <v>2015</v>
      </c>
      <c r="Q8" s="21">
        <v>2016</v>
      </c>
      <c r="R8" s="21">
        <v>2016</v>
      </c>
      <c r="S8" s="21">
        <v>2016</v>
      </c>
      <c r="T8" s="21">
        <v>2016</v>
      </c>
      <c r="U8" s="21">
        <v>2016</v>
      </c>
    </row>
    <row r="9" spans="2:21" ht="32.25" thickBot="1">
      <c r="B9" s="428"/>
      <c r="C9" s="429"/>
      <c r="D9" s="429"/>
      <c r="E9" s="23" t="s">
        <v>140</v>
      </c>
      <c r="F9" s="23" t="s">
        <v>140</v>
      </c>
      <c r="G9" s="24" t="s">
        <v>140</v>
      </c>
      <c r="H9" s="24" t="s">
        <v>140</v>
      </c>
      <c r="I9" s="24" t="s">
        <v>140</v>
      </c>
      <c r="J9" s="24" t="s">
        <v>140</v>
      </c>
      <c r="K9" s="24" t="s">
        <v>140</v>
      </c>
      <c r="L9" s="55" t="s">
        <v>10</v>
      </c>
      <c r="M9" s="25" t="s">
        <v>141</v>
      </c>
      <c r="N9" s="55" t="s">
        <v>142</v>
      </c>
      <c r="O9" s="55" t="s">
        <v>143</v>
      </c>
      <c r="P9" s="55" t="s">
        <v>144</v>
      </c>
      <c r="Q9" s="55" t="s">
        <v>10</v>
      </c>
      <c r="R9" s="25" t="s">
        <v>141</v>
      </c>
      <c r="S9" s="25" t="s">
        <v>142</v>
      </c>
      <c r="T9" s="25" t="s">
        <v>143</v>
      </c>
      <c r="U9" s="25" t="s">
        <v>144</v>
      </c>
    </row>
    <row r="10" spans="2:21" ht="15.75" thickBot="1">
      <c r="B10" s="26" t="s">
        <v>145</v>
      </c>
      <c r="C10" s="27" t="s">
        <v>3</v>
      </c>
      <c r="D10" s="28" t="s">
        <v>146</v>
      </c>
      <c r="E10" s="27">
        <v>18</v>
      </c>
      <c r="F10" s="27">
        <v>18</v>
      </c>
      <c r="G10" s="27">
        <v>18</v>
      </c>
      <c r="H10" s="27">
        <v>18</v>
      </c>
      <c r="I10" s="27">
        <v>18</v>
      </c>
      <c r="J10" s="27">
        <v>18</v>
      </c>
      <c r="K10" s="27">
        <v>18</v>
      </c>
      <c r="L10" s="27">
        <v>18</v>
      </c>
      <c r="M10" s="27">
        <v>0</v>
      </c>
      <c r="N10" s="27">
        <v>6</v>
      </c>
      <c r="O10" s="27">
        <v>6</v>
      </c>
      <c r="P10" s="27">
        <v>6</v>
      </c>
      <c r="Q10" s="27">
        <v>18</v>
      </c>
      <c r="R10" s="27">
        <v>0</v>
      </c>
      <c r="S10" s="27">
        <v>0</v>
      </c>
      <c r="T10" s="27">
        <v>9</v>
      </c>
      <c r="U10" s="27">
        <v>0</v>
      </c>
    </row>
    <row r="11" spans="2:21" ht="15.75" thickBot="1">
      <c r="B11" s="26" t="s">
        <v>147</v>
      </c>
      <c r="C11" s="27" t="s">
        <v>148</v>
      </c>
      <c r="D11" s="28" t="s">
        <v>149</v>
      </c>
      <c r="E11" s="27">
        <v>100</v>
      </c>
      <c r="F11" s="27">
        <v>100</v>
      </c>
      <c r="G11" s="27">
        <v>100</v>
      </c>
      <c r="H11" s="27">
        <v>100</v>
      </c>
      <c r="I11" s="27">
        <v>100</v>
      </c>
      <c r="J11" s="27">
        <v>100</v>
      </c>
      <c r="K11" s="27">
        <v>100</v>
      </c>
      <c r="L11" s="27">
        <v>100</v>
      </c>
      <c r="M11" s="27">
        <v>25</v>
      </c>
      <c r="N11" s="27">
        <v>25</v>
      </c>
      <c r="O11" s="27">
        <v>25</v>
      </c>
      <c r="P11" s="27">
        <v>25</v>
      </c>
      <c r="Q11" s="27">
        <v>100</v>
      </c>
      <c r="R11" s="27">
        <v>25</v>
      </c>
      <c r="S11" s="27">
        <v>25</v>
      </c>
      <c r="T11" s="27">
        <v>25</v>
      </c>
      <c r="U11" s="27">
        <v>25</v>
      </c>
    </row>
    <row r="12" spans="2:21" ht="27" thickBot="1">
      <c r="B12" s="26" t="s">
        <v>150</v>
      </c>
      <c r="C12" s="27" t="s">
        <v>3</v>
      </c>
      <c r="D12" s="28" t="s">
        <v>149</v>
      </c>
      <c r="E12" s="27">
        <v>2</v>
      </c>
      <c r="F12" s="29">
        <v>1</v>
      </c>
      <c r="G12" s="29">
        <v>1</v>
      </c>
      <c r="H12" s="29">
        <v>1</v>
      </c>
      <c r="I12" s="29">
        <v>1</v>
      </c>
      <c r="J12" s="29">
        <v>1</v>
      </c>
      <c r="K12" s="29">
        <v>1</v>
      </c>
      <c r="L12" s="29">
        <v>1</v>
      </c>
      <c r="M12" s="29">
        <v>0</v>
      </c>
      <c r="N12" s="29">
        <v>0</v>
      </c>
      <c r="O12" s="29">
        <v>0</v>
      </c>
      <c r="P12" s="29">
        <v>1</v>
      </c>
      <c r="Q12" s="29">
        <v>4</v>
      </c>
      <c r="R12" s="29">
        <v>1</v>
      </c>
      <c r="S12" s="29">
        <v>1</v>
      </c>
      <c r="T12" s="29">
        <v>1</v>
      </c>
      <c r="U12" s="29">
        <v>1</v>
      </c>
    </row>
    <row r="13" spans="2:21" ht="15.75" thickBot="1">
      <c r="B13" s="30" t="s">
        <v>151</v>
      </c>
      <c r="C13" s="27" t="s">
        <v>148</v>
      </c>
      <c r="D13" s="28" t="s">
        <v>149</v>
      </c>
      <c r="E13" s="27">
        <v>100</v>
      </c>
      <c r="F13" s="27">
        <v>100</v>
      </c>
      <c r="G13" s="27">
        <v>100</v>
      </c>
      <c r="H13" s="27">
        <v>100</v>
      </c>
      <c r="I13" s="27">
        <v>100</v>
      </c>
      <c r="J13" s="27">
        <v>100</v>
      </c>
      <c r="K13" s="27">
        <v>100</v>
      </c>
      <c r="L13" s="27">
        <v>100</v>
      </c>
      <c r="M13" s="27">
        <v>25</v>
      </c>
      <c r="N13" s="27">
        <v>25</v>
      </c>
      <c r="O13" s="27">
        <v>25</v>
      </c>
      <c r="P13" s="29">
        <v>25</v>
      </c>
      <c r="Q13" s="27">
        <v>100</v>
      </c>
      <c r="R13" s="27">
        <v>0</v>
      </c>
      <c r="S13" s="27">
        <v>30</v>
      </c>
      <c r="T13" s="27">
        <v>30</v>
      </c>
      <c r="U13" s="27">
        <v>20</v>
      </c>
    </row>
    <row r="14" spans="2:21" ht="27" thickBot="1">
      <c r="B14" s="30" t="s">
        <v>152</v>
      </c>
      <c r="C14" s="27" t="s">
        <v>3</v>
      </c>
      <c r="D14" s="28" t="s">
        <v>149</v>
      </c>
      <c r="E14" s="27">
        <v>6</v>
      </c>
      <c r="F14" s="27">
        <v>6</v>
      </c>
      <c r="G14" s="27">
        <v>6</v>
      </c>
      <c r="H14" s="27">
        <v>6</v>
      </c>
      <c r="I14" s="27">
        <v>4</v>
      </c>
      <c r="J14" s="27">
        <v>4</v>
      </c>
      <c r="K14" s="27">
        <v>4</v>
      </c>
      <c r="L14" s="27">
        <v>4</v>
      </c>
      <c r="M14" s="27">
        <v>1</v>
      </c>
      <c r="N14" s="27">
        <v>1</v>
      </c>
      <c r="O14" s="27">
        <v>1</v>
      </c>
      <c r="P14" s="29">
        <v>1</v>
      </c>
      <c r="Q14" s="27">
        <v>1</v>
      </c>
      <c r="R14" s="27">
        <v>0</v>
      </c>
      <c r="S14" s="27">
        <v>0</v>
      </c>
      <c r="T14" s="27">
        <v>0</v>
      </c>
      <c r="U14" s="27">
        <v>0</v>
      </c>
    </row>
    <row r="15" spans="2:21" ht="15.75" thickBot="1">
      <c r="B15" s="26" t="s">
        <v>153</v>
      </c>
      <c r="C15" s="27" t="s">
        <v>148</v>
      </c>
      <c r="D15" s="28" t="s">
        <v>149</v>
      </c>
      <c r="E15" s="31">
        <f>100/12</f>
        <v>8.3333333333333339</v>
      </c>
      <c r="F15" s="27">
        <v>100</v>
      </c>
      <c r="G15" s="27">
        <v>100</v>
      </c>
      <c r="H15" s="27">
        <v>100</v>
      </c>
      <c r="I15" s="27">
        <v>100</v>
      </c>
      <c r="J15" s="27">
        <v>100</v>
      </c>
      <c r="K15" s="27">
        <v>100</v>
      </c>
      <c r="L15" s="27">
        <v>100</v>
      </c>
      <c r="M15" s="27">
        <v>25</v>
      </c>
      <c r="N15" s="27">
        <v>25</v>
      </c>
      <c r="O15" s="27">
        <v>25</v>
      </c>
      <c r="P15" s="29">
        <v>25</v>
      </c>
      <c r="Q15" s="27">
        <v>100</v>
      </c>
      <c r="R15" s="27">
        <v>25</v>
      </c>
      <c r="S15" s="27">
        <v>25</v>
      </c>
      <c r="T15" s="27">
        <v>25</v>
      </c>
      <c r="U15" s="27">
        <v>25</v>
      </c>
    </row>
    <row r="16" spans="2:21" ht="15.75" thickBot="1">
      <c r="B16" s="26" t="s">
        <v>154</v>
      </c>
      <c r="C16" s="27" t="s">
        <v>3</v>
      </c>
      <c r="D16" s="28" t="s">
        <v>149</v>
      </c>
      <c r="E16" s="32">
        <v>0</v>
      </c>
      <c r="F16" s="27">
        <v>1</v>
      </c>
      <c r="G16" s="27">
        <v>1</v>
      </c>
      <c r="H16" s="27">
        <v>4</v>
      </c>
      <c r="I16" s="27">
        <v>4</v>
      </c>
      <c r="J16" s="27">
        <v>4</v>
      </c>
      <c r="K16" s="27">
        <v>4</v>
      </c>
      <c r="L16" s="27">
        <v>4</v>
      </c>
      <c r="M16" s="27">
        <v>1</v>
      </c>
      <c r="N16" s="27">
        <v>1</v>
      </c>
      <c r="O16" s="29">
        <v>1</v>
      </c>
      <c r="P16" s="27">
        <v>1</v>
      </c>
      <c r="Q16" s="27">
        <v>4</v>
      </c>
      <c r="R16" s="27">
        <v>1</v>
      </c>
      <c r="S16" s="27">
        <v>1</v>
      </c>
      <c r="T16" s="27">
        <v>1</v>
      </c>
      <c r="U16" s="27">
        <v>1</v>
      </c>
    </row>
    <row r="17" spans="2:27" ht="15.75" thickBot="1">
      <c r="B17" s="26" t="s">
        <v>155</v>
      </c>
      <c r="C17" s="27" t="s">
        <v>3</v>
      </c>
      <c r="D17" s="28" t="s">
        <v>149</v>
      </c>
      <c r="E17" s="32">
        <v>100</v>
      </c>
      <c r="F17" s="29">
        <v>100</v>
      </c>
      <c r="G17" s="27" t="s">
        <v>156</v>
      </c>
      <c r="H17" s="27">
        <v>100</v>
      </c>
      <c r="I17" s="27">
        <v>25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100</v>
      </c>
      <c r="R17" s="27">
        <v>0</v>
      </c>
      <c r="S17" s="27">
        <v>25</v>
      </c>
      <c r="T17" s="27">
        <v>25</v>
      </c>
      <c r="U17" s="27">
        <v>25</v>
      </c>
    </row>
    <row r="18" spans="2:27" ht="15.75" thickBot="1">
      <c r="B18" s="26" t="s">
        <v>157</v>
      </c>
      <c r="C18" s="27" t="s">
        <v>3</v>
      </c>
      <c r="D18" s="28" t="s">
        <v>149</v>
      </c>
      <c r="E18" s="32">
        <v>12</v>
      </c>
      <c r="F18" s="27">
        <v>12</v>
      </c>
      <c r="G18" s="27" t="s">
        <v>156</v>
      </c>
      <c r="H18" s="27">
        <v>12</v>
      </c>
      <c r="I18" s="27">
        <v>3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12</v>
      </c>
      <c r="R18" s="27">
        <v>0</v>
      </c>
      <c r="S18" s="27">
        <v>3</v>
      </c>
      <c r="T18" s="27">
        <v>3</v>
      </c>
      <c r="U18" s="27">
        <v>3</v>
      </c>
    </row>
    <row r="19" spans="2:27" ht="27" thickBot="1">
      <c r="B19" s="26" t="s">
        <v>158</v>
      </c>
      <c r="C19" s="27" t="s">
        <v>3</v>
      </c>
      <c r="D19" s="28" t="s">
        <v>159</v>
      </c>
      <c r="E19" s="32">
        <v>1</v>
      </c>
      <c r="F19" s="27">
        <v>1</v>
      </c>
      <c r="G19" s="27">
        <v>1</v>
      </c>
      <c r="H19" s="27">
        <v>1</v>
      </c>
      <c r="I19" s="27">
        <v>1</v>
      </c>
      <c r="J19" s="27">
        <v>0</v>
      </c>
      <c r="K19" s="27">
        <v>0</v>
      </c>
      <c r="L19" s="27">
        <v>1</v>
      </c>
      <c r="M19" s="27">
        <v>0</v>
      </c>
      <c r="N19" s="27">
        <v>0</v>
      </c>
      <c r="O19" s="27">
        <v>0</v>
      </c>
      <c r="P19" s="27">
        <v>1</v>
      </c>
      <c r="Q19" s="27">
        <v>1</v>
      </c>
      <c r="R19" s="27">
        <v>0</v>
      </c>
      <c r="S19" s="27">
        <v>0</v>
      </c>
      <c r="T19" s="27">
        <v>0</v>
      </c>
      <c r="U19" s="27">
        <v>1</v>
      </c>
    </row>
    <row r="20" spans="2:27" ht="15.75" thickBot="1">
      <c r="B20" s="26" t="s">
        <v>160</v>
      </c>
      <c r="C20" s="27" t="s">
        <v>148</v>
      </c>
      <c r="D20" s="28" t="s">
        <v>149</v>
      </c>
      <c r="E20" s="27">
        <v>100</v>
      </c>
      <c r="F20" s="27">
        <v>100</v>
      </c>
      <c r="G20" s="27">
        <v>100</v>
      </c>
      <c r="H20" s="27">
        <v>100</v>
      </c>
      <c r="I20" s="27">
        <v>100</v>
      </c>
      <c r="J20" s="27">
        <v>100</v>
      </c>
      <c r="K20" s="27">
        <v>100</v>
      </c>
      <c r="L20" s="27">
        <v>100</v>
      </c>
      <c r="M20" s="27">
        <v>25</v>
      </c>
      <c r="N20" s="27">
        <v>25</v>
      </c>
      <c r="O20" s="27">
        <v>25</v>
      </c>
      <c r="P20" s="27">
        <v>25</v>
      </c>
      <c r="Q20" s="27">
        <v>100</v>
      </c>
      <c r="R20" s="27">
        <v>25</v>
      </c>
      <c r="S20" s="27">
        <v>25</v>
      </c>
      <c r="T20" s="27">
        <v>25</v>
      </c>
      <c r="U20" s="27">
        <v>25</v>
      </c>
    </row>
    <row r="21" spans="2:27" ht="15.75" thickBot="1">
      <c r="B21" s="26" t="s">
        <v>161</v>
      </c>
      <c r="C21" s="27" t="s">
        <v>3</v>
      </c>
      <c r="D21" s="28" t="s">
        <v>149</v>
      </c>
      <c r="E21" s="27">
        <v>12</v>
      </c>
      <c r="F21" s="27">
        <v>12</v>
      </c>
      <c r="G21" s="27">
        <v>12</v>
      </c>
      <c r="H21" s="27">
        <v>12</v>
      </c>
      <c r="I21" s="27">
        <v>12</v>
      </c>
      <c r="J21" s="27">
        <v>12</v>
      </c>
      <c r="K21" s="27">
        <v>120</v>
      </c>
      <c r="L21" s="27">
        <v>12</v>
      </c>
      <c r="M21" s="27">
        <v>3</v>
      </c>
      <c r="N21" s="27">
        <v>1</v>
      </c>
      <c r="O21" s="27">
        <v>1</v>
      </c>
      <c r="P21" s="27">
        <v>1</v>
      </c>
      <c r="Q21" s="27">
        <v>12</v>
      </c>
      <c r="R21" s="27">
        <v>3</v>
      </c>
      <c r="S21" s="27">
        <v>3</v>
      </c>
      <c r="T21" s="27">
        <v>3</v>
      </c>
      <c r="U21" s="27">
        <v>3</v>
      </c>
    </row>
    <row r="22" spans="2:27" ht="27" thickBot="1">
      <c r="B22" s="26" t="s">
        <v>162</v>
      </c>
      <c r="C22" s="27" t="s">
        <v>148</v>
      </c>
      <c r="D22" s="28" t="s">
        <v>159</v>
      </c>
      <c r="E22" s="27"/>
      <c r="F22" s="27"/>
      <c r="G22" s="27">
        <v>100</v>
      </c>
      <c r="H22" s="27">
        <v>100</v>
      </c>
      <c r="I22" s="27">
        <v>100</v>
      </c>
      <c r="J22" s="27">
        <v>0</v>
      </c>
      <c r="K22" s="27">
        <v>0</v>
      </c>
      <c r="L22" s="27">
        <v>100</v>
      </c>
      <c r="M22" s="27">
        <v>0</v>
      </c>
      <c r="N22" s="27">
        <v>0</v>
      </c>
      <c r="O22" s="27">
        <v>50</v>
      </c>
      <c r="P22" s="27">
        <v>50</v>
      </c>
      <c r="Q22" s="27">
        <v>100</v>
      </c>
      <c r="R22" s="27">
        <v>0</v>
      </c>
      <c r="S22" s="27">
        <v>0</v>
      </c>
      <c r="T22" s="27">
        <v>50</v>
      </c>
      <c r="U22" s="27">
        <v>50</v>
      </c>
    </row>
    <row r="23" spans="2:27" ht="27" thickBot="1">
      <c r="B23" s="26" t="s">
        <v>163</v>
      </c>
      <c r="C23" s="27" t="s">
        <v>148</v>
      </c>
      <c r="D23" s="28" t="s">
        <v>149</v>
      </c>
      <c r="E23" s="27"/>
      <c r="F23" s="27"/>
      <c r="G23" s="27">
        <v>100</v>
      </c>
      <c r="H23" s="27">
        <v>100</v>
      </c>
      <c r="I23" s="27">
        <v>25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100</v>
      </c>
      <c r="R23" s="27">
        <v>25</v>
      </c>
      <c r="S23" s="27">
        <v>25</v>
      </c>
      <c r="T23" s="27">
        <v>25</v>
      </c>
      <c r="U23" s="27">
        <v>25</v>
      </c>
    </row>
    <row r="24" spans="2:27">
      <c r="B24" s="61" t="s">
        <v>164</v>
      </c>
      <c r="C24" s="34"/>
      <c r="D24" s="34"/>
      <c r="E24" s="34"/>
      <c r="F24" s="34"/>
      <c r="G24" s="34"/>
      <c r="H24" s="34"/>
      <c r="I24" s="34"/>
      <c r="J24" s="34"/>
    </row>
    <row r="25" spans="2:27">
      <c r="B25" s="61" t="s">
        <v>165</v>
      </c>
      <c r="C25" s="34"/>
      <c r="D25" s="34"/>
      <c r="E25" s="34"/>
      <c r="F25" s="34"/>
      <c r="G25" s="34"/>
      <c r="H25" s="34"/>
      <c r="I25" s="34"/>
      <c r="J25" s="34"/>
    </row>
    <row r="26" spans="2:27">
      <c r="B26" s="61"/>
      <c r="C26" s="34"/>
      <c r="D26" s="34"/>
      <c r="E26" s="34"/>
      <c r="F26" s="34"/>
      <c r="G26" s="34"/>
      <c r="H26" s="34"/>
      <c r="I26" s="34"/>
      <c r="J26" s="34"/>
    </row>
    <row r="27" spans="2:27">
      <c r="B27" s="61" t="s">
        <v>4</v>
      </c>
      <c r="C27" s="34"/>
      <c r="D27" s="34"/>
      <c r="E27" s="34"/>
      <c r="F27" s="34"/>
      <c r="G27" s="34"/>
      <c r="H27" s="34"/>
      <c r="I27" s="34"/>
      <c r="J27" s="34"/>
    </row>
    <row r="28" spans="2:27">
      <c r="B28" s="60"/>
      <c r="C28" s="34"/>
      <c r="D28" s="34"/>
      <c r="E28" s="34"/>
      <c r="F28" s="34"/>
      <c r="G28" s="34"/>
      <c r="H28" s="34"/>
      <c r="I28" s="34"/>
      <c r="J28" s="34"/>
    </row>
    <row r="29" spans="2:27" ht="15" customHeight="1">
      <c r="B29" s="420" t="s">
        <v>0</v>
      </c>
      <c r="C29" s="419" t="s">
        <v>1</v>
      </c>
      <c r="D29" s="419" t="s">
        <v>2</v>
      </c>
      <c r="E29" s="419">
        <v>2019</v>
      </c>
      <c r="F29" s="420">
        <v>2020</v>
      </c>
      <c r="G29" s="420"/>
      <c r="H29" s="420"/>
      <c r="I29" s="420"/>
      <c r="J29" s="420"/>
      <c r="V29" s="419">
        <v>2019</v>
      </c>
      <c r="W29" s="420">
        <v>2020</v>
      </c>
      <c r="X29" s="420"/>
      <c r="Y29" s="420"/>
      <c r="Z29" s="420"/>
      <c r="AA29" s="420"/>
    </row>
    <row r="30" spans="2:27">
      <c r="B30" s="420"/>
      <c r="C30" s="419"/>
      <c r="D30" s="419"/>
      <c r="E30" s="419"/>
      <c r="F30" s="420"/>
      <c r="G30" s="420"/>
      <c r="H30" s="420"/>
      <c r="I30" s="420"/>
      <c r="J30" s="421"/>
      <c r="V30" s="419"/>
      <c r="W30" s="420"/>
      <c r="X30" s="420"/>
      <c r="Y30" s="420"/>
      <c r="Z30" s="420"/>
      <c r="AA30" s="421"/>
    </row>
    <row r="31" spans="2:27" ht="25.5">
      <c r="B31" s="420"/>
      <c r="C31" s="419"/>
      <c r="D31" s="419"/>
      <c r="E31" s="348" t="s">
        <v>186</v>
      </c>
      <c r="F31" s="389" t="s">
        <v>10</v>
      </c>
      <c r="G31" s="389" t="s">
        <v>187</v>
      </c>
      <c r="H31" s="389" t="s">
        <v>188</v>
      </c>
      <c r="I31" s="389" t="s">
        <v>189</v>
      </c>
      <c r="J31" s="347" t="s">
        <v>190</v>
      </c>
      <c r="V31" s="348" t="s">
        <v>186</v>
      </c>
      <c r="W31" s="392" t="s">
        <v>10</v>
      </c>
      <c r="X31" s="392" t="s">
        <v>187</v>
      </c>
      <c r="Y31" s="392" t="s">
        <v>188</v>
      </c>
      <c r="Z31" s="392" t="s">
        <v>189</v>
      </c>
      <c r="AA31" s="347" t="s">
        <v>190</v>
      </c>
    </row>
    <row r="32" spans="2:27">
      <c r="B32" s="335" t="s">
        <v>191</v>
      </c>
      <c r="C32" s="336" t="s">
        <v>182</v>
      </c>
      <c r="D32" s="337" t="s">
        <v>192</v>
      </c>
      <c r="E32" s="349" t="s">
        <v>279</v>
      </c>
      <c r="F32" s="338" t="s">
        <v>279</v>
      </c>
      <c r="G32" s="338" t="s">
        <v>279</v>
      </c>
      <c r="H32" s="339"/>
      <c r="I32" s="345"/>
      <c r="J32" s="349"/>
      <c r="V32" s="349" t="s">
        <v>279</v>
      </c>
      <c r="W32" s="338" t="s">
        <v>279</v>
      </c>
      <c r="X32" s="338" t="s">
        <v>279</v>
      </c>
      <c r="Y32" s="339"/>
      <c r="Z32" s="345"/>
      <c r="AA32" s="349"/>
    </row>
    <row r="33" spans="2:27" ht="57.75">
      <c r="B33" s="340" t="s">
        <v>193</v>
      </c>
      <c r="C33" s="341" t="s">
        <v>194</v>
      </c>
      <c r="D33" s="337" t="s">
        <v>195</v>
      </c>
      <c r="E33" s="349" t="s">
        <v>280</v>
      </c>
      <c r="F33" s="338" t="s">
        <v>281</v>
      </c>
      <c r="G33" s="338" t="s">
        <v>279</v>
      </c>
      <c r="H33" s="339"/>
      <c r="I33" s="345"/>
      <c r="J33" s="349"/>
      <c r="V33" s="349" t="s">
        <v>280</v>
      </c>
      <c r="W33" s="338" t="s">
        <v>281</v>
      </c>
      <c r="X33" s="338" t="s">
        <v>279</v>
      </c>
      <c r="Y33" s="339"/>
      <c r="Z33" s="345"/>
      <c r="AA33" s="349"/>
    </row>
    <row r="34" spans="2:27">
      <c r="B34" s="335" t="s">
        <v>196</v>
      </c>
      <c r="C34" s="336" t="s">
        <v>197</v>
      </c>
      <c r="D34" s="337" t="s">
        <v>198</v>
      </c>
      <c r="E34" s="349" t="s">
        <v>279</v>
      </c>
      <c r="F34" s="338" t="s">
        <v>279</v>
      </c>
      <c r="G34" s="338" t="s">
        <v>279</v>
      </c>
      <c r="H34" s="339"/>
      <c r="I34" s="345"/>
      <c r="J34" s="349"/>
      <c r="V34" s="349" t="s">
        <v>279</v>
      </c>
      <c r="W34" s="338" t="s">
        <v>279</v>
      </c>
      <c r="X34" s="338" t="s">
        <v>279</v>
      </c>
      <c r="Y34" s="339"/>
      <c r="Z34" s="345"/>
      <c r="AA34" s="349"/>
    </row>
    <row r="35" spans="2:27">
      <c r="B35" s="335" t="s">
        <v>199</v>
      </c>
      <c r="C35" s="336" t="s">
        <v>183</v>
      </c>
      <c r="D35" s="337" t="s">
        <v>200</v>
      </c>
      <c r="E35" s="349" t="s">
        <v>279</v>
      </c>
      <c r="F35" s="338" t="s">
        <v>279</v>
      </c>
      <c r="G35" s="338" t="s">
        <v>279</v>
      </c>
      <c r="H35" s="339"/>
      <c r="I35" s="345"/>
      <c r="J35" s="349"/>
      <c r="V35" s="349" t="s">
        <v>279</v>
      </c>
      <c r="W35" s="338" t="s">
        <v>279</v>
      </c>
      <c r="X35" s="338" t="s">
        <v>279</v>
      </c>
      <c r="Y35" s="339"/>
      <c r="Z35" s="345"/>
      <c r="AA35" s="349"/>
    </row>
    <row r="36" spans="2:27">
      <c r="B36" s="335" t="s">
        <v>201</v>
      </c>
      <c r="C36" s="336" t="s">
        <v>202</v>
      </c>
      <c r="D36" s="337" t="s">
        <v>203</v>
      </c>
      <c r="E36" s="349" t="s">
        <v>282</v>
      </c>
      <c r="F36" s="338" t="s">
        <v>279</v>
      </c>
      <c r="G36" s="338" t="s">
        <v>279</v>
      </c>
      <c r="H36" s="339"/>
      <c r="I36" s="345"/>
      <c r="J36" s="349"/>
      <c r="V36" s="349" t="s">
        <v>282</v>
      </c>
      <c r="W36" s="338" t="s">
        <v>279</v>
      </c>
      <c r="X36" s="338" t="s">
        <v>279</v>
      </c>
      <c r="Y36" s="339"/>
      <c r="Z36" s="345"/>
      <c r="AA36" s="349"/>
    </row>
    <row r="37" spans="2:27">
      <c r="B37" s="335" t="s">
        <v>204</v>
      </c>
      <c r="C37" s="336" t="s">
        <v>205</v>
      </c>
      <c r="D37" s="337" t="s">
        <v>206</v>
      </c>
      <c r="E37" s="350">
        <v>16</v>
      </c>
      <c r="F37" s="343">
        <v>16</v>
      </c>
      <c r="G37" s="337">
        <v>16</v>
      </c>
      <c r="H37" s="342"/>
      <c r="I37" s="346"/>
      <c r="J37" s="350"/>
      <c r="V37" s="350">
        <v>16</v>
      </c>
      <c r="W37" s="343">
        <v>16</v>
      </c>
      <c r="X37" s="337">
        <v>16</v>
      </c>
      <c r="Y37" s="342"/>
      <c r="Z37" s="346"/>
      <c r="AA37" s="350"/>
    </row>
    <row r="38" spans="2:27" s="79" customFormat="1">
      <c r="B38" s="495"/>
      <c r="C38" s="496"/>
      <c r="D38" s="314"/>
      <c r="E38" s="322"/>
      <c r="F38" s="323"/>
      <c r="G38" s="314"/>
      <c r="H38" s="321"/>
      <c r="I38" s="497"/>
      <c r="J38" s="322"/>
      <c r="V38" s="322"/>
      <c r="W38" s="323"/>
      <c r="X38" s="314"/>
      <c r="Y38" s="321"/>
      <c r="Z38" s="497"/>
      <c r="AA38" s="322"/>
    </row>
    <row r="39" spans="2:27" s="79" customFormat="1">
      <c r="B39" s="495"/>
      <c r="C39" s="496"/>
      <c r="D39" s="314"/>
      <c r="E39" s="322"/>
      <c r="F39" s="323"/>
      <c r="G39" s="314"/>
      <c r="H39" s="321"/>
      <c r="I39" s="497"/>
      <c r="J39" s="322"/>
      <c r="V39" s="322"/>
      <c r="W39" s="323"/>
      <c r="X39" s="314"/>
      <c r="Y39" s="321"/>
      <c r="Z39" s="497"/>
      <c r="AA39" s="322"/>
    </row>
    <row r="40" spans="2:27">
      <c r="B40" s="34"/>
      <c r="C40" s="34"/>
      <c r="D40" s="34"/>
      <c r="E40" s="34"/>
      <c r="F40" s="34"/>
      <c r="G40" s="34"/>
      <c r="H40" s="34"/>
      <c r="I40" s="34"/>
      <c r="J40" s="34"/>
    </row>
    <row r="42" spans="2:27">
      <c r="B42" s="422" t="s">
        <v>185</v>
      </c>
      <c r="C42" s="422"/>
      <c r="D42" s="422"/>
      <c r="E42" s="422"/>
      <c r="F42" s="422"/>
      <c r="G42" s="422"/>
      <c r="H42" s="422"/>
      <c r="I42" s="422"/>
      <c r="J42" s="422"/>
      <c r="K42" s="422"/>
      <c r="L42" s="422"/>
    </row>
    <row r="43" spans="2:27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27">
      <c r="B44" s="423" t="s">
        <v>4</v>
      </c>
      <c r="C44" s="423"/>
      <c r="D44" s="423"/>
      <c r="E44" s="423"/>
      <c r="F44" s="423"/>
      <c r="G44" s="423"/>
      <c r="H44" s="423"/>
      <c r="I44" s="423"/>
      <c r="J44" s="423"/>
      <c r="K44" s="423"/>
      <c r="L44" s="423"/>
    </row>
    <row r="45" spans="2:27" ht="15.75" thickBo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27" ht="15.75" customHeight="1" thickBot="1">
      <c r="B46" s="424" t="s">
        <v>0</v>
      </c>
      <c r="C46" s="424" t="s">
        <v>1</v>
      </c>
      <c r="D46" s="426" t="s">
        <v>2</v>
      </c>
      <c r="E46" s="414" t="s">
        <v>166</v>
      </c>
      <c r="F46" s="416"/>
      <c r="G46" s="414" t="s">
        <v>167</v>
      </c>
      <c r="H46" s="415"/>
      <c r="I46" s="416" t="s">
        <v>168</v>
      </c>
      <c r="J46" s="416"/>
      <c r="K46" s="414" t="s">
        <v>169</v>
      </c>
      <c r="L46" s="415"/>
      <c r="V46" s="393"/>
    </row>
    <row r="47" spans="2:27" ht="15.75" thickBot="1">
      <c r="B47" s="425"/>
      <c r="C47" s="425"/>
      <c r="D47" s="427"/>
      <c r="E47" s="417">
        <v>2020</v>
      </c>
      <c r="F47" s="418"/>
      <c r="G47" s="417">
        <v>2020</v>
      </c>
      <c r="H47" s="418"/>
      <c r="I47" s="417">
        <v>2020</v>
      </c>
      <c r="J47" s="418"/>
      <c r="K47" s="417">
        <v>2020</v>
      </c>
      <c r="L47" s="418"/>
      <c r="V47" s="394"/>
    </row>
    <row r="48" spans="2:27">
      <c r="B48" s="13" t="s">
        <v>170</v>
      </c>
      <c r="C48" s="14" t="s">
        <v>171</v>
      </c>
      <c r="D48" s="14" t="s">
        <v>172</v>
      </c>
      <c r="E48" s="406">
        <v>10032.39</v>
      </c>
      <c r="F48" s="407"/>
      <c r="G48" s="408"/>
      <c r="H48" s="409"/>
      <c r="I48" s="410"/>
      <c r="J48" s="411"/>
      <c r="K48" s="406"/>
      <c r="L48" s="407"/>
      <c r="V48" s="395"/>
    </row>
    <row r="49" spans="2:22" ht="25.5">
      <c r="B49" s="15" t="s">
        <v>173</v>
      </c>
      <c r="C49" s="16" t="s">
        <v>174</v>
      </c>
      <c r="D49" s="16" t="s">
        <v>172</v>
      </c>
      <c r="E49" s="412">
        <v>8.9999999999999998E-4</v>
      </c>
      <c r="F49" s="413"/>
      <c r="G49" s="412"/>
      <c r="H49" s="413"/>
      <c r="I49" s="412"/>
      <c r="J49" s="413"/>
      <c r="K49" s="412"/>
      <c r="L49" s="413"/>
      <c r="V49" s="396"/>
    </row>
    <row r="50" spans="2:22">
      <c r="B50" s="15" t="s">
        <v>175</v>
      </c>
      <c r="C50" s="16" t="s">
        <v>3</v>
      </c>
      <c r="D50" s="16" t="s">
        <v>176</v>
      </c>
      <c r="E50" s="400">
        <v>0</v>
      </c>
      <c r="F50" s="401"/>
      <c r="G50" s="400"/>
      <c r="H50" s="401"/>
      <c r="I50" s="400"/>
      <c r="J50" s="401"/>
      <c r="K50" s="402"/>
      <c r="L50" s="403"/>
      <c r="V50" s="397"/>
    </row>
    <row r="51" spans="2:22" ht="15.75" thickBot="1">
      <c r="B51" s="17" t="s">
        <v>177</v>
      </c>
      <c r="C51" s="18" t="s">
        <v>178</v>
      </c>
      <c r="D51" s="18" t="s">
        <v>172</v>
      </c>
      <c r="E51" s="404">
        <v>0.98</v>
      </c>
      <c r="F51" s="405"/>
      <c r="G51" s="404"/>
      <c r="H51" s="405"/>
      <c r="I51" s="404"/>
      <c r="J51" s="405"/>
      <c r="K51" s="404"/>
      <c r="L51" s="405"/>
      <c r="V51" s="398"/>
    </row>
    <row r="54" spans="2:22">
      <c r="B54" s="79" t="s">
        <v>216</v>
      </c>
      <c r="C54" s="7" t="s">
        <v>217</v>
      </c>
      <c r="D54" s="79"/>
      <c r="E54" s="79"/>
      <c r="F54" s="79"/>
    </row>
    <row r="55" spans="2:22">
      <c r="B55" s="79"/>
      <c r="C55" s="7"/>
      <c r="D55" s="79"/>
      <c r="E55" s="79"/>
      <c r="F55" s="79"/>
    </row>
    <row r="56" spans="2:22">
      <c r="B56" s="79" t="s">
        <v>218</v>
      </c>
      <c r="C56" s="7" t="s">
        <v>219</v>
      </c>
      <c r="D56" s="79"/>
      <c r="E56" s="79"/>
      <c r="F56" s="79"/>
    </row>
    <row r="57" spans="2:22" ht="15.75" thickBot="1">
      <c r="B57" s="79"/>
      <c r="C57" s="79"/>
      <c r="D57" s="79"/>
      <c r="E57" s="79"/>
      <c r="F57" s="79"/>
    </row>
    <row r="58" spans="2:22" ht="15.75" thickBot="1">
      <c r="B58" s="62" t="s">
        <v>245</v>
      </c>
      <c r="C58" s="391" t="s">
        <v>266</v>
      </c>
      <c r="D58" s="391" t="s">
        <v>267</v>
      </c>
      <c r="E58" s="324" t="s">
        <v>268</v>
      </c>
      <c r="F58" s="324" t="s">
        <v>269</v>
      </c>
    </row>
    <row r="59" spans="2:22">
      <c r="B59" s="63" t="s">
        <v>6</v>
      </c>
      <c r="C59" s="64">
        <v>440000</v>
      </c>
      <c r="D59" s="64"/>
      <c r="E59" s="325"/>
      <c r="F59" s="325"/>
    </row>
    <row r="60" spans="2:22" ht="15.75" thickBot="1">
      <c r="B60" s="65"/>
      <c r="C60" s="67">
        <v>0.74</v>
      </c>
      <c r="D60" s="67"/>
      <c r="E60" s="326"/>
      <c r="F60" s="326"/>
    </row>
    <row r="61" spans="2:22">
      <c r="B61" s="63" t="s">
        <v>220</v>
      </c>
      <c r="C61" s="72">
        <v>60000</v>
      </c>
      <c r="D61" s="72"/>
      <c r="E61" s="327"/>
      <c r="F61" s="327"/>
    </row>
    <row r="62" spans="2:22" ht="15.75" thickBot="1">
      <c r="B62" s="65"/>
      <c r="C62" s="67">
        <v>0.5</v>
      </c>
      <c r="D62" s="67"/>
      <c r="E62" s="326"/>
      <c r="F62" s="326"/>
    </row>
    <row r="63" spans="2:22">
      <c r="B63" s="63" t="s">
        <v>5</v>
      </c>
      <c r="C63" s="72">
        <v>7000</v>
      </c>
      <c r="D63" s="72"/>
      <c r="E63" s="327"/>
      <c r="F63" s="327"/>
    </row>
    <row r="64" spans="2:22" ht="15.75" thickBot="1">
      <c r="B64" s="65"/>
      <c r="C64" s="390">
        <v>5.0000000000000001E-3</v>
      </c>
      <c r="D64" s="67"/>
      <c r="E64" s="326"/>
      <c r="F64" s="326"/>
    </row>
    <row r="65" spans="2:23">
      <c r="B65" s="63" t="s">
        <v>7</v>
      </c>
      <c r="C65" s="64">
        <v>400</v>
      </c>
      <c r="D65" s="64"/>
      <c r="E65" s="325"/>
      <c r="F65" s="325"/>
    </row>
    <row r="66" spans="2:23" ht="15.75" thickBot="1">
      <c r="B66" s="66"/>
      <c r="C66" s="67">
        <v>0.66</v>
      </c>
      <c r="D66" s="67"/>
      <c r="E66" s="328"/>
      <c r="F66" s="328"/>
    </row>
    <row r="67" spans="2:23">
      <c r="B67" s="33" t="s">
        <v>275</v>
      </c>
      <c r="C67" s="35"/>
      <c r="D67" s="36"/>
      <c r="E67" s="36"/>
      <c r="F67" s="36"/>
      <c r="G67" s="36"/>
      <c r="H67" s="36"/>
      <c r="I67" s="36"/>
      <c r="J67" s="36"/>
      <c r="K67" s="36"/>
      <c r="L67" s="79"/>
      <c r="M67" s="37"/>
    </row>
    <row r="68" spans="2:23">
      <c r="B68" s="33" t="s">
        <v>11</v>
      </c>
      <c r="C68" s="35"/>
      <c r="D68" s="35"/>
      <c r="E68" s="36"/>
      <c r="F68" s="36"/>
      <c r="G68" s="36"/>
      <c r="H68" s="36"/>
      <c r="I68" s="36"/>
      <c r="J68" s="36"/>
      <c r="K68" s="36"/>
      <c r="L68" s="79"/>
      <c r="M68" s="37"/>
    </row>
    <row r="69" spans="2:23">
      <c r="B69" s="33" t="s">
        <v>208</v>
      </c>
      <c r="C69" s="39"/>
      <c r="D69" s="39"/>
      <c r="E69" s="39"/>
      <c r="F69" s="39"/>
      <c r="G69" s="39"/>
      <c r="H69" s="39"/>
      <c r="I69" s="36"/>
      <c r="J69" s="36"/>
      <c r="K69" s="36"/>
      <c r="L69" s="79"/>
      <c r="M69" s="37"/>
    </row>
    <row r="70" spans="2:23">
      <c r="B70" s="33" t="s">
        <v>209</v>
      </c>
      <c r="C70" s="35"/>
      <c r="D70" s="36"/>
      <c r="E70" s="36"/>
      <c r="F70" s="36"/>
      <c r="G70" s="36"/>
      <c r="H70" s="36"/>
      <c r="I70" s="36"/>
      <c r="J70" s="36"/>
      <c r="K70" s="36"/>
      <c r="L70" s="79"/>
      <c r="M70" s="37"/>
    </row>
    <row r="71" spans="2:23">
      <c r="B71" s="40" t="s">
        <v>4</v>
      </c>
      <c r="C71" s="434"/>
      <c r="D71" s="434"/>
      <c r="E71" s="434"/>
      <c r="F71" s="399"/>
      <c r="G71" s="399"/>
      <c r="H71" s="399"/>
      <c r="I71" s="36"/>
      <c r="J71" s="36"/>
      <c r="K71" s="36"/>
      <c r="L71" s="79"/>
      <c r="M71" s="37"/>
    </row>
    <row r="72" spans="2:23" ht="15.75" thickBot="1">
      <c r="B72" s="41" t="s">
        <v>270</v>
      </c>
      <c r="C72" s="36"/>
      <c r="D72" s="36"/>
      <c r="E72" s="36"/>
      <c r="F72" s="36"/>
      <c r="G72" s="36"/>
      <c r="H72" s="36"/>
      <c r="I72" s="36"/>
      <c r="J72" s="36"/>
      <c r="K72" s="36"/>
      <c r="L72" s="79"/>
      <c r="M72" s="37"/>
    </row>
    <row r="73" spans="2:23" ht="37.5" thickTop="1" thickBot="1">
      <c r="B73" s="42" t="s">
        <v>0</v>
      </c>
      <c r="C73" s="43" t="s">
        <v>1</v>
      </c>
      <c r="D73" s="43" t="s">
        <v>2</v>
      </c>
      <c r="E73" s="44" t="s">
        <v>271</v>
      </c>
      <c r="F73" s="44" t="s">
        <v>272</v>
      </c>
      <c r="G73" s="44" t="s">
        <v>274</v>
      </c>
      <c r="H73" s="44" t="s">
        <v>273</v>
      </c>
      <c r="I73" s="44" t="s">
        <v>210</v>
      </c>
      <c r="J73" s="44" t="s">
        <v>211</v>
      </c>
      <c r="K73" s="44" t="s">
        <v>212</v>
      </c>
      <c r="L73" s="44" t="s">
        <v>246</v>
      </c>
      <c r="M73" s="37"/>
      <c r="V73" s="44" t="s">
        <v>246</v>
      </c>
      <c r="W73" s="37"/>
    </row>
    <row r="74" spans="2:23">
      <c r="B74" s="45" t="s">
        <v>12</v>
      </c>
      <c r="C74" s="73" t="s">
        <v>13</v>
      </c>
      <c r="D74" s="77" t="s">
        <v>213</v>
      </c>
      <c r="E74" s="77">
        <v>0</v>
      </c>
      <c r="F74" s="77">
        <v>0</v>
      </c>
      <c r="G74" s="77">
        <v>0</v>
      </c>
      <c r="H74" s="77">
        <v>0</v>
      </c>
      <c r="I74" s="77">
        <v>1</v>
      </c>
      <c r="J74" s="77">
        <v>2</v>
      </c>
      <c r="K74" s="77">
        <v>3</v>
      </c>
      <c r="L74" s="77">
        <v>4</v>
      </c>
      <c r="M74" s="33" t="s">
        <v>236</v>
      </c>
      <c r="V74" s="77">
        <v>4</v>
      </c>
      <c r="W74" s="33" t="s">
        <v>236</v>
      </c>
    </row>
    <row r="75" spans="2:23">
      <c r="B75" s="46" t="s">
        <v>14</v>
      </c>
      <c r="C75" s="74" t="str">
        <f>+C74</f>
        <v>Cant.</v>
      </c>
      <c r="D75" s="77" t="s">
        <v>213</v>
      </c>
      <c r="E75" s="77">
        <v>2</v>
      </c>
      <c r="F75" s="77">
        <v>0</v>
      </c>
      <c r="G75" s="77">
        <v>0</v>
      </c>
      <c r="H75" s="77">
        <v>0</v>
      </c>
      <c r="I75" s="77">
        <v>120</v>
      </c>
      <c r="J75" s="77">
        <v>155</v>
      </c>
      <c r="K75" s="77">
        <v>180</v>
      </c>
      <c r="L75" s="77">
        <v>250</v>
      </c>
      <c r="M75" s="33" t="s">
        <v>237</v>
      </c>
      <c r="V75" s="77">
        <v>250</v>
      </c>
      <c r="W75" s="33" t="s">
        <v>237</v>
      </c>
    </row>
    <row r="76" spans="2:23">
      <c r="B76" s="46" t="s">
        <v>15</v>
      </c>
      <c r="C76" s="74" t="str">
        <f>+C75</f>
        <v>Cant.</v>
      </c>
      <c r="D76" s="77" t="s">
        <v>213</v>
      </c>
      <c r="E76" s="77">
        <v>6</v>
      </c>
      <c r="F76" s="77">
        <v>0</v>
      </c>
      <c r="G76" s="77">
        <v>0</v>
      </c>
      <c r="H76" s="77">
        <v>0</v>
      </c>
      <c r="I76" s="77">
        <v>700</v>
      </c>
      <c r="J76" s="77">
        <v>900</v>
      </c>
      <c r="K76" s="77">
        <v>1300</v>
      </c>
      <c r="L76" s="77">
        <v>1600</v>
      </c>
      <c r="M76" s="33" t="s">
        <v>238</v>
      </c>
      <c r="V76" s="77">
        <v>1600</v>
      </c>
      <c r="W76" s="33" t="s">
        <v>238</v>
      </c>
    </row>
    <row r="77" spans="2:23">
      <c r="B77" s="46" t="s">
        <v>16</v>
      </c>
      <c r="C77" s="74" t="str">
        <f>+C76</f>
        <v>Cant.</v>
      </c>
      <c r="D77" s="77" t="s">
        <v>213</v>
      </c>
      <c r="E77" s="77">
        <v>2</v>
      </c>
      <c r="F77" s="77">
        <v>0</v>
      </c>
      <c r="G77" s="77">
        <v>0</v>
      </c>
      <c r="H77" s="77">
        <v>0</v>
      </c>
      <c r="I77" s="77">
        <v>140</v>
      </c>
      <c r="J77" s="77">
        <v>160</v>
      </c>
      <c r="K77" s="77">
        <v>180</v>
      </c>
      <c r="L77" s="77">
        <v>200</v>
      </c>
      <c r="M77" s="33" t="s">
        <v>239</v>
      </c>
      <c r="V77" s="77">
        <v>200</v>
      </c>
      <c r="W77" s="33" t="s">
        <v>239</v>
      </c>
    </row>
    <row r="78" spans="2:23" ht="15.75" thickBot="1">
      <c r="B78" s="47" t="s">
        <v>17</v>
      </c>
      <c r="C78" s="75" t="str">
        <f>+C77</f>
        <v>Cant.</v>
      </c>
      <c r="D78" s="77" t="s">
        <v>213</v>
      </c>
      <c r="E78" s="353">
        <v>0</v>
      </c>
      <c r="F78" s="77">
        <v>0</v>
      </c>
      <c r="G78" s="77">
        <v>0</v>
      </c>
      <c r="H78" s="77">
        <v>0</v>
      </c>
      <c r="I78" s="77">
        <v>1</v>
      </c>
      <c r="J78" s="77">
        <v>2</v>
      </c>
      <c r="K78" s="77">
        <v>3</v>
      </c>
      <c r="L78" s="77">
        <v>4</v>
      </c>
      <c r="M78" s="33" t="s">
        <v>240</v>
      </c>
      <c r="V78" s="77">
        <v>4</v>
      </c>
      <c r="W78" s="33" t="s">
        <v>240</v>
      </c>
    </row>
    <row r="79" spans="2:23" ht="15.75" thickBot="1">
      <c r="B79" s="48" t="s">
        <v>244</v>
      </c>
      <c r="C79" s="36"/>
      <c r="D79" s="36"/>
      <c r="E79" s="76">
        <f>SUM(E74:E78)</f>
        <v>10</v>
      </c>
      <c r="F79" s="76">
        <f t="shared" ref="F79:H79" si="0">SUM(F74:F78)</f>
        <v>0</v>
      </c>
      <c r="G79" s="76">
        <f t="shared" si="0"/>
        <v>0</v>
      </c>
      <c r="H79" s="76">
        <f t="shared" si="0"/>
        <v>0</v>
      </c>
      <c r="I79" s="49"/>
      <c r="J79" s="49"/>
      <c r="K79" s="49"/>
      <c r="L79" s="37"/>
      <c r="M79" s="37"/>
      <c r="V79" s="37"/>
      <c r="W79" s="37"/>
    </row>
    <row r="80" spans="2:23">
      <c r="B80" s="33" t="s">
        <v>214</v>
      </c>
      <c r="C80" s="52"/>
      <c r="D80" s="52"/>
      <c r="E80" s="52"/>
      <c r="F80" s="52"/>
      <c r="G80" s="330"/>
      <c r="H80" s="330"/>
      <c r="I80" s="329"/>
      <c r="J80" s="330"/>
      <c r="K80" s="330"/>
      <c r="L80" s="330"/>
      <c r="M80" s="37"/>
    </row>
    <row r="81" spans="2:13">
      <c r="B81" s="33" t="s">
        <v>215</v>
      </c>
      <c r="C81" s="52"/>
      <c r="D81" s="52"/>
      <c r="E81" s="52"/>
      <c r="F81" s="52"/>
      <c r="G81" s="330"/>
      <c r="H81" s="330"/>
      <c r="I81" s="329"/>
      <c r="J81" s="330"/>
      <c r="K81" s="330"/>
      <c r="L81" s="330"/>
      <c r="M81" s="37"/>
    </row>
    <row r="82" spans="2:13">
      <c r="B82" s="33" t="s">
        <v>179</v>
      </c>
      <c r="C82" s="53"/>
      <c r="D82" s="53"/>
      <c r="E82" s="53"/>
      <c r="F82" s="53"/>
      <c r="G82" s="330"/>
      <c r="H82" s="330"/>
      <c r="I82" s="329"/>
      <c r="J82" s="330"/>
      <c r="K82" s="330"/>
      <c r="L82" s="330"/>
      <c r="M82" s="37"/>
    </row>
    <row r="83" spans="2:13">
      <c r="B83" s="33" t="s">
        <v>180</v>
      </c>
      <c r="C83" s="53"/>
      <c r="D83" s="53"/>
      <c r="E83" s="53"/>
      <c r="F83" s="53"/>
      <c r="G83" s="330"/>
      <c r="H83" s="330"/>
      <c r="I83" s="329"/>
      <c r="J83" s="330"/>
      <c r="K83" s="330"/>
      <c r="L83" s="330"/>
      <c r="M83" s="37"/>
    </row>
    <row r="84" spans="2:13">
      <c r="B84" s="33" t="s">
        <v>181</v>
      </c>
      <c r="C84" s="53"/>
      <c r="D84" s="53"/>
      <c r="E84" s="53"/>
      <c r="F84" s="53"/>
      <c r="G84" s="53"/>
      <c r="H84" s="53"/>
      <c r="I84" s="331"/>
      <c r="J84" s="331"/>
      <c r="K84" s="331"/>
      <c r="L84" s="332"/>
      <c r="M84" s="37"/>
    </row>
    <row r="85" spans="2:13" ht="19.5" thickBot="1">
      <c r="B85" s="352" t="s">
        <v>247</v>
      </c>
      <c r="C85" s="53"/>
      <c r="D85" s="53"/>
      <c r="E85" s="53"/>
      <c r="F85" s="53"/>
      <c r="G85" s="53"/>
      <c r="H85" s="53"/>
      <c r="I85" s="331"/>
      <c r="J85" s="331"/>
      <c r="K85" s="331"/>
      <c r="L85" s="332"/>
      <c r="M85" s="37"/>
    </row>
    <row r="86" spans="2:13" ht="51" customHeight="1" thickTop="1" thickBot="1">
      <c r="B86" s="435" t="s">
        <v>278</v>
      </c>
      <c r="C86" s="436"/>
      <c r="D86" s="437"/>
      <c r="E86" s="49"/>
      <c r="F86" s="49"/>
      <c r="G86" s="49"/>
      <c r="H86" s="49"/>
      <c r="I86" s="331"/>
      <c r="J86" s="331"/>
      <c r="K86" s="331"/>
      <c r="L86" s="331"/>
      <c r="M86" s="37"/>
    </row>
    <row r="87" spans="2:13" ht="15.75" thickTop="1"/>
  </sheetData>
  <mergeCells count="43">
    <mergeCell ref="W29:AA30"/>
    <mergeCell ref="B86:D86"/>
    <mergeCell ref="C71:E71"/>
    <mergeCell ref="V29:V30"/>
    <mergeCell ref="B7:B9"/>
    <mergeCell ref="C7:C9"/>
    <mergeCell ref="D7:D9"/>
    <mergeCell ref="E7:L7"/>
    <mergeCell ref="Q7:R7"/>
    <mergeCell ref="B29:B31"/>
    <mergeCell ref="C29:C31"/>
    <mergeCell ref="D29:D31"/>
    <mergeCell ref="E29:E30"/>
    <mergeCell ref="F29:J30"/>
    <mergeCell ref="B42:L42"/>
    <mergeCell ref="B44:L44"/>
    <mergeCell ref="B46:B47"/>
    <mergeCell ref="C46:C47"/>
    <mergeCell ref="D46:D47"/>
    <mergeCell ref="E46:F46"/>
    <mergeCell ref="G46:H46"/>
    <mergeCell ref="I46:J46"/>
    <mergeCell ref="K46:L46"/>
    <mergeCell ref="E47:F47"/>
    <mergeCell ref="G47:H47"/>
    <mergeCell ref="I47:J47"/>
    <mergeCell ref="K47:L47"/>
    <mergeCell ref="E48:F48"/>
    <mergeCell ref="G48:H48"/>
    <mergeCell ref="I48:J48"/>
    <mergeCell ref="K48:L48"/>
    <mergeCell ref="E49:F49"/>
    <mergeCell ref="G49:H49"/>
    <mergeCell ref="I49:J49"/>
    <mergeCell ref="K49:L49"/>
    <mergeCell ref="E50:F50"/>
    <mergeCell ref="G50:H50"/>
    <mergeCell ref="I50:J50"/>
    <mergeCell ref="K50:L50"/>
    <mergeCell ref="E51:F51"/>
    <mergeCell ref="G51:H51"/>
    <mergeCell ref="I51:J51"/>
    <mergeCell ref="K51:L51"/>
  </mergeCells>
  <pageMargins left="0.31496062992125984" right="0.31496062992125984" top="0.74803149606299213" bottom="0.74803149606299213" header="0.31496062992125984" footer="0.31496062992125984"/>
  <pageSetup paperSize="9" scale="65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2:I58"/>
  <sheetViews>
    <sheetView topLeftCell="A4" workbookViewId="0">
      <selection activeCell="D9" sqref="D9:I17"/>
    </sheetView>
  </sheetViews>
  <sheetFormatPr baseColWidth="10" defaultRowHeight="15"/>
  <cols>
    <col min="1" max="1" width="71.42578125" style="34" customWidth="1"/>
    <col min="2" max="2" width="25.5703125" style="34" customWidth="1"/>
    <col min="3" max="3" width="11.5703125" style="34" customWidth="1"/>
    <col min="4" max="4" width="15" style="34" customWidth="1"/>
    <col min="5" max="5" width="11.28515625" style="34" customWidth="1"/>
    <col min="6" max="6" width="11.140625" style="34" customWidth="1"/>
    <col min="7" max="8" width="11.85546875" style="34" customWidth="1"/>
    <col min="9" max="9" width="11.42578125" style="34" customWidth="1"/>
    <col min="10" max="16384" width="11.42578125" style="34"/>
  </cols>
  <sheetData>
    <row r="2" spans="1:9" ht="19.5">
      <c r="A2" s="59" t="s">
        <v>265</v>
      </c>
    </row>
    <row r="3" spans="1:9">
      <c r="A3" s="61"/>
    </row>
    <row r="4" spans="1:9">
      <c r="A4" s="61" t="s">
        <v>164</v>
      </c>
    </row>
    <row r="5" spans="1:9">
      <c r="A5" s="61" t="s">
        <v>165</v>
      </c>
    </row>
    <row r="6" spans="1:9">
      <c r="A6" s="61"/>
    </row>
    <row r="7" spans="1:9">
      <c r="A7" s="61" t="s">
        <v>4</v>
      </c>
    </row>
    <row r="8" spans="1:9">
      <c r="A8" s="60"/>
    </row>
    <row r="9" spans="1:9">
      <c r="A9" s="420" t="s">
        <v>0</v>
      </c>
      <c r="B9" s="419" t="s">
        <v>1</v>
      </c>
      <c r="C9" s="419" t="s">
        <v>2</v>
      </c>
      <c r="D9" s="419">
        <v>2019</v>
      </c>
      <c r="E9" s="420">
        <v>2020</v>
      </c>
      <c r="F9" s="420"/>
      <c r="G9" s="420"/>
      <c r="H9" s="420"/>
      <c r="I9" s="420"/>
    </row>
    <row r="10" spans="1:9">
      <c r="A10" s="420"/>
      <c r="B10" s="419"/>
      <c r="C10" s="419"/>
      <c r="D10" s="419"/>
      <c r="E10" s="420"/>
      <c r="F10" s="420"/>
      <c r="G10" s="420"/>
      <c r="H10" s="420"/>
      <c r="I10" s="421"/>
    </row>
    <row r="11" spans="1:9" ht="25.5">
      <c r="A11" s="420"/>
      <c r="B11" s="419"/>
      <c r="C11" s="419"/>
      <c r="D11" s="348" t="s">
        <v>186</v>
      </c>
      <c r="E11" s="334" t="s">
        <v>10</v>
      </c>
      <c r="F11" s="334" t="s">
        <v>187</v>
      </c>
      <c r="G11" s="334" t="s">
        <v>188</v>
      </c>
      <c r="H11" s="334" t="s">
        <v>189</v>
      </c>
      <c r="I11" s="347" t="s">
        <v>190</v>
      </c>
    </row>
    <row r="12" spans="1:9">
      <c r="A12" s="335" t="s">
        <v>191</v>
      </c>
      <c r="B12" s="336" t="s">
        <v>182</v>
      </c>
      <c r="C12" s="337" t="s">
        <v>192</v>
      </c>
      <c r="D12" s="349" t="s">
        <v>279</v>
      </c>
      <c r="E12" s="338" t="s">
        <v>279</v>
      </c>
      <c r="F12" s="338" t="s">
        <v>279</v>
      </c>
      <c r="G12" s="339"/>
      <c r="H12" s="345"/>
      <c r="I12" s="349"/>
    </row>
    <row r="13" spans="1:9" ht="29.25">
      <c r="A13" s="340" t="s">
        <v>193</v>
      </c>
      <c r="B13" s="341" t="s">
        <v>194</v>
      </c>
      <c r="C13" s="337" t="s">
        <v>195</v>
      </c>
      <c r="D13" s="349" t="s">
        <v>280</v>
      </c>
      <c r="E13" s="338" t="s">
        <v>281</v>
      </c>
      <c r="F13" s="338" t="s">
        <v>279</v>
      </c>
      <c r="G13" s="339"/>
      <c r="H13" s="345"/>
      <c r="I13" s="349"/>
    </row>
    <row r="14" spans="1:9">
      <c r="A14" s="335" t="s">
        <v>196</v>
      </c>
      <c r="B14" s="336" t="s">
        <v>197</v>
      </c>
      <c r="C14" s="337" t="s">
        <v>198</v>
      </c>
      <c r="D14" s="349" t="s">
        <v>279</v>
      </c>
      <c r="E14" s="338" t="s">
        <v>279</v>
      </c>
      <c r="F14" s="338" t="s">
        <v>279</v>
      </c>
      <c r="G14" s="339"/>
      <c r="H14" s="345"/>
      <c r="I14" s="349"/>
    </row>
    <row r="15" spans="1:9">
      <c r="A15" s="335" t="s">
        <v>199</v>
      </c>
      <c r="B15" s="336" t="s">
        <v>183</v>
      </c>
      <c r="C15" s="337" t="s">
        <v>200</v>
      </c>
      <c r="D15" s="349" t="s">
        <v>279</v>
      </c>
      <c r="E15" s="338" t="s">
        <v>279</v>
      </c>
      <c r="F15" s="338" t="s">
        <v>279</v>
      </c>
      <c r="G15" s="339"/>
      <c r="H15" s="345"/>
      <c r="I15" s="349"/>
    </row>
    <row r="16" spans="1:9">
      <c r="A16" s="335" t="s">
        <v>201</v>
      </c>
      <c r="B16" s="336" t="s">
        <v>202</v>
      </c>
      <c r="C16" s="337" t="s">
        <v>203</v>
      </c>
      <c r="D16" s="349" t="s">
        <v>282</v>
      </c>
      <c r="E16" s="338" t="s">
        <v>279</v>
      </c>
      <c r="F16" s="338" t="s">
        <v>279</v>
      </c>
      <c r="G16" s="339"/>
      <c r="H16" s="345"/>
      <c r="I16" s="349"/>
    </row>
    <row r="17" spans="1:9">
      <c r="A17" s="335" t="s">
        <v>204</v>
      </c>
      <c r="B17" s="336" t="s">
        <v>205</v>
      </c>
      <c r="C17" s="337" t="s">
        <v>206</v>
      </c>
      <c r="D17" s="350">
        <v>16</v>
      </c>
      <c r="E17" s="343">
        <v>16</v>
      </c>
      <c r="F17" s="337">
        <v>16</v>
      </c>
      <c r="G17" s="342"/>
      <c r="H17" s="346"/>
      <c r="I17" s="350"/>
    </row>
    <row r="19" spans="1:9">
      <c r="A19" s="56"/>
    </row>
    <row r="20" spans="1:9">
      <c r="A20" s="309"/>
      <c r="B20" s="309"/>
      <c r="C20" s="309"/>
      <c r="D20" s="309"/>
      <c r="E20" s="309"/>
      <c r="F20" s="309"/>
      <c r="G20" s="309"/>
      <c r="H20" s="309"/>
      <c r="I20" s="309"/>
    </row>
    <row r="21" spans="1:9">
      <c r="A21" s="309"/>
      <c r="B21" s="309"/>
      <c r="C21" s="309"/>
      <c r="D21" s="309"/>
      <c r="E21" s="309"/>
      <c r="F21" s="309"/>
      <c r="G21" s="309"/>
      <c r="H21" s="309"/>
      <c r="I21" s="309"/>
    </row>
    <row r="22" spans="1:9">
      <c r="A22" s="309"/>
      <c r="B22" s="309"/>
      <c r="C22" s="309"/>
      <c r="D22" s="310"/>
      <c r="E22" s="310"/>
      <c r="F22" s="310"/>
      <c r="G22" s="311"/>
      <c r="H22" s="311"/>
      <c r="I22" s="311"/>
    </row>
    <row r="23" spans="1:9">
      <c r="A23" s="312"/>
      <c r="B23" s="313"/>
      <c r="C23" s="314"/>
      <c r="D23" s="315"/>
      <c r="E23" s="315"/>
      <c r="F23" s="315"/>
      <c r="G23" s="316"/>
      <c r="H23" s="317"/>
      <c r="I23" s="316"/>
    </row>
    <row r="24" spans="1:9">
      <c r="A24" s="318"/>
      <c r="B24" s="319"/>
      <c r="C24" s="314"/>
      <c r="D24" s="315"/>
      <c r="E24" s="315"/>
      <c r="F24" s="315"/>
      <c r="G24" s="316"/>
      <c r="H24" s="317"/>
      <c r="I24" s="316"/>
    </row>
    <row r="25" spans="1:9">
      <c r="A25" s="312"/>
      <c r="B25" s="313"/>
      <c r="C25" s="314"/>
      <c r="D25" s="315"/>
      <c r="E25" s="315"/>
      <c r="F25" s="315"/>
      <c r="G25" s="316"/>
      <c r="H25" s="317"/>
      <c r="I25" s="316"/>
    </row>
    <row r="26" spans="1:9">
      <c r="A26" s="312"/>
      <c r="B26" s="313"/>
      <c r="C26" s="314"/>
      <c r="D26" s="315"/>
      <c r="E26" s="315"/>
      <c r="F26" s="315"/>
      <c r="G26" s="316"/>
      <c r="H26" s="317"/>
      <c r="I26" s="316"/>
    </row>
    <row r="27" spans="1:9">
      <c r="A27" s="312"/>
      <c r="B27" s="313"/>
      <c r="C27" s="314"/>
      <c r="D27" s="315"/>
      <c r="E27" s="315"/>
      <c r="F27" s="315"/>
      <c r="G27" s="316"/>
      <c r="H27" s="317"/>
      <c r="I27" s="316"/>
    </row>
    <row r="28" spans="1:9">
      <c r="A28" s="318"/>
      <c r="B28" s="313"/>
      <c r="C28" s="314"/>
      <c r="D28" s="320"/>
      <c r="E28" s="314"/>
      <c r="F28" s="314"/>
      <c r="G28" s="321"/>
      <c r="H28" s="322"/>
      <c r="I28" s="321"/>
    </row>
    <row r="29" spans="1:9">
      <c r="A29" s="312"/>
      <c r="B29" s="313"/>
      <c r="C29" s="314"/>
      <c r="D29" s="320"/>
      <c r="E29" s="323"/>
      <c r="F29" s="314"/>
      <c r="G29" s="321"/>
      <c r="H29" s="322"/>
      <c r="I29" s="321"/>
    </row>
    <row r="31" spans="1:9">
      <c r="D31" s="308"/>
      <c r="E31" s="308"/>
      <c r="F31" s="308"/>
    </row>
    <row r="32" spans="1:9">
      <c r="D32" s="308"/>
      <c r="E32" s="308"/>
      <c r="F32" s="308"/>
    </row>
    <row r="33" spans="4:6">
      <c r="D33" s="308"/>
      <c r="E33" s="308"/>
      <c r="F33" s="308"/>
    </row>
    <row r="34" spans="4:6">
      <c r="D34" s="308"/>
      <c r="E34" s="308"/>
      <c r="F34" s="308"/>
    </row>
    <row r="35" spans="4:6">
      <c r="D35" s="308"/>
      <c r="E35" s="308"/>
      <c r="F35" s="308"/>
    </row>
    <row r="36" spans="4:6">
      <c r="D36" s="308"/>
      <c r="E36" s="308"/>
      <c r="F36" s="308"/>
    </row>
    <row r="37" spans="4:6">
      <c r="D37" s="308"/>
      <c r="E37" s="308"/>
      <c r="F37" s="308"/>
    </row>
    <row r="38" spans="4:6">
      <c r="D38" s="308"/>
      <c r="E38" s="308"/>
      <c r="F38" s="308"/>
    </row>
    <row r="39" spans="4:6">
      <c r="D39" s="308"/>
      <c r="E39" s="308"/>
      <c r="F39" s="308"/>
    </row>
    <row r="40" spans="4:6">
      <c r="D40" s="308"/>
    </row>
    <row r="41" spans="4:6">
      <c r="D41" s="308"/>
    </row>
    <row r="42" spans="4:6">
      <c r="D42" s="308"/>
    </row>
    <row r="43" spans="4:6">
      <c r="D43" s="308"/>
    </row>
    <row r="44" spans="4:6">
      <c r="D44" s="308"/>
    </row>
    <row r="45" spans="4:6">
      <c r="D45" s="308"/>
    </row>
    <row r="46" spans="4:6">
      <c r="D46" s="308"/>
    </row>
    <row r="47" spans="4:6">
      <c r="D47" s="308"/>
    </row>
    <row r="48" spans="4:6">
      <c r="D48" s="308"/>
    </row>
    <row r="49" spans="4:4">
      <c r="D49" s="308"/>
    </row>
    <row r="50" spans="4:4">
      <c r="D50" s="308"/>
    </row>
    <row r="51" spans="4:4">
      <c r="D51" s="308"/>
    </row>
    <row r="52" spans="4:4">
      <c r="D52" s="308"/>
    </row>
    <row r="53" spans="4:4">
      <c r="D53" s="308"/>
    </row>
    <row r="54" spans="4:4">
      <c r="D54" s="308"/>
    </row>
    <row r="55" spans="4:4">
      <c r="D55" s="308"/>
    </row>
    <row r="56" spans="4:4">
      <c r="D56" s="308"/>
    </row>
    <row r="57" spans="4:4">
      <c r="D57" s="308"/>
    </row>
    <row r="58" spans="4:4">
      <c r="D58" s="308"/>
    </row>
  </sheetData>
  <mergeCells count="5">
    <mergeCell ref="A9:A11"/>
    <mergeCell ref="B9:B11"/>
    <mergeCell ref="C9:C11"/>
    <mergeCell ref="D9:D10"/>
    <mergeCell ref="E9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3:K14"/>
  <sheetViews>
    <sheetView workbookViewId="0">
      <selection activeCell="D7" sqref="D7:K12"/>
    </sheetView>
  </sheetViews>
  <sheetFormatPr baseColWidth="10" defaultRowHeight="12.75"/>
  <cols>
    <col min="1" max="1" width="22.42578125" style="1" customWidth="1"/>
    <col min="2" max="11" width="11.42578125" style="1" customWidth="1"/>
    <col min="12" max="256" width="9.140625" style="1"/>
    <col min="257" max="257" width="22.42578125" style="1" customWidth="1"/>
    <col min="258" max="267" width="11.42578125" style="1" customWidth="1"/>
    <col min="268" max="512" width="9.140625" style="1"/>
    <col min="513" max="513" width="22.42578125" style="1" customWidth="1"/>
    <col min="514" max="523" width="11.42578125" style="1" customWidth="1"/>
    <col min="524" max="768" width="9.140625" style="1"/>
    <col min="769" max="769" width="22.42578125" style="1" customWidth="1"/>
    <col min="770" max="779" width="11.42578125" style="1" customWidth="1"/>
    <col min="780" max="1024" width="11.42578125" style="1"/>
    <col min="1025" max="1025" width="22.42578125" style="1" customWidth="1"/>
    <col min="1026" max="1035" width="11.42578125" style="1" customWidth="1"/>
    <col min="1036" max="1280" width="9.140625" style="1"/>
    <col min="1281" max="1281" width="22.42578125" style="1" customWidth="1"/>
    <col min="1282" max="1291" width="11.42578125" style="1" customWidth="1"/>
    <col min="1292" max="1536" width="9.140625" style="1"/>
    <col min="1537" max="1537" width="22.42578125" style="1" customWidth="1"/>
    <col min="1538" max="1547" width="11.42578125" style="1" customWidth="1"/>
    <col min="1548" max="1792" width="9.140625" style="1"/>
    <col min="1793" max="1793" width="22.42578125" style="1" customWidth="1"/>
    <col min="1794" max="1803" width="11.42578125" style="1" customWidth="1"/>
    <col min="1804" max="2048" width="11.42578125" style="1"/>
    <col min="2049" max="2049" width="22.42578125" style="1" customWidth="1"/>
    <col min="2050" max="2059" width="11.42578125" style="1" customWidth="1"/>
    <col min="2060" max="2304" width="9.140625" style="1"/>
    <col min="2305" max="2305" width="22.42578125" style="1" customWidth="1"/>
    <col min="2306" max="2315" width="11.42578125" style="1" customWidth="1"/>
    <col min="2316" max="2560" width="9.140625" style="1"/>
    <col min="2561" max="2561" width="22.42578125" style="1" customWidth="1"/>
    <col min="2562" max="2571" width="11.42578125" style="1" customWidth="1"/>
    <col min="2572" max="2816" width="9.140625" style="1"/>
    <col min="2817" max="2817" width="22.42578125" style="1" customWidth="1"/>
    <col min="2818" max="2827" width="11.42578125" style="1" customWidth="1"/>
    <col min="2828" max="3072" width="11.42578125" style="1"/>
    <col min="3073" max="3073" width="22.42578125" style="1" customWidth="1"/>
    <col min="3074" max="3083" width="11.42578125" style="1" customWidth="1"/>
    <col min="3084" max="3328" width="9.140625" style="1"/>
    <col min="3329" max="3329" width="22.42578125" style="1" customWidth="1"/>
    <col min="3330" max="3339" width="11.42578125" style="1" customWidth="1"/>
    <col min="3340" max="3584" width="9.140625" style="1"/>
    <col min="3585" max="3585" width="22.42578125" style="1" customWidth="1"/>
    <col min="3586" max="3595" width="11.42578125" style="1" customWidth="1"/>
    <col min="3596" max="3840" width="9.140625" style="1"/>
    <col min="3841" max="3841" width="22.42578125" style="1" customWidth="1"/>
    <col min="3842" max="3851" width="11.42578125" style="1" customWidth="1"/>
    <col min="3852" max="4096" width="11.42578125" style="1"/>
    <col min="4097" max="4097" width="22.42578125" style="1" customWidth="1"/>
    <col min="4098" max="4107" width="11.42578125" style="1" customWidth="1"/>
    <col min="4108" max="4352" width="9.140625" style="1"/>
    <col min="4353" max="4353" width="22.42578125" style="1" customWidth="1"/>
    <col min="4354" max="4363" width="11.42578125" style="1" customWidth="1"/>
    <col min="4364" max="4608" width="9.140625" style="1"/>
    <col min="4609" max="4609" width="22.42578125" style="1" customWidth="1"/>
    <col min="4610" max="4619" width="11.42578125" style="1" customWidth="1"/>
    <col min="4620" max="4864" width="9.140625" style="1"/>
    <col min="4865" max="4865" width="22.42578125" style="1" customWidth="1"/>
    <col min="4866" max="4875" width="11.42578125" style="1" customWidth="1"/>
    <col min="4876" max="5120" width="11.42578125" style="1"/>
    <col min="5121" max="5121" width="22.42578125" style="1" customWidth="1"/>
    <col min="5122" max="5131" width="11.42578125" style="1" customWidth="1"/>
    <col min="5132" max="5376" width="9.140625" style="1"/>
    <col min="5377" max="5377" width="22.42578125" style="1" customWidth="1"/>
    <col min="5378" max="5387" width="11.42578125" style="1" customWidth="1"/>
    <col min="5388" max="5632" width="9.140625" style="1"/>
    <col min="5633" max="5633" width="22.42578125" style="1" customWidth="1"/>
    <col min="5634" max="5643" width="11.42578125" style="1" customWidth="1"/>
    <col min="5644" max="5888" width="9.140625" style="1"/>
    <col min="5889" max="5889" width="22.42578125" style="1" customWidth="1"/>
    <col min="5890" max="5899" width="11.42578125" style="1" customWidth="1"/>
    <col min="5900" max="6144" width="11.42578125" style="1"/>
    <col min="6145" max="6145" width="22.42578125" style="1" customWidth="1"/>
    <col min="6146" max="6155" width="11.42578125" style="1" customWidth="1"/>
    <col min="6156" max="6400" width="9.140625" style="1"/>
    <col min="6401" max="6401" width="22.42578125" style="1" customWidth="1"/>
    <col min="6402" max="6411" width="11.42578125" style="1" customWidth="1"/>
    <col min="6412" max="6656" width="9.140625" style="1"/>
    <col min="6657" max="6657" width="22.42578125" style="1" customWidth="1"/>
    <col min="6658" max="6667" width="11.42578125" style="1" customWidth="1"/>
    <col min="6668" max="6912" width="9.140625" style="1"/>
    <col min="6913" max="6913" width="22.42578125" style="1" customWidth="1"/>
    <col min="6914" max="6923" width="11.42578125" style="1" customWidth="1"/>
    <col min="6924" max="7168" width="11.42578125" style="1"/>
    <col min="7169" max="7169" width="22.42578125" style="1" customWidth="1"/>
    <col min="7170" max="7179" width="11.42578125" style="1" customWidth="1"/>
    <col min="7180" max="7424" width="9.140625" style="1"/>
    <col min="7425" max="7425" width="22.42578125" style="1" customWidth="1"/>
    <col min="7426" max="7435" width="11.42578125" style="1" customWidth="1"/>
    <col min="7436" max="7680" width="9.140625" style="1"/>
    <col min="7681" max="7681" width="22.42578125" style="1" customWidth="1"/>
    <col min="7682" max="7691" width="11.42578125" style="1" customWidth="1"/>
    <col min="7692" max="7936" width="9.140625" style="1"/>
    <col min="7937" max="7937" width="22.42578125" style="1" customWidth="1"/>
    <col min="7938" max="7947" width="11.42578125" style="1" customWidth="1"/>
    <col min="7948" max="8192" width="11.42578125" style="1"/>
    <col min="8193" max="8193" width="22.42578125" style="1" customWidth="1"/>
    <col min="8194" max="8203" width="11.42578125" style="1" customWidth="1"/>
    <col min="8204" max="8448" width="9.140625" style="1"/>
    <col min="8449" max="8449" width="22.42578125" style="1" customWidth="1"/>
    <col min="8450" max="8459" width="11.42578125" style="1" customWidth="1"/>
    <col min="8460" max="8704" width="9.140625" style="1"/>
    <col min="8705" max="8705" width="22.42578125" style="1" customWidth="1"/>
    <col min="8706" max="8715" width="11.42578125" style="1" customWidth="1"/>
    <col min="8716" max="8960" width="9.140625" style="1"/>
    <col min="8961" max="8961" width="22.42578125" style="1" customWidth="1"/>
    <col min="8962" max="8971" width="11.42578125" style="1" customWidth="1"/>
    <col min="8972" max="9216" width="11.42578125" style="1"/>
    <col min="9217" max="9217" width="22.42578125" style="1" customWidth="1"/>
    <col min="9218" max="9227" width="11.42578125" style="1" customWidth="1"/>
    <col min="9228" max="9472" width="9.140625" style="1"/>
    <col min="9473" max="9473" width="22.42578125" style="1" customWidth="1"/>
    <col min="9474" max="9483" width="11.42578125" style="1" customWidth="1"/>
    <col min="9484" max="9728" width="9.140625" style="1"/>
    <col min="9729" max="9729" width="22.42578125" style="1" customWidth="1"/>
    <col min="9730" max="9739" width="11.42578125" style="1" customWidth="1"/>
    <col min="9740" max="9984" width="9.140625" style="1"/>
    <col min="9985" max="9985" width="22.42578125" style="1" customWidth="1"/>
    <col min="9986" max="9995" width="11.42578125" style="1" customWidth="1"/>
    <col min="9996" max="10240" width="11.42578125" style="1"/>
    <col min="10241" max="10241" width="22.42578125" style="1" customWidth="1"/>
    <col min="10242" max="10251" width="11.42578125" style="1" customWidth="1"/>
    <col min="10252" max="10496" width="9.140625" style="1"/>
    <col min="10497" max="10497" width="22.42578125" style="1" customWidth="1"/>
    <col min="10498" max="10507" width="11.42578125" style="1" customWidth="1"/>
    <col min="10508" max="10752" width="9.140625" style="1"/>
    <col min="10753" max="10753" width="22.42578125" style="1" customWidth="1"/>
    <col min="10754" max="10763" width="11.42578125" style="1" customWidth="1"/>
    <col min="10764" max="11008" width="9.140625" style="1"/>
    <col min="11009" max="11009" width="22.42578125" style="1" customWidth="1"/>
    <col min="11010" max="11019" width="11.42578125" style="1" customWidth="1"/>
    <col min="11020" max="11264" width="11.42578125" style="1"/>
    <col min="11265" max="11265" width="22.42578125" style="1" customWidth="1"/>
    <col min="11266" max="11275" width="11.42578125" style="1" customWidth="1"/>
    <col min="11276" max="11520" width="9.140625" style="1"/>
    <col min="11521" max="11521" width="22.42578125" style="1" customWidth="1"/>
    <col min="11522" max="11531" width="11.42578125" style="1" customWidth="1"/>
    <col min="11532" max="11776" width="9.140625" style="1"/>
    <col min="11777" max="11777" width="22.42578125" style="1" customWidth="1"/>
    <col min="11778" max="11787" width="11.42578125" style="1" customWidth="1"/>
    <col min="11788" max="12032" width="9.140625" style="1"/>
    <col min="12033" max="12033" width="22.42578125" style="1" customWidth="1"/>
    <col min="12034" max="12043" width="11.42578125" style="1" customWidth="1"/>
    <col min="12044" max="12288" width="11.42578125" style="1"/>
    <col min="12289" max="12289" width="22.42578125" style="1" customWidth="1"/>
    <col min="12290" max="12299" width="11.42578125" style="1" customWidth="1"/>
    <col min="12300" max="12544" width="9.140625" style="1"/>
    <col min="12545" max="12545" width="22.42578125" style="1" customWidth="1"/>
    <col min="12546" max="12555" width="11.42578125" style="1" customWidth="1"/>
    <col min="12556" max="12800" width="9.140625" style="1"/>
    <col min="12801" max="12801" width="22.42578125" style="1" customWidth="1"/>
    <col min="12802" max="12811" width="11.42578125" style="1" customWidth="1"/>
    <col min="12812" max="13056" width="9.140625" style="1"/>
    <col min="13057" max="13057" width="22.42578125" style="1" customWidth="1"/>
    <col min="13058" max="13067" width="11.42578125" style="1" customWidth="1"/>
    <col min="13068" max="13312" width="11.42578125" style="1"/>
    <col min="13313" max="13313" width="22.42578125" style="1" customWidth="1"/>
    <col min="13314" max="13323" width="11.42578125" style="1" customWidth="1"/>
    <col min="13324" max="13568" width="9.140625" style="1"/>
    <col min="13569" max="13569" width="22.42578125" style="1" customWidth="1"/>
    <col min="13570" max="13579" width="11.42578125" style="1" customWidth="1"/>
    <col min="13580" max="13824" width="9.140625" style="1"/>
    <col min="13825" max="13825" width="22.42578125" style="1" customWidth="1"/>
    <col min="13826" max="13835" width="11.42578125" style="1" customWidth="1"/>
    <col min="13836" max="14080" width="9.140625" style="1"/>
    <col min="14081" max="14081" width="22.42578125" style="1" customWidth="1"/>
    <col min="14082" max="14091" width="11.42578125" style="1" customWidth="1"/>
    <col min="14092" max="14336" width="11.42578125" style="1"/>
    <col min="14337" max="14337" width="22.42578125" style="1" customWidth="1"/>
    <col min="14338" max="14347" width="11.42578125" style="1" customWidth="1"/>
    <col min="14348" max="14592" width="9.140625" style="1"/>
    <col min="14593" max="14593" width="22.42578125" style="1" customWidth="1"/>
    <col min="14594" max="14603" width="11.42578125" style="1" customWidth="1"/>
    <col min="14604" max="14848" width="9.140625" style="1"/>
    <col min="14849" max="14849" width="22.42578125" style="1" customWidth="1"/>
    <col min="14850" max="14859" width="11.42578125" style="1" customWidth="1"/>
    <col min="14860" max="15104" width="9.140625" style="1"/>
    <col min="15105" max="15105" width="22.42578125" style="1" customWidth="1"/>
    <col min="15106" max="15115" width="11.42578125" style="1" customWidth="1"/>
    <col min="15116" max="15360" width="11.42578125" style="1"/>
    <col min="15361" max="15361" width="22.42578125" style="1" customWidth="1"/>
    <col min="15362" max="15371" width="11.42578125" style="1" customWidth="1"/>
    <col min="15372" max="15616" width="9.140625" style="1"/>
    <col min="15617" max="15617" width="22.42578125" style="1" customWidth="1"/>
    <col min="15618" max="15627" width="11.42578125" style="1" customWidth="1"/>
    <col min="15628" max="15872" width="9.140625" style="1"/>
    <col min="15873" max="15873" width="22.42578125" style="1" customWidth="1"/>
    <col min="15874" max="15883" width="11.42578125" style="1" customWidth="1"/>
    <col min="15884" max="16128" width="9.140625" style="1"/>
    <col min="16129" max="16129" width="22.42578125" style="1" customWidth="1"/>
    <col min="16130" max="16139" width="11.42578125" style="1" customWidth="1"/>
    <col min="16140" max="16384" width="11.42578125" style="1"/>
  </cols>
  <sheetData>
    <row r="3" spans="1:11">
      <c r="A3" s="422" t="s">
        <v>185</v>
      </c>
      <c r="B3" s="422"/>
      <c r="C3" s="422"/>
      <c r="D3" s="422"/>
      <c r="E3" s="422"/>
      <c r="F3" s="422"/>
      <c r="G3" s="422"/>
      <c r="H3" s="422"/>
      <c r="I3" s="422"/>
      <c r="J3" s="422"/>
      <c r="K3" s="422"/>
    </row>
    <row r="5" spans="1:11">
      <c r="A5" s="423" t="s">
        <v>4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</row>
    <row r="6" spans="1:11" ht="13.5" thickBot="1"/>
    <row r="7" spans="1:11" ht="13.5" customHeight="1" thickBot="1">
      <c r="A7" s="424" t="s">
        <v>0</v>
      </c>
      <c r="B7" s="424" t="s">
        <v>1</v>
      </c>
      <c r="C7" s="426" t="s">
        <v>2</v>
      </c>
      <c r="D7" s="414" t="s">
        <v>166</v>
      </c>
      <c r="E7" s="416"/>
      <c r="F7" s="414" t="s">
        <v>167</v>
      </c>
      <c r="G7" s="415"/>
      <c r="H7" s="416" t="s">
        <v>168</v>
      </c>
      <c r="I7" s="416"/>
      <c r="J7" s="414" t="s">
        <v>169</v>
      </c>
      <c r="K7" s="415"/>
    </row>
    <row r="8" spans="1:11" ht="13.5" thickBot="1">
      <c r="A8" s="425"/>
      <c r="B8" s="425"/>
      <c r="C8" s="427"/>
      <c r="D8" s="417">
        <v>2020</v>
      </c>
      <c r="E8" s="418"/>
      <c r="F8" s="417">
        <v>2020</v>
      </c>
      <c r="G8" s="418"/>
      <c r="H8" s="417">
        <v>2020</v>
      </c>
      <c r="I8" s="418"/>
      <c r="J8" s="417">
        <v>2020</v>
      </c>
      <c r="K8" s="418"/>
    </row>
    <row r="9" spans="1:11" ht="25.5">
      <c r="A9" s="13" t="s">
        <v>170</v>
      </c>
      <c r="B9" s="14" t="s">
        <v>171</v>
      </c>
      <c r="C9" s="14" t="s">
        <v>172</v>
      </c>
      <c r="D9" s="406">
        <v>10032.39</v>
      </c>
      <c r="E9" s="407"/>
      <c r="F9" s="408"/>
      <c r="G9" s="409"/>
      <c r="H9" s="410"/>
      <c r="I9" s="411"/>
      <c r="J9" s="406"/>
      <c r="K9" s="407"/>
    </row>
    <row r="10" spans="1:11" ht="51">
      <c r="A10" s="15" t="s">
        <v>173</v>
      </c>
      <c r="B10" s="16" t="s">
        <v>174</v>
      </c>
      <c r="C10" s="16" t="s">
        <v>172</v>
      </c>
      <c r="D10" s="412">
        <v>8.9999999999999998E-4</v>
      </c>
      <c r="E10" s="413"/>
      <c r="F10" s="412"/>
      <c r="G10" s="413"/>
      <c r="H10" s="412"/>
      <c r="I10" s="413"/>
      <c r="J10" s="412"/>
      <c r="K10" s="413"/>
    </row>
    <row r="11" spans="1:11" ht="38.25">
      <c r="A11" s="15" t="s">
        <v>175</v>
      </c>
      <c r="B11" s="16" t="s">
        <v>3</v>
      </c>
      <c r="C11" s="16" t="s">
        <v>176</v>
      </c>
      <c r="D11" s="400">
        <v>0</v>
      </c>
      <c r="E11" s="401"/>
      <c r="F11" s="400"/>
      <c r="G11" s="401"/>
      <c r="H11" s="400"/>
      <c r="I11" s="401"/>
      <c r="J11" s="402"/>
      <c r="K11" s="403"/>
    </row>
    <row r="12" spans="1:11" ht="13.5" thickBot="1">
      <c r="A12" s="17" t="s">
        <v>177</v>
      </c>
      <c r="B12" s="18" t="s">
        <v>178</v>
      </c>
      <c r="C12" s="18" t="s">
        <v>172</v>
      </c>
      <c r="D12" s="404">
        <v>0.98</v>
      </c>
      <c r="E12" s="405"/>
      <c r="F12" s="404"/>
      <c r="G12" s="405"/>
      <c r="H12" s="404"/>
      <c r="I12" s="405"/>
      <c r="J12" s="404"/>
      <c r="K12" s="405"/>
    </row>
    <row r="14" spans="1:11" ht="12.75" customHeight="1">
      <c r="A14" s="433"/>
      <c r="B14" s="433"/>
      <c r="C14" s="433"/>
      <c r="D14" s="433"/>
      <c r="E14" s="433"/>
      <c r="F14" s="433"/>
      <c r="G14" s="433"/>
      <c r="H14" s="433"/>
      <c r="I14" s="433"/>
      <c r="J14" s="433"/>
      <c r="K14" s="433"/>
    </row>
  </sheetData>
  <mergeCells count="30">
    <mergeCell ref="A14:K14"/>
    <mergeCell ref="D11:E11"/>
    <mergeCell ref="F11:G11"/>
    <mergeCell ref="H11:I11"/>
    <mergeCell ref="J11:K11"/>
    <mergeCell ref="D12:E12"/>
    <mergeCell ref="F12:G12"/>
    <mergeCell ref="H12:I12"/>
    <mergeCell ref="J12:K12"/>
    <mergeCell ref="D9:E9"/>
    <mergeCell ref="F9:G9"/>
    <mergeCell ref="H9:I9"/>
    <mergeCell ref="J9:K9"/>
    <mergeCell ref="D10:E10"/>
    <mergeCell ref="F10:G10"/>
    <mergeCell ref="H10:I10"/>
    <mergeCell ref="J10:K10"/>
    <mergeCell ref="A3:K3"/>
    <mergeCell ref="A5:K5"/>
    <mergeCell ref="A7:A8"/>
    <mergeCell ref="B7:B8"/>
    <mergeCell ref="C7:C8"/>
    <mergeCell ref="D7:E7"/>
    <mergeCell ref="F7:G7"/>
    <mergeCell ref="H7:I7"/>
    <mergeCell ref="J7:K7"/>
    <mergeCell ref="D8:E8"/>
    <mergeCell ref="F8:G8"/>
    <mergeCell ref="H8:I8"/>
    <mergeCell ref="J8:K8"/>
  </mergeCells>
  <pageMargins left="0.70866141732283472" right="0" top="0.74803149606299213" bottom="0.74803149606299213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2:E14"/>
  <sheetViews>
    <sheetView workbookViewId="0">
      <selection activeCell="D6" sqref="D6:E14"/>
    </sheetView>
  </sheetViews>
  <sheetFormatPr baseColWidth="10" defaultRowHeight="15"/>
  <cols>
    <col min="1" max="1" width="39.42578125" customWidth="1"/>
    <col min="2" max="2" width="18.42578125" customWidth="1"/>
    <col min="3" max="3" width="19.28515625" customWidth="1"/>
    <col min="4" max="5" width="18" bestFit="1" customWidth="1"/>
  </cols>
  <sheetData>
    <row r="2" spans="1:5">
      <c r="A2" t="s">
        <v>216</v>
      </c>
      <c r="B2" s="7" t="s">
        <v>217</v>
      </c>
    </row>
    <row r="3" spans="1:5">
      <c r="B3" s="7"/>
    </row>
    <row r="4" spans="1:5">
      <c r="A4" t="s">
        <v>218</v>
      </c>
      <c r="B4" s="7" t="s">
        <v>219</v>
      </c>
    </row>
    <row r="5" spans="1:5" ht="15.75" thickBot="1"/>
    <row r="6" spans="1:5" ht="15.75" thickBot="1">
      <c r="A6" s="62" t="s">
        <v>245</v>
      </c>
      <c r="B6" s="71" t="s">
        <v>266</v>
      </c>
      <c r="C6" s="71" t="s">
        <v>267</v>
      </c>
      <c r="D6" s="324" t="s">
        <v>268</v>
      </c>
      <c r="E6" s="324" t="s">
        <v>269</v>
      </c>
    </row>
    <row r="7" spans="1:5">
      <c r="A7" s="63" t="s">
        <v>6</v>
      </c>
      <c r="B7" s="64">
        <v>440000</v>
      </c>
      <c r="C7" s="64"/>
      <c r="D7" s="325"/>
      <c r="E7" s="325"/>
    </row>
    <row r="8" spans="1:5" ht="15.75" thickBot="1">
      <c r="A8" s="65"/>
      <c r="B8" s="67">
        <v>0.74</v>
      </c>
      <c r="C8" s="67"/>
      <c r="D8" s="326"/>
      <c r="E8" s="326"/>
    </row>
    <row r="9" spans="1:5">
      <c r="A9" s="63" t="s">
        <v>220</v>
      </c>
      <c r="B9" s="72">
        <v>60000</v>
      </c>
      <c r="C9" s="72"/>
      <c r="D9" s="327"/>
      <c r="E9" s="327"/>
    </row>
    <row r="10" spans="1:5" ht="15.75" thickBot="1">
      <c r="A10" s="65"/>
      <c r="B10" s="67">
        <v>0.5</v>
      </c>
      <c r="C10" s="67"/>
      <c r="D10" s="326"/>
      <c r="E10" s="326"/>
    </row>
    <row r="11" spans="1:5">
      <c r="A11" s="63" t="s">
        <v>5</v>
      </c>
      <c r="B11" s="72">
        <v>7000</v>
      </c>
      <c r="C11" s="72"/>
      <c r="D11" s="327"/>
      <c r="E11" s="327"/>
    </row>
    <row r="12" spans="1:5" ht="15.75" thickBot="1">
      <c r="A12" s="65"/>
      <c r="B12" s="390">
        <v>5.0000000000000001E-3</v>
      </c>
      <c r="C12" s="67"/>
      <c r="D12" s="326"/>
      <c r="E12" s="326"/>
    </row>
    <row r="13" spans="1:5">
      <c r="A13" s="63" t="s">
        <v>7</v>
      </c>
      <c r="B13" s="64">
        <v>400</v>
      </c>
      <c r="C13" s="64"/>
      <c r="D13" s="325"/>
      <c r="E13" s="325"/>
    </row>
    <row r="14" spans="1:5" ht="15.75" thickBot="1">
      <c r="A14" s="66"/>
      <c r="B14" s="67">
        <v>0.66</v>
      </c>
      <c r="C14" s="67"/>
      <c r="D14" s="328"/>
      <c r="E14" s="328"/>
    </row>
  </sheetData>
  <pageMargins left="0.70866141732283472" right="0" top="0.74803149606299213" bottom="0.74803149606299213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AMM28"/>
  <sheetViews>
    <sheetView topLeftCell="A10" workbookViewId="0">
      <selection activeCell="D10" sqref="D10:L16"/>
    </sheetView>
  </sheetViews>
  <sheetFormatPr baseColWidth="10" defaultColWidth="8.7109375" defaultRowHeight="15"/>
  <cols>
    <col min="1" max="1" width="58.140625" style="33" customWidth="1"/>
    <col min="2" max="3" width="8.7109375" style="33"/>
    <col min="4" max="4" width="11.7109375" style="33" customWidth="1"/>
    <col min="5" max="7" width="13.7109375" style="33" customWidth="1"/>
    <col min="8" max="8" width="7" style="33" customWidth="1"/>
    <col min="9" max="9" width="9" style="33" customWidth="1"/>
    <col min="10" max="10" width="7.42578125" style="33" customWidth="1"/>
    <col min="11" max="11" width="7.28515625" style="33" customWidth="1"/>
    <col min="12" max="1025" width="8.7109375" style="33"/>
  </cols>
  <sheetData>
    <row r="1" spans="1:12">
      <c r="A1" s="54"/>
      <c r="B1" s="36"/>
      <c r="C1" s="36"/>
      <c r="D1" s="49"/>
      <c r="E1" s="49"/>
      <c r="F1" s="49"/>
      <c r="G1" s="49"/>
      <c r="H1" s="49"/>
      <c r="I1" s="49"/>
      <c r="J1" s="49"/>
      <c r="K1" s="37"/>
      <c r="L1" s="37"/>
    </row>
    <row r="2" spans="1:12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2">
      <c r="A3" s="33" t="s">
        <v>275</v>
      </c>
      <c r="B3" s="35"/>
      <c r="C3" s="36"/>
      <c r="D3" s="36"/>
      <c r="E3" s="36"/>
      <c r="F3" s="36"/>
      <c r="G3" s="36"/>
      <c r="H3" s="36"/>
      <c r="I3" s="36"/>
      <c r="J3" s="36"/>
      <c r="K3"/>
      <c r="L3" s="37"/>
    </row>
    <row r="4" spans="1:12">
      <c r="A4" s="33" t="s">
        <v>11</v>
      </c>
      <c r="B4" s="35"/>
      <c r="C4" s="35"/>
      <c r="D4" s="36"/>
      <c r="E4" s="36"/>
      <c r="F4" s="36"/>
      <c r="G4" s="36"/>
      <c r="H4" s="36"/>
      <c r="I4" s="36"/>
      <c r="J4" s="36"/>
      <c r="K4"/>
      <c r="L4" s="37"/>
    </row>
    <row r="5" spans="1:12">
      <c r="A5" s="33" t="s">
        <v>208</v>
      </c>
      <c r="B5" s="39"/>
      <c r="C5" s="39"/>
      <c r="D5" s="39"/>
      <c r="E5" s="39"/>
      <c r="F5" s="39"/>
      <c r="G5" s="39"/>
      <c r="H5" s="36"/>
      <c r="I5" s="36"/>
      <c r="J5" s="36"/>
      <c r="K5"/>
      <c r="L5" s="37"/>
    </row>
    <row r="6" spans="1:12">
      <c r="A6" s="33" t="s">
        <v>209</v>
      </c>
      <c r="B6" s="35"/>
      <c r="C6" s="36"/>
      <c r="D6" s="36"/>
      <c r="E6" s="36"/>
      <c r="F6" s="36"/>
      <c r="G6" s="36"/>
      <c r="H6" s="36"/>
      <c r="I6" s="36"/>
      <c r="J6" s="36"/>
      <c r="K6"/>
      <c r="L6" s="37"/>
    </row>
    <row r="7" spans="1:12">
      <c r="A7" s="38"/>
      <c r="B7" s="35"/>
      <c r="C7" s="36"/>
      <c r="D7" s="36"/>
      <c r="E7" s="36"/>
      <c r="F7" s="36"/>
      <c r="G7" s="36"/>
      <c r="H7" s="36"/>
      <c r="I7" s="36"/>
      <c r="J7" s="36"/>
      <c r="K7"/>
      <c r="L7" s="37"/>
    </row>
    <row r="8" spans="1:12">
      <c r="A8" s="40" t="s">
        <v>4</v>
      </c>
      <c r="B8" s="434"/>
      <c r="C8" s="434"/>
      <c r="D8" s="434"/>
      <c r="E8" s="70"/>
      <c r="F8" s="78"/>
      <c r="G8" s="344"/>
      <c r="H8" s="36"/>
      <c r="I8" s="36"/>
      <c r="J8" s="36"/>
      <c r="K8"/>
      <c r="L8" s="37"/>
    </row>
    <row r="9" spans="1:12" ht="15.75" thickBot="1">
      <c r="A9" s="41" t="s">
        <v>270</v>
      </c>
      <c r="B9" s="36"/>
      <c r="C9" s="36"/>
      <c r="D9" s="36"/>
      <c r="E9" s="36"/>
      <c r="F9" s="36"/>
      <c r="G9" s="36"/>
      <c r="H9" s="36"/>
      <c r="I9" s="36"/>
      <c r="J9" s="36"/>
      <c r="K9"/>
      <c r="L9" s="37"/>
    </row>
    <row r="10" spans="1:12" ht="73.5" thickTop="1" thickBot="1">
      <c r="A10" s="42" t="s">
        <v>0</v>
      </c>
      <c r="B10" s="43" t="s">
        <v>1</v>
      </c>
      <c r="C10" s="43" t="s">
        <v>2</v>
      </c>
      <c r="D10" s="44" t="s">
        <v>271</v>
      </c>
      <c r="E10" s="44" t="s">
        <v>272</v>
      </c>
      <c r="F10" s="44" t="s">
        <v>274</v>
      </c>
      <c r="G10" s="44" t="s">
        <v>273</v>
      </c>
      <c r="H10" s="44" t="s">
        <v>210</v>
      </c>
      <c r="I10" s="44" t="s">
        <v>211</v>
      </c>
      <c r="J10" s="44" t="s">
        <v>212</v>
      </c>
      <c r="K10" s="44" t="s">
        <v>246</v>
      </c>
      <c r="L10" s="37"/>
    </row>
    <row r="11" spans="1:12">
      <c r="A11" s="45" t="s">
        <v>12</v>
      </c>
      <c r="B11" s="73" t="s">
        <v>13</v>
      </c>
      <c r="C11" s="77" t="s">
        <v>213</v>
      </c>
      <c r="D11" s="77">
        <v>0</v>
      </c>
      <c r="E11" s="77">
        <v>0</v>
      </c>
      <c r="F11" s="77">
        <v>0</v>
      </c>
      <c r="G11" s="77">
        <v>0</v>
      </c>
      <c r="H11" s="77">
        <v>1</v>
      </c>
      <c r="I11" s="77">
        <v>2</v>
      </c>
      <c r="J11" s="77">
        <v>3</v>
      </c>
      <c r="K11" s="77">
        <v>4</v>
      </c>
      <c r="L11" s="33" t="s">
        <v>236</v>
      </c>
    </row>
    <row r="12" spans="1:12">
      <c r="A12" s="46" t="s">
        <v>14</v>
      </c>
      <c r="B12" s="74" t="str">
        <f>+B11</f>
        <v>Cant.</v>
      </c>
      <c r="C12" s="77" t="s">
        <v>213</v>
      </c>
      <c r="D12" s="77">
        <v>2</v>
      </c>
      <c r="E12" s="77">
        <v>0</v>
      </c>
      <c r="F12" s="77">
        <v>0</v>
      </c>
      <c r="G12" s="77">
        <v>0</v>
      </c>
      <c r="H12" s="77">
        <v>120</v>
      </c>
      <c r="I12" s="77">
        <v>155</v>
      </c>
      <c r="J12" s="77">
        <v>180</v>
      </c>
      <c r="K12" s="77">
        <v>250</v>
      </c>
      <c r="L12" s="33" t="s">
        <v>237</v>
      </c>
    </row>
    <row r="13" spans="1:12">
      <c r="A13" s="46" t="s">
        <v>15</v>
      </c>
      <c r="B13" s="74" t="str">
        <f>+B12</f>
        <v>Cant.</v>
      </c>
      <c r="C13" s="77" t="s">
        <v>213</v>
      </c>
      <c r="D13" s="77">
        <v>6</v>
      </c>
      <c r="E13" s="77">
        <v>0</v>
      </c>
      <c r="F13" s="77">
        <v>0</v>
      </c>
      <c r="G13" s="77">
        <v>0</v>
      </c>
      <c r="H13" s="77">
        <v>700</v>
      </c>
      <c r="I13" s="77">
        <v>900</v>
      </c>
      <c r="J13" s="77">
        <v>1300</v>
      </c>
      <c r="K13" s="77">
        <v>1600</v>
      </c>
      <c r="L13" s="33" t="s">
        <v>238</v>
      </c>
    </row>
    <row r="14" spans="1:12">
      <c r="A14" s="46" t="s">
        <v>16</v>
      </c>
      <c r="B14" s="74" t="str">
        <f>+B13</f>
        <v>Cant.</v>
      </c>
      <c r="C14" s="77" t="s">
        <v>213</v>
      </c>
      <c r="D14" s="77">
        <v>2</v>
      </c>
      <c r="E14" s="77">
        <v>0</v>
      </c>
      <c r="F14" s="77">
        <v>0</v>
      </c>
      <c r="G14" s="77">
        <v>0</v>
      </c>
      <c r="H14" s="77">
        <v>140</v>
      </c>
      <c r="I14" s="77">
        <v>160</v>
      </c>
      <c r="J14" s="77">
        <v>180</v>
      </c>
      <c r="K14" s="77">
        <v>200</v>
      </c>
      <c r="L14" s="33" t="s">
        <v>239</v>
      </c>
    </row>
    <row r="15" spans="1:12" ht="15.75" thickBot="1">
      <c r="A15" s="47" t="s">
        <v>17</v>
      </c>
      <c r="B15" s="75" t="str">
        <f>+B14</f>
        <v>Cant.</v>
      </c>
      <c r="C15" s="77" t="s">
        <v>213</v>
      </c>
      <c r="D15" s="353">
        <v>0</v>
      </c>
      <c r="E15" s="77">
        <v>0</v>
      </c>
      <c r="F15" s="77">
        <v>0</v>
      </c>
      <c r="G15" s="77">
        <v>0</v>
      </c>
      <c r="H15" s="77">
        <v>1</v>
      </c>
      <c r="I15" s="77">
        <v>2</v>
      </c>
      <c r="J15" s="77">
        <v>3</v>
      </c>
      <c r="K15" s="77">
        <v>4</v>
      </c>
      <c r="L15" s="33" t="s">
        <v>240</v>
      </c>
    </row>
    <row r="16" spans="1:12" ht="15.75" thickBot="1">
      <c r="A16" s="48" t="s">
        <v>244</v>
      </c>
      <c r="B16" s="36"/>
      <c r="C16" s="36"/>
      <c r="D16" s="76">
        <f>SUM(D11:D15)</f>
        <v>10</v>
      </c>
      <c r="E16" s="76">
        <f t="shared" ref="E16:G16" si="0">SUM(E11:E15)</f>
        <v>0</v>
      </c>
      <c r="F16" s="76">
        <f t="shared" si="0"/>
        <v>0</v>
      </c>
      <c r="G16" s="76">
        <f t="shared" si="0"/>
        <v>0</v>
      </c>
      <c r="H16" s="49"/>
      <c r="I16" s="49"/>
      <c r="J16" s="49"/>
      <c r="K16" s="37"/>
      <c r="L16" s="37"/>
    </row>
    <row r="17" spans="1:1027" ht="15.75" thickTop="1">
      <c r="A17" s="50"/>
      <c r="B17" s="36"/>
      <c r="C17" s="36"/>
      <c r="D17" s="51"/>
      <c r="E17" s="51"/>
      <c r="F17" s="333"/>
      <c r="G17" s="329"/>
      <c r="H17" s="329"/>
      <c r="I17" s="329"/>
      <c r="J17" s="330"/>
      <c r="K17" s="330"/>
      <c r="L17" s="37"/>
    </row>
    <row r="18" spans="1:1027">
      <c r="A18" s="33" t="s">
        <v>214</v>
      </c>
      <c r="B18" s="52"/>
      <c r="C18" s="52"/>
      <c r="D18" s="52"/>
      <c r="E18" s="52"/>
      <c r="F18" s="330"/>
      <c r="G18" s="330"/>
      <c r="H18" s="329"/>
      <c r="I18" s="330"/>
      <c r="J18" s="330"/>
      <c r="K18" s="330"/>
      <c r="L18" s="37"/>
    </row>
    <row r="19" spans="1:1027">
      <c r="A19" s="33" t="s">
        <v>215</v>
      </c>
      <c r="B19" s="52"/>
      <c r="C19" s="52"/>
      <c r="D19" s="52"/>
      <c r="E19" s="52"/>
      <c r="F19" s="330"/>
      <c r="G19" s="330"/>
      <c r="H19" s="329"/>
      <c r="I19" s="330"/>
      <c r="J19" s="330"/>
      <c r="K19" s="330"/>
      <c r="L19" s="37"/>
    </row>
    <row r="20" spans="1:1027">
      <c r="A20" s="33" t="s">
        <v>179</v>
      </c>
      <c r="B20" s="53"/>
      <c r="C20" s="53"/>
      <c r="D20" s="53"/>
      <c r="E20" s="53"/>
      <c r="F20" s="330"/>
      <c r="G20" s="330"/>
      <c r="H20" s="329"/>
      <c r="I20" s="330"/>
      <c r="J20" s="330"/>
      <c r="K20" s="330"/>
      <c r="L20" s="37"/>
    </row>
    <row r="21" spans="1:1027">
      <c r="A21" s="33" t="s">
        <v>180</v>
      </c>
      <c r="B21" s="53"/>
      <c r="C21" s="53"/>
      <c r="D21" s="53"/>
      <c r="E21" s="53"/>
      <c r="F21" s="330"/>
      <c r="G21" s="330"/>
      <c r="H21" s="329"/>
      <c r="I21" s="330"/>
      <c r="J21" s="330"/>
      <c r="K21" s="330"/>
      <c r="L21" s="37"/>
    </row>
    <row r="22" spans="1:1027">
      <c r="A22" s="33" t="s">
        <v>181</v>
      </c>
      <c r="B22" s="53"/>
      <c r="C22" s="53"/>
      <c r="D22" s="53"/>
      <c r="E22" s="53"/>
      <c r="F22" s="53"/>
      <c r="G22" s="53"/>
      <c r="H22" s="331"/>
      <c r="I22" s="331"/>
      <c r="J22" s="331"/>
      <c r="K22" s="332"/>
      <c r="L22" s="37"/>
    </row>
    <row r="23" spans="1:1027" s="79" customFormat="1" ht="18.75">
      <c r="A23" s="352" t="s">
        <v>247</v>
      </c>
      <c r="B23" s="53"/>
      <c r="C23" s="53"/>
      <c r="D23" s="53"/>
      <c r="E23" s="53"/>
      <c r="F23" s="53"/>
      <c r="G23" s="53"/>
      <c r="H23" s="331"/>
      <c r="I23" s="331"/>
      <c r="J23" s="331"/>
      <c r="K23" s="332"/>
      <c r="L23" s="37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33"/>
      <c r="CT23" s="33"/>
      <c r="CU23" s="33"/>
      <c r="CV23" s="33"/>
      <c r="CW23" s="33"/>
      <c r="CX23" s="33"/>
      <c r="CY23" s="33"/>
      <c r="CZ23" s="33"/>
      <c r="DA23" s="33"/>
      <c r="DB23" s="33"/>
      <c r="DC23" s="33"/>
      <c r="DD23" s="33"/>
      <c r="DE23" s="33"/>
      <c r="DF23" s="33"/>
      <c r="DG23" s="33"/>
      <c r="DH23" s="33"/>
      <c r="DI23" s="33"/>
      <c r="DJ23" s="33"/>
      <c r="DK23" s="33"/>
      <c r="DL23" s="33"/>
      <c r="DM23" s="33"/>
      <c r="DN23" s="33"/>
      <c r="DO23" s="33"/>
      <c r="DP23" s="33"/>
      <c r="DQ23" s="33"/>
      <c r="DR23" s="33"/>
      <c r="DS23" s="33"/>
      <c r="DT23" s="33"/>
      <c r="DU23" s="33"/>
      <c r="DV23" s="33"/>
      <c r="DW23" s="33"/>
      <c r="DX23" s="33"/>
      <c r="DY23" s="33"/>
      <c r="DZ23" s="33"/>
      <c r="EA23" s="33"/>
      <c r="EB23" s="33"/>
      <c r="EC23" s="33"/>
      <c r="ED23" s="33"/>
      <c r="EE23" s="33"/>
      <c r="EF23" s="33"/>
      <c r="EG23" s="33"/>
      <c r="EH23" s="33"/>
      <c r="EI23" s="33"/>
      <c r="EJ23" s="33"/>
      <c r="EK23" s="33"/>
      <c r="EL23" s="33"/>
      <c r="EM23" s="33"/>
      <c r="EN23" s="33"/>
      <c r="EO23" s="33"/>
      <c r="EP23" s="33"/>
      <c r="EQ23" s="33"/>
      <c r="ER23" s="33"/>
      <c r="ES23" s="33"/>
      <c r="ET23" s="33"/>
      <c r="EU23" s="33"/>
      <c r="EV23" s="33"/>
      <c r="EW23" s="33"/>
      <c r="EX23" s="33"/>
      <c r="EY23" s="33"/>
      <c r="EZ23" s="33"/>
      <c r="FA23" s="33"/>
      <c r="FB23" s="33"/>
      <c r="FC23" s="33"/>
      <c r="FD23" s="33"/>
      <c r="FE23" s="33"/>
      <c r="FF23" s="33"/>
      <c r="FG23" s="33"/>
      <c r="FH23" s="33"/>
      <c r="FI23" s="33"/>
      <c r="FJ23" s="33"/>
      <c r="FK23" s="33"/>
      <c r="FL23" s="33"/>
      <c r="FM23" s="33"/>
      <c r="FN23" s="33"/>
      <c r="FO23" s="33"/>
      <c r="FP23" s="33"/>
      <c r="FQ23" s="33"/>
      <c r="FR23" s="33"/>
      <c r="FS23" s="33"/>
      <c r="FT23" s="33"/>
      <c r="FU23" s="33"/>
      <c r="FV23" s="33"/>
      <c r="FW23" s="33"/>
      <c r="FX23" s="33"/>
      <c r="FY23" s="33"/>
      <c r="FZ23" s="33"/>
      <c r="GA23" s="33"/>
      <c r="GB23" s="33"/>
      <c r="GC23" s="33"/>
      <c r="GD23" s="33"/>
      <c r="GE23" s="33"/>
      <c r="GF23" s="33"/>
      <c r="GG23" s="33"/>
      <c r="GH23" s="33"/>
      <c r="GI23" s="33"/>
      <c r="GJ23" s="33"/>
      <c r="GK23" s="33"/>
      <c r="GL23" s="33"/>
      <c r="GM23" s="33"/>
      <c r="GN23" s="33"/>
      <c r="GO23" s="33"/>
      <c r="GP23" s="33"/>
      <c r="GQ23" s="33"/>
      <c r="GR23" s="33"/>
      <c r="GS23" s="33"/>
      <c r="GT23" s="33"/>
      <c r="GU23" s="33"/>
      <c r="GV23" s="33"/>
      <c r="GW23" s="33"/>
      <c r="GX23" s="33"/>
      <c r="GY23" s="33"/>
      <c r="GZ23" s="33"/>
      <c r="HA23" s="33"/>
      <c r="HB23" s="33"/>
      <c r="HC23" s="33"/>
      <c r="HD23" s="33"/>
      <c r="HE23" s="33"/>
      <c r="HF23" s="33"/>
      <c r="HG23" s="33"/>
      <c r="HH23" s="33"/>
      <c r="HI23" s="33"/>
      <c r="HJ23" s="33"/>
      <c r="HK23" s="33"/>
      <c r="HL23" s="33"/>
      <c r="HM23" s="33"/>
      <c r="HN23" s="33"/>
      <c r="HO23" s="33"/>
      <c r="HP23" s="33"/>
      <c r="HQ23" s="33"/>
      <c r="HR23" s="33"/>
      <c r="HS23" s="33"/>
      <c r="HT23" s="33"/>
      <c r="HU23" s="33"/>
      <c r="HV23" s="33"/>
      <c r="HW23" s="33"/>
      <c r="HX23" s="33"/>
      <c r="HY23" s="33"/>
      <c r="HZ23" s="33"/>
      <c r="IA23" s="33"/>
      <c r="IB23" s="33"/>
      <c r="IC23" s="33"/>
      <c r="ID23" s="33"/>
      <c r="IE23" s="33"/>
      <c r="IF23" s="33"/>
      <c r="IG23" s="33"/>
      <c r="IH23" s="33"/>
      <c r="II23" s="33"/>
      <c r="IJ23" s="33"/>
      <c r="IK23" s="33"/>
      <c r="IL23" s="33"/>
      <c r="IM23" s="33"/>
      <c r="IN23" s="33"/>
      <c r="IO23" s="33"/>
      <c r="IP23" s="33"/>
      <c r="IQ23" s="33"/>
      <c r="IR23" s="33"/>
      <c r="IS23" s="33"/>
      <c r="IT23" s="33"/>
      <c r="IU23" s="33"/>
      <c r="IV23" s="33"/>
      <c r="IW23" s="33"/>
      <c r="IX23" s="33"/>
      <c r="IY23" s="33"/>
      <c r="IZ23" s="33"/>
      <c r="JA23" s="33"/>
      <c r="JB23" s="33"/>
      <c r="JC23" s="33"/>
      <c r="JD23" s="33"/>
      <c r="JE23" s="33"/>
      <c r="JF23" s="33"/>
      <c r="JG23" s="33"/>
      <c r="JH23" s="33"/>
      <c r="JI23" s="33"/>
      <c r="JJ23" s="33"/>
      <c r="JK23" s="33"/>
      <c r="JL23" s="33"/>
      <c r="JM23" s="33"/>
      <c r="JN23" s="33"/>
      <c r="JO23" s="33"/>
      <c r="JP23" s="33"/>
      <c r="JQ23" s="33"/>
      <c r="JR23" s="33"/>
      <c r="JS23" s="33"/>
      <c r="JT23" s="33"/>
      <c r="JU23" s="33"/>
      <c r="JV23" s="33"/>
      <c r="JW23" s="33"/>
      <c r="JX23" s="33"/>
      <c r="JY23" s="33"/>
      <c r="JZ23" s="33"/>
      <c r="KA23" s="33"/>
      <c r="KB23" s="33"/>
      <c r="KC23" s="33"/>
      <c r="KD23" s="33"/>
      <c r="KE23" s="33"/>
      <c r="KF23" s="33"/>
      <c r="KG23" s="33"/>
      <c r="KH23" s="33"/>
      <c r="KI23" s="33"/>
      <c r="KJ23" s="33"/>
      <c r="KK23" s="33"/>
      <c r="KL23" s="33"/>
      <c r="KM23" s="33"/>
      <c r="KN23" s="33"/>
      <c r="KO23" s="33"/>
      <c r="KP23" s="33"/>
      <c r="KQ23" s="33"/>
      <c r="KR23" s="33"/>
      <c r="KS23" s="33"/>
      <c r="KT23" s="33"/>
      <c r="KU23" s="33"/>
      <c r="KV23" s="33"/>
      <c r="KW23" s="33"/>
      <c r="KX23" s="33"/>
      <c r="KY23" s="33"/>
      <c r="KZ23" s="33"/>
      <c r="LA23" s="33"/>
      <c r="LB23" s="33"/>
      <c r="LC23" s="33"/>
      <c r="LD23" s="33"/>
      <c r="LE23" s="33"/>
      <c r="LF23" s="33"/>
      <c r="LG23" s="33"/>
      <c r="LH23" s="33"/>
      <c r="LI23" s="33"/>
      <c r="LJ23" s="33"/>
      <c r="LK23" s="33"/>
      <c r="LL23" s="33"/>
      <c r="LM23" s="33"/>
      <c r="LN23" s="33"/>
      <c r="LO23" s="33"/>
      <c r="LP23" s="33"/>
      <c r="LQ23" s="33"/>
      <c r="LR23" s="33"/>
      <c r="LS23" s="33"/>
      <c r="LT23" s="33"/>
      <c r="LU23" s="33"/>
      <c r="LV23" s="33"/>
      <c r="LW23" s="33"/>
      <c r="LX23" s="33"/>
      <c r="LY23" s="33"/>
      <c r="LZ23" s="33"/>
      <c r="MA23" s="33"/>
      <c r="MB23" s="33"/>
      <c r="MC23" s="33"/>
      <c r="MD23" s="33"/>
      <c r="ME23" s="33"/>
      <c r="MF23" s="33"/>
      <c r="MG23" s="33"/>
      <c r="MH23" s="33"/>
      <c r="MI23" s="33"/>
      <c r="MJ23" s="33"/>
      <c r="MK23" s="33"/>
      <c r="ML23" s="33"/>
      <c r="MM23" s="33"/>
      <c r="MN23" s="33"/>
      <c r="MO23" s="33"/>
      <c r="MP23" s="33"/>
      <c r="MQ23" s="33"/>
      <c r="MR23" s="33"/>
      <c r="MS23" s="33"/>
      <c r="MT23" s="33"/>
      <c r="MU23" s="33"/>
      <c r="MV23" s="33"/>
      <c r="MW23" s="33"/>
      <c r="MX23" s="33"/>
      <c r="MY23" s="33"/>
      <c r="MZ23" s="33"/>
      <c r="NA23" s="33"/>
      <c r="NB23" s="33"/>
      <c r="NC23" s="33"/>
      <c r="ND23" s="33"/>
      <c r="NE23" s="33"/>
      <c r="NF23" s="33"/>
      <c r="NG23" s="33"/>
      <c r="NH23" s="33"/>
      <c r="NI23" s="33"/>
      <c r="NJ23" s="33"/>
      <c r="NK23" s="33"/>
      <c r="NL23" s="33"/>
      <c r="NM23" s="33"/>
      <c r="NN23" s="33"/>
      <c r="NO23" s="33"/>
      <c r="NP23" s="33"/>
      <c r="NQ23" s="33"/>
      <c r="NR23" s="33"/>
      <c r="NS23" s="33"/>
      <c r="NT23" s="33"/>
      <c r="NU23" s="33"/>
      <c r="NV23" s="33"/>
      <c r="NW23" s="33"/>
      <c r="NX23" s="33"/>
      <c r="NY23" s="33"/>
      <c r="NZ23" s="33"/>
      <c r="OA23" s="33"/>
      <c r="OB23" s="33"/>
      <c r="OC23" s="33"/>
      <c r="OD23" s="33"/>
      <c r="OE23" s="33"/>
      <c r="OF23" s="33"/>
      <c r="OG23" s="33"/>
      <c r="OH23" s="33"/>
      <c r="OI23" s="33"/>
      <c r="OJ23" s="33"/>
      <c r="OK23" s="33"/>
      <c r="OL23" s="33"/>
      <c r="OM23" s="33"/>
      <c r="ON23" s="33"/>
      <c r="OO23" s="33"/>
      <c r="OP23" s="33"/>
      <c r="OQ23" s="33"/>
      <c r="OR23" s="33"/>
      <c r="OS23" s="33"/>
      <c r="OT23" s="33"/>
      <c r="OU23" s="33"/>
      <c r="OV23" s="33"/>
      <c r="OW23" s="33"/>
      <c r="OX23" s="33"/>
      <c r="OY23" s="33"/>
      <c r="OZ23" s="33"/>
      <c r="PA23" s="33"/>
      <c r="PB23" s="33"/>
      <c r="PC23" s="33"/>
      <c r="PD23" s="33"/>
      <c r="PE23" s="33"/>
      <c r="PF23" s="33"/>
      <c r="PG23" s="33"/>
      <c r="PH23" s="33"/>
      <c r="PI23" s="33"/>
      <c r="PJ23" s="33"/>
      <c r="PK23" s="33"/>
      <c r="PL23" s="33"/>
      <c r="PM23" s="33"/>
      <c r="PN23" s="33"/>
      <c r="PO23" s="33"/>
      <c r="PP23" s="33"/>
      <c r="PQ23" s="33"/>
      <c r="PR23" s="33"/>
      <c r="PS23" s="33"/>
      <c r="PT23" s="33"/>
      <c r="PU23" s="33"/>
      <c r="PV23" s="33"/>
      <c r="PW23" s="33"/>
      <c r="PX23" s="33"/>
      <c r="PY23" s="33"/>
      <c r="PZ23" s="33"/>
      <c r="QA23" s="33"/>
      <c r="QB23" s="33"/>
      <c r="QC23" s="33"/>
      <c r="QD23" s="33"/>
      <c r="QE23" s="33"/>
      <c r="QF23" s="33"/>
      <c r="QG23" s="33"/>
      <c r="QH23" s="33"/>
      <c r="QI23" s="33"/>
      <c r="QJ23" s="33"/>
      <c r="QK23" s="33"/>
      <c r="QL23" s="33"/>
      <c r="QM23" s="33"/>
      <c r="QN23" s="33"/>
      <c r="QO23" s="33"/>
      <c r="QP23" s="33"/>
      <c r="QQ23" s="33"/>
      <c r="QR23" s="33"/>
      <c r="QS23" s="33"/>
      <c r="QT23" s="33"/>
      <c r="QU23" s="33"/>
      <c r="QV23" s="33"/>
      <c r="QW23" s="33"/>
      <c r="QX23" s="33"/>
      <c r="QY23" s="33"/>
      <c r="QZ23" s="33"/>
      <c r="RA23" s="33"/>
      <c r="RB23" s="33"/>
      <c r="RC23" s="33"/>
      <c r="RD23" s="33"/>
      <c r="RE23" s="33"/>
      <c r="RF23" s="33"/>
      <c r="RG23" s="33"/>
      <c r="RH23" s="33"/>
      <c r="RI23" s="33"/>
      <c r="RJ23" s="33"/>
      <c r="RK23" s="33"/>
      <c r="RL23" s="33"/>
      <c r="RM23" s="33"/>
      <c r="RN23" s="33"/>
      <c r="RO23" s="33"/>
      <c r="RP23" s="33"/>
      <c r="RQ23" s="33"/>
      <c r="RR23" s="33"/>
      <c r="RS23" s="33"/>
      <c r="RT23" s="33"/>
      <c r="RU23" s="33"/>
      <c r="RV23" s="33"/>
      <c r="RW23" s="33"/>
      <c r="RX23" s="33"/>
      <c r="RY23" s="33"/>
      <c r="RZ23" s="33"/>
      <c r="SA23" s="33"/>
      <c r="SB23" s="33"/>
      <c r="SC23" s="33"/>
      <c r="SD23" s="33"/>
      <c r="SE23" s="33"/>
      <c r="SF23" s="33"/>
      <c r="SG23" s="33"/>
      <c r="SH23" s="33"/>
      <c r="SI23" s="33"/>
      <c r="SJ23" s="33"/>
      <c r="SK23" s="33"/>
      <c r="SL23" s="33"/>
      <c r="SM23" s="33"/>
      <c r="SN23" s="33"/>
      <c r="SO23" s="33"/>
      <c r="SP23" s="33"/>
      <c r="SQ23" s="33"/>
      <c r="SR23" s="33"/>
      <c r="SS23" s="33"/>
      <c r="ST23" s="33"/>
      <c r="SU23" s="33"/>
      <c r="SV23" s="33"/>
      <c r="SW23" s="33"/>
      <c r="SX23" s="33"/>
      <c r="SY23" s="33"/>
      <c r="SZ23" s="33"/>
      <c r="TA23" s="33"/>
      <c r="TB23" s="33"/>
      <c r="TC23" s="33"/>
      <c r="TD23" s="33"/>
      <c r="TE23" s="33"/>
      <c r="TF23" s="33"/>
      <c r="TG23" s="33"/>
      <c r="TH23" s="33"/>
      <c r="TI23" s="33"/>
      <c r="TJ23" s="33"/>
      <c r="TK23" s="33"/>
      <c r="TL23" s="33"/>
      <c r="TM23" s="33"/>
      <c r="TN23" s="33"/>
      <c r="TO23" s="33"/>
      <c r="TP23" s="33"/>
      <c r="TQ23" s="33"/>
      <c r="TR23" s="33"/>
      <c r="TS23" s="33"/>
      <c r="TT23" s="33"/>
      <c r="TU23" s="33"/>
      <c r="TV23" s="33"/>
      <c r="TW23" s="33"/>
      <c r="TX23" s="33"/>
      <c r="TY23" s="33"/>
      <c r="TZ23" s="33"/>
      <c r="UA23" s="33"/>
      <c r="UB23" s="33"/>
      <c r="UC23" s="33"/>
      <c r="UD23" s="33"/>
      <c r="UE23" s="33"/>
      <c r="UF23" s="33"/>
      <c r="UG23" s="33"/>
      <c r="UH23" s="33"/>
      <c r="UI23" s="33"/>
      <c r="UJ23" s="33"/>
      <c r="UK23" s="33"/>
      <c r="UL23" s="33"/>
      <c r="UM23" s="33"/>
      <c r="UN23" s="33"/>
      <c r="UO23" s="33"/>
      <c r="UP23" s="33"/>
      <c r="UQ23" s="33"/>
      <c r="UR23" s="33"/>
      <c r="US23" s="33"/>
      <c r="UT23" s="33"/>
      <c r="UU23" s="33"/>
      <c r="UV23" s="33"/>
      <c r="UW23" s="33"/>
      <c r="UX23" s="33"/>
      <c r="UY23" s="33"/>
      <c r="UZ23" s="33"/>
      <c r="VA23" s="33"/>
      <c r="VB23" s="33"/>
      <c r="VC23" s="33"/>
      <c r="VD23" s="33"/>
      <c r="VE23" s="33"/>
      <c r="VF23" s="33"/>
      <c r="VG23" s="33"/>
      <c r="VH23" s="33"/>
      <c r="VI23" s="33"/>
      <c r="VJ23" s="33"/>
      <c r="VK23" s="33"/>
      <c r="VL23" s="33"/>
      <c r="VM23" s="33"/>
      <c r="VN23" s="33"/>
      <c r="VO23" s="33"/>
      <c r="VP23" s="33"/>
      <c r="VQ23" s="33"/>
      <c r="VR23" s="33"/>
      <c r="VS23" s="33"/>
      <c r="VT23" s="33"/>
      <c r="VU23" s="33"/>
      <c r="VV23" s="33"/>
      <c r="VW23" s="33"/>
      <c r="VX23" s="33"/>
      <c r="VY23" s="33"/>
      <c r="VZ23" s="33"/>
      <c r="WA23" s="33"/>
      <c r="WB23" s="33"/>
      <c r="WC23" s="33"/>
      <c r="WD23" s="33"/>
      <c r="WE23" s="33"/>
      <c r="WF23" s="33"/>
      <c r="WG23" s="33"/>
      <c r="WH23" s="33"/>
      <c r="WI23" s="33"/>
      <c r="WJ23" s="33"/>
      <c r="WK23" s="33"/>
      <c r="WL23" s="33"/>
      <c r="WM23" s="33"/>
      <c r="WN23" s="33"/>
      <c r="WO23" s="33"/>
      <c r="WP23" s="33"/>
      <c r="WQ23" s="33"/>
      <c r="WR23" s="33"/>
      <c r="WS23" s="33"/>
      <c r="WT23" s="33"/>
      <c r="WU23" s="33"/>
      <c r="WV23" s="33"/>
      <c r="WW23" s="33"/>
      <c r="WX23" s="33"/>
      <c r="WY23" s="33"/>
      <c r="WZ23" s="33"/>
      <c r="XA23" s="33"/>
      <c r="XB23" s="33"/>
      <c r="XC23" s="33"/>
      <c r="XD23" s="33"/>
      <c r="XE23" s="33"/>
      <c r="XF23" s="33"/>
      <c r="XG23" s="33"/>
      <c r="XH23" s="33"/>
      <c r="XI23" s="33"/>
      <c r="XJ23" s="33"/>
      <c r="XK23" s="33"/>
      <c r="XL23" s="33"/>
      <c r="XM23" s="33"/>
      <c r="XN23" s="33"/>
      <c r="XO23" s="33"/>
      <c r="XP23" s="33"/>
      <c r="XQ23" s="33"/>
      <c r="XR23" s="33"/>
      <c r="XS23" s="33"/>
      <c r="XT23" s="33"/>
      <c r="XU23" s="33"/>
      <c r="XV23" s="33"/>
      <c r="XW23" s="33"/>
      <c r="XX23" s="33"/>
      <c r="XY23" s="33"/>
      <c r="XZ23" s="33"/>
      <c r="YA23" s="33"/>
      <c r="YB23" s="33"/>
      <c r="YC23" s="33"/>
      <c r="YD23" s="33"/>
      <c r="YE23" s="33"/>
      <c r="YF23" s="33"/>
      <c r="YG23" s="33"/>
      <c r="YH23" s="33"/>
      <c r="YI23" s="33"/>
      <c r="YJ23" s="33"/>
      <c r="YK23" s="33"/>
      <c r="YL23" s="33"/>
      <c r="YM23" s="33"/>
      <c r="YN23" s="33"/>
      <c r="YO23" s="33"/>
      <c r="YP23" s="33"/>
      <c r="YQ23" s="33"/>
      <c r="YR23" s="33"/>
      <c r="YS23" s="33"/>
      <c r="YT23" s="33"/>
      <c r="YU23" s="33"/>
      <c r="YV23" s="33"/>
      <c r="YW23" s="33"/>
      <c r="YX23" s="33"/>
      <c r="YY23" s="33"/>
      <c r="YZ23" s="33"/>
      <c r="ZA23" s="33"/>
      <c r="ZB23" s="33"/>
      <c r="ZC23" s="33"/>
      <c r="ZD23" s="33"/>
      <c r="ZE23" s="33"/>
      <c r="ZF23" s="33"/>
      <c r="ZG23" s="33"/>
      <c r="ZH23" s="33"/>
      <c r="ZI23" s="33"/>
      <c r="ZJ23" s="33"/>
      <c r="ZK23" s="33"/>
      <c r="ZL23" s="33"/>
      <c r="ZM23" s="33"/>
      <c r="ZN23" s="33"/>
      <c r="ZO23" s="33"/>
      <c r="ZP23" s="33"/>
      <c r="ZQ23" s="33"/>
      <c r="ZR23" s="33"/>
      <c r="ZS23" s="33"/>
      <c r="ZT23" s="33"/>
      <c r="ZU23" s="33"/>
      <c r="ZV23" s="33"/>
      <c r="ZW23" s="33"/>
      <c r="ZX23" s="33"/>
      <c r="ZY23" s="33"/>
      <c r="ZZ23" s="33"/>
      <c r="AAA23" s="33"/>
      <c r="AAB23" s="33"/>
      <c r="AAC23" s="33"/>
      <c r="AAD23" s="33"/>
      <c r="AAE23" s="33"/>
      <c r="AAF23" s="33"/>
      <c r="AAG23" s="33"/>
      <c r="AAH23" s="33"/>
      <c r="AAI23" s="33"/>
      <c r="AAJ23" s="33"/>
      <c r="AAK23" s="33"/>
      <c r="AAL23" s="33"/>
      <c r="AAM23" s="33"/>
      <c r="AAN23" s="33"/>
      <c r="AAO23" s="33"/>
      <c r="AAP23" s="33"/>
      <c r="AAQ23" s="33"/>
      <c r="AAR23" s="33"/>
      <c r="AAS23" s="33"/>
      <c r="AAT23" s="33"/>
      <c r="AAU23" s="33"/>
      <c r="AAV23" s="33"/>
      <c r="AAW23" s="33"/>
      <c r="AAX23" s="33"/>
      <c r="AAY23" s="33"/>
      <c r="AAZ23" s="33"/>
      <c r="ABA23" s="33"/>
      <c r="ABB23" s="33"/>
      <c r="ABC23" s="33"/>
      <c r="ABD23" s="33"/>
      <c r="ABE23" s="33"/>
      <c r="ABF23" s="33"/>
      <c r="ABG23" s="33"/>
      <c r="ABH23" s="33"/>
      <c r="ABI23" s="33"/>
      <c r="ABJ23" s="33"/>
      <c r="ABK23" s="33"/>
      <c r="ABL23" s="33"/>
      <c r="ABM23" s="33"/>
      <c r="ABN23" s="33"/>
      <c r="ABO23" s="33"/>
      <c r="ABP23" s="33"/>
      <c r="ABQ23" s="33"/>
      <c r="ABR23" s="33"/>
      <c r="ABS23" s="33"/>
      <c r="ABT23" s="33"/>
      <c r="ABU23" s="33"/>
      <c r="ABV23" s="33"/>
      <c r="ABW23" s="33"/>
      <c r="ABX23" s="33"/>
      <c r="ABY23" s="33"/>
      <c r="ABZ23" s="33"/>
      <c r="ACA23" s="33"/>
      <c r="ACB23" s="33"/>
      <c r="ACC23" s="33"/>
      <c r="ACD23" s="33"/>
      <c r="ACE23" s="33"/>
      <c r="ACF23" s="33"/>
      <c r="ACG23" s="33"/>
      <c r="ACH23" s="33"/>
      <c r="ACI23" s="33"/>
      <c r="ACJ23" s="33"/>
      <c r="ACK23" s="33"/>
      <c r="ACL23" s="33"/>
      <c r="ACM23" s="33"/>
      <c r="ACN23" s="33"/>
      <c r="ACO23" s="33"/>
      <c r="ACP23" s="33"/>
      <c r="ACQ23" s="33"/>
      <c r="ACR23" s="33"/>
      <c r="ACS23" s="33"/>
      <c r="ACT23" s="33"/>
      <c r="ACU23" s="33"/>
      <c r="ACV23" s="33"/>
      <c r="ACW23" s="33"/>
      <c r="ACX23" s="33"/>
      <c r="ACY23" s="33"/>
      <c r="ACZ23" s="33"/>
      <c r="ADA23" s="33"/>
      <c r="ADB23" s="33"/>
      <c r="ADC23" s="33"/>
      <c r="ADD23" s="33"/>
      <c r="ADE23" s="33"/>
      <c r="ADF23" s="33"/>
      <c r="ADG23" s="33"/>
      <c r="ADH23" s="33"/>
      <c r="ADI23" s="33"/>
      <c r="ADJ23" s="33"/>
      <c r="ADK23" s="33"/>
      <c r="ADL23" s="33"/>
      <c r="ADM23" s="33"/>
      <c r="ADN23" s="33"/>
      <c r="ADO23" s="33"/>
      <c r="ADP23" s="33"/>
      <c r="ADQ23" s="33"/>
      <c r="ADR23" s="33"/>
      <c r="ADS23" s="33"/>
      <c r="ADT23" s="33"/>
      <c r="ADU23" s="33"/>
      <c r="ADV23" s="33"/>
      <c r="ADW23" s="33"/>
      <c r="ADX23" s="33"/>
      <c r="ADY23" s="33"/>
      <c r="ADZ23" s="33"/>
      <c r="AEA23" s="33"/>
      <c r="AEB23" s="33"/>
      <c r="AEC23" s="33"/>
      <c r="AED23" s="33"/>
      <c r="AEE23" s="33"/>
      <c r="AEF23" s="33"/>
      <c r="AEG23" s="33"/>
      <c r="AEH23" s="33"/>
      <c r="AEI23" s="33"/>
      <c r="AEJ23" s="33"/>
      <c r="AEK23" s="33"/>
      <c r="AEL23" s="33"/>
      <c r="AEM23" s="33"/>
      <c r="AEN23" s="33"/>
      <c r="AEO23" s="33"/>
      <c r="AEP23" s="33"/>
      <c r="AEQ23" s="33"/>
      <c r="AER23" s="33"/>
      <c r="AES23" s="33"/>
      <c r="AET23" s="33"/>
      <c r="AEU23" s="33"/>
      <c r="AEV23" s="33"/>
      <c r="AEW23" s="33"/>
      <c r="AEX23" s="33"/>
      <c r="AEY23" s="33"/>
      <c r="AEZ23" s="33"/>
      <c r="AFA23" s="33"/>
      <c r="AFB23" s="33"/>
      <c r="AFC23" s="33"/>
      <c r="AFD23" s="33"/>
      <c r="AFE23" s="33"/>
      <c r="AFF23" s="33"/>
      <c r="AFG23" s="33"/>
      <c r="AFH23" s="33"/>
      <c r="AFI23" s="33"/>
      <c r="AFJ23" s="33"/>
      <c r="AFK23" s="33"/>
      <c r="AFL23" s="33"/>
      <c r="AFM23" s="33"/>
      <c r="AFN23" s="33"/>
      <c r="AFO23" s="33"/>
      <c r="AFP23" s="33"/>
      <c r="AFQ23" s="33"/>
      <c r="AFR23" s="33"/>
      <c r="AFS23" s="33"/>
      <c r="AFT23" s="33"/>
      <c r="AFU23" s="33"/>
      <c r="AFV23" s="33"/>
      <c r="AFW23" s="33"/>
      <c r="AFX23" s="33"/>
      <c r="AFY23" s="33"/>
      <c r="AFZ23" s="33"/>
      <c r="AGA23" s="33"/>
      <c r="AGB23" s="33"/>
      <c r="AGC23" s="33"/>
      <c r="AGD23" s="33"/>
      <c r="AGE23" s="33"/>
      <c r="AGF23" s="33"/>
      <c r="AGG23" s="33"/>
      <c r="AGH23" s="33"/>
      <c r="AGI23" s="33"/>
      <c r="AGJ23" s="33"/>
      <c r="AGK23" s="33"/>
      <c r="AGL23" s="33"/>
      <c r="AGM23" s="33"/>
      <c r="AGN23" s="33"/>
      <c r="AGO23" s="33"/>
      <c r="AGP23" s="33"/>
      <c r="AGQ23" s="33"/>
      <c r="AGR23" s="33"/>
      <c r="AGS23" s="33"/>
      <c r="AGT23" s="33"/>
      <c r="AGU23" s="33"/>
      <c r="AGV23" s="33"/>
      <c r="AGW23" s="33"/>
      <c r="AGX23" s="33"/>
      <c r="AGY23" s="33"/>
      <c r="AGZ23" s="33"/>
      <c r="AHA23" s="33"/>
      <c r="AHB23" s="33"/>
      <c r="AHC23" s="33"/>
      <c r="AHD23" s="33"/>
      <c r="AHE23" s="33"/>
      <c r="AHF23" s="33"/>
      <c r="AHG23" s="33"/>
      <c r="AHH23" s="33"/>
      <c r="AHI23" s="33"/>
      <c r="AHJ23" s="33"/>
      <c r="AHK23" s="33"/>
      <c r="AHL23" s="33"/>
      <c r="AHM23" s="33"/>
      <c r="AHN23" s="33"/>
      <c r="AHO23" s="33"/>
      <c r="AHP23" s="33"/>
      <c r="AHQ23" s="33"/>
      <c r="AHR23" s="33"/>
      <c r="AHS23" s="33"/>
      <c r="AHT23" s="33"/>
      <c r="AHU23" s="33"/>
      <c r="AHV23" s="33"/>
      <c r="AHW23" s="33"/>
      <c r="AHX23" s="33"/>
      <c r="AHY23" s="33"/>
      <c r="AHZ23" s="33"/>
      <c r="AIA23" s="33"/>
      <c r="AIB23" s="33"/>
      <c r="AIC23" s="33"/>
      <c r="AID23" s="33"/>
      <c r="AIE23" s="33"/>
      <c r="AIF23" s="33"/>
      <c r="AIG23" s="33"/>
      <c r="AIH23" s="33"/>
      <c r="AII23" s="33"/>
      <c r="AIJ23" s="33"/>
      <c r="AIK23" s="33"/>
      <c r="AIL23" s="33"/>
      <c r="AIM23" s="33"/>
      <c r="AIN23" s="33"/>
      <c r="AIO23" s="33"/>
      <c r="AIP23" s="33"/>
      <c r="AIQ23" s="33"/>
      <c r="AIR23" s="33"/>
      <c r="AIS23" s="33"/>
      <c r="AIT23" s="33"/>
      <c r="AIU23" s="33"/>
      <c r="AIV23" s="33"/>
      <c r="AIW23" s="33"/>
      <c r="AIX23" s="33"/>
      <c r="AIY23" s="33"/>
      <c r="AIZ23" s="33"/>
      <c r="AJA23" s="33"/>
      <c r="AJB23" s="33"/>
      <c r="AJC23" s="33"/>
      <c r="AJD23" s="33"/>
      <c r="AJE23" s="33"/>
      <c r="AJF23" s="33"/>
      <c r="AJG23" s="33"/>
      <c r="AJH23" s="33"/>
      <c r="AJI23" s="33"/>
      <c r="AJJ23" s="33"/>
      <c r="AJK23" s="33"/>
      <c r="AJL23" s="33"/>
      <c r="AJM23" s="33"/>
      <c r="AJN23" s="33"/>
      <c r="AJO23" s="33"/>
      <c r="AJP23" s="33"/>
      <c r="AJQ23" s="33"/>
      <c r="AJR23" s="33"/>
      <c r="AJS23" s="33"/>
      <c r="AJT23" s="33"/>
      <c r="AJU23" s="33"/>
      <c r="AJV23" s="33"/>
      <c r="AJW23" s="33"/>
      <c r="AJX23" s="33"/>
      <c r="AJY23" s="33"/>
      <c r="AJZ23" s="33"/>
      <c r="AKA23" s="33"/>
      <c r="AKB23" s="33"/>
      <c r="AKC23" s="33"/>
      <c r="AKD23" s="33"/>
      <c r="AKE23" s="33"/>
      <c r="AKF23" s="33"/>
      <c r="AKG23" s="33"/>
      <c r="AKH23" s="33"/>
      <c r="AKI23" s="33"/>
      <c r="AKJ23" s="33"/>
      <c r="AKK23" s="33"/>
      <c r="AKL23" s="33"/>
      <c r="AKM23" s="33"/>
      <c r="AKN23" s="33"/>
      <c r="AKO23" s="33"/>
      <c r="AKP23" s="33"/>
      <c r="AKQ23" s="33"/>
      <c r="AKR23" s="33"/>
      <c r="AKS23" s="33"/>
      <c r="AKT23" s="33"/>
      <c r="AKU23" s="33"/>
      <c r="AKV23" s="33"/>
      <c r="AKW23" s="33"/>
      <c r="AKX23" s="33"/>
      <c r="AKY23" s="33"/>
      <c r="AKZ23" s="33"/>
      <c r="ALA23" s="33"/>
      <c r="ALB23" s="33"/>
      <c r="ALC23" s="33"/>
      <c r="ALD23" s="33"/>
      <c r="ALE23" s="33"/>
      <c r="ALF23" s="33"/>
      <c r="ALG23" s="33"/>
      <c r="ALH23" s="33"/>
      <c r="ALI23" s="33"/>
      <c r="ALJ23" s="33"/>
      <c r="ALK23" s="33"/>
      <c r="ALL23" s="33"/>
      <c r="ALM23" s="33"/>
      <c r="ALN23" s="33"/>
      <c r="ALO23" s="33"/>
      <c r="ALP23" s="33"/>
      <c r="ALQ23" s="33"/>
      <c r="ALR23" s="33"/>
      <c r="ALS23" s="33"/>
      <c r="ALT23" s="33"/>
      <c r="ALU23" s="33"/>
      <c r="ALV23" s="33"/>
      <c r="ALW23" s="33"/>
      <c r="ALX23" s="33"/>
      <c r="ALY23" s="33"/>
      <c r="ALZ23" s="33"/>
      <c r="AMA23" s="33"/>
      <c r="AMB23" s="33"/>
      <c r="AMC23" s="33"/>
      <c r="AMD23" s="33"/>
      <c r="AME23" s="33"/>
      <c r="AMF23" s="33"/>
      <c r="AMG23" s="33"/>
      <c r="AMH23" s="33"/>
      <c r="AMI23" s="33"/>
      <c r="AMJ23" s="33"/>
      <c r="AMK23" s="33"/>
    </row>
    <row r="24" spans="1:1027" ht="15.75" thickBot="1">
      <c r="B24" s="36"/>
      <c r="C24" s="36"/>
      <c r="D24" s="49"/>
      <c r="E24" s="49"/>
      <c r="F24" s="49"/>
      <c r="G24" s="49"/>
      <c r="H24" s="331"/>
      <c r="I24" s="331"/>
      <c r="J24" s="331"/>
      <c r="K24" s="331"/>
      <c r="L24" s="37"/>
    </row>
    <row r="25" spans="1:1027" ht="61.5" customHeight="1" thickTop="1" thickBot="1">
      <c r="A25" s="435" t="s">
        <v>278</v>
      </c>
      <c r="B25" s="436"/>
      <c r="C25" s="437"/>
      <c r="D25" s="58"/>
      <c r="E25" s="58"/>
      <c r="F25" s="58"/>
      <c r="G25" s="58"/>
      <c r="H25" s="331"/>
      <c r="I25" s="331"/>
      <c r="J25" s="331"/>
      <c r="K25" s="331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  <c r="CD25" s="58"/>
      <c r="CE25" s="58"/>
      <c r="CF25" s="58"/>
      <c r="CG25" s="58"/>
      <c r="CH25" s="58"/>
      <c r="CI25" s="58"/>
      <c r="CJ25" s="58"/>
      <c r="CK25" s="58"/>
      <c r="CL25" s="58"/>
      <c r="CM25" s="58"/>
      <c r="CN25" s="58"/>
      <c r="CO25" s="58"/>
      <c r="CP25" s="58"/>
      <c r="CQ25" s="58"/>
      <c r="CR25" s="58"/>
      <c r="CS25" s="58"/>
      <c r="CT25" s="58"/>
      <c r="CU25" s="58"/>
      <c r="CV25" s="58"/>
      <c r="CW25" s="58"/>
      <c r="CX25" s="58"/>
      <c r="CY25" s="58"/>
      <c r="CZ25" s="58"/>
      <c r="DA25" s="58"/>
      <c r="DB25" s="58"/>
      <c r="DC25" s="58"/>
      <c r="DD25" s="58"/>
      <c r="DE25" s="58"/>
      <c r="DF25" s="58"/>
      <c r="DG25" s="58"/>
      <c r="DH25" s="58"/>
      <c r="DI25" s="58"/>
      <c r="DJ25" s="58"/>
      <c r="DK25" s="58"/>
      <c r="DL25" s="58"/>
      <c r="DM25" s="58"/>
      <c r="DN25" s="58"/>
      <c r="DO25" s="58"/>
      <c r="DP25" s="58"/>
      <c r="DQ25" s="58"/>
      <c r="DR25" s="58"/>
      <c r="DS25" s="58"/>
      <c r="DT25" s="58"/>
      <c r="DU25" s="58"/>
      <c r="DV25" s="58"/>
      <c r="DW25" s="58"/>
      <c r="DX25" s="58"/>
      <c r="DY25" s="58"/>
      <c r="DZ25" s="58"/>
      <c r="EA25" s="58"/>
      <c r="EB25" s="58"/>
      <c r="EC25" s="58"/>
      <c r="ED25" s="58"/>
      <c r="EE25" s="58"/>
      <c r="EF25" s="58"/>
      <c r="EG25" s="58"/>
      <c r="EH25" s="58"/>
      <c r="EI25" s="58"/>
      <c r="EJ25" s="58"/>
      <c r="EK25" s="58"/>
      <c r="EL25" s="58"/>
      <c r="EM25" s="58"/>
      <c r="EN25" s="58"/>
      <c r="EO25" s="58"/>
      <c r="EP25" s="58"/>
      <c r="EQ25" s="58"/>
      <c r="ER25" s="58"/>
      <c r="ES25" s="58"/>
      <c r="ET25" s="58"/>
      <c r="EU25" s="58"/>
      <c r="EV25" s="58"/>
      <c r="EW25" s="58"/>
      <c r="EX25" s="58"/>
      <c r="EY25" s="58"/>
      <c r="EZ25" s="58"/>
      <c r="FA25" s="58"/>
      <c r="FB25" s="58"/>
      <c r="FC25" s="58"/>
      <c r="FD25" s="58"/>
      <c r="FE25" s="58"/>
      <c r="FF25" s="58"/>
      <c r="FG25" s="58"/>
      <c r="FH25" s="58"/>
      <c r="FI25" s="58"/>
      <c r="FJ25" s="58"/>
      <c r="FK25" s="58"/>
      <c r="FL25" s="58"/>
      <c r="FM25" s="58"/>
      <c r="FN25" s="58"/>
      <c r="FO25" s="58"/>
      <c r="FP25" s="58"/>
      <c r="FQ25" s="58"/>
      <c r="FR25" s="58"/>
      <c r="FS25" s="58"/>
      <c r="FT25" s="58"/>
      <c r="FU25" s="58"/>
      <c r="FV25" s="58"/>
      <c r="FW25" s="58"/>
      <c r="FX25" s="58"/>
      <c r="FY25" s="58"/>
      <c r="FZ25" s="58"/>
      <c r="GA25" s="58"/>
      <c r="GB25" s="58"/>
      <c r="GC25" s="58"/>
      <c r="GD25" s="58"/>
      <c r="GE25" s="58"/>
      <c r="GF25" s="58"/>
      <c r="GG25" s="58"/>
      <c r="GH25" s="58"/>
      <c r="GI25" s="58"/>
      <c r="GJ25" s="58"/>
      <c r="GK25" s="58"/>
      <c r="GL25" s="58"/>
      <c r="GM25" s="58"/>
      <c r="GN25" s="58"/>
      <c r="GO25" s="58"/>
      <c r="GP25" s="58"/>
      <c r="GQ25" s="58"/>
      <c r="GR25" s="58"/>
      <c r="GS25" s="58"/>
      <c r="GT25" s="58"/>
      <c r="GU25" s="58"/>
      <c r="GV25" s="58"/>
      <c r="GW25" s="58"/>
      <c r="GX25" s="58"/>
      <c r="GY25" s="58"/>
      <c r="GZ25" s="58"/>
      <c r="HA25" s="58"/>
      <c r="HB25" s="58"/>
      <c r="HC25" s="58"/>
      <c r="HD25" s="58"/>
      <c r="HE25" s="58"/>
      <c r="HF25" s="58"/>
      <c r="HG25" s="58"/>
      <c r="HH25" s="58"/>
      <c r="HI25" s="58"/>
      <c r="HJ25" s="58"/>
      <c r="HK25" s="58"/>
      <c r="HL25" s="58"/>
      <c r="HM25" s="58"/>
      <c r="HN25" s="58"/>
      <c r="HO25" s="58"/>
      <c r="HP25" s="58"/>
      <c r="HQ25" s="58"/>
      <c r="HR25" s="58"/>
      <c r="HS25" s="58"/>
      <c r="HT25" s="58"/>
      <c r="HU25" s="58"/>
      <c r="HV25" s="58"/>
      <c r="HW25" s="58"/>
      <c r="HX25" s="58"/>
      <c r="HY25" s="58"/>
      <c r="HZ25" s="58"/>
      <c r="IA25" s="58"/>
      <c r="IB25" s="58"/>
      <c r="IC25" s="58"/>
      <c r="ID25" s="58"/>
      <c r="IE25" s="58"/>
      <c r="IF25" s="58"/>
      <c r="IG25" s="58"/>
      <c r="IH25" s="58"/>
      <c r="II25" s="58"/>
      <c r="IJ25" s="58"/>
      <c r="IK25" s="58"/>
      <c r="IL25" s="58"/>
      <c r="IM25" s="58"/>
      <c r="IN25" s="58"/>
      <c r="IO25" s="58"/>
      <c r="IP25" s="58"/>
      <c r="IQ25" s="58"/>
      <c r="IR25" s="58"/>
      <c r="IS25" s="58"/>
      <c r="IT25" s="58"/>
      <c r="IU25" s="58"/>
      <c r="IV25" s="58"/>
      <c r="IW25" s="58"/>
      <c r="IX25" s="58"/>
      <c r="IY25" s="58"/>
      <c r="IZ25" s="58"/>
      <c r="JA25" s="58"/>
      <c r="JB25" s="58"/>
      <c r="JC25" s="58"/>
      <c r="JD25" s="58"/>
      <c r="JE25" s="58"/>
      <c r="JF25" s="58"/>
      <c r="JG25" s="58"/>
      <c r="JH25" s="58"/>
      <c r="JI25" s="58"/>
      <c r="JJ25" s="58"/>
      <c r="JK25" s="58"/>
      <c r="JL25" s="58"/>
      <c r="JM25" s="58"/>
      <c r="JN25" s="58"/>
      <c r="JO25" s="58"/>
      <c r="JP25" s="58"/>
      <c r="JQ25" s="58"/>
      <c r="JR25" s="58"/>
      <c r="JS25" s="58"/>
      <c r="JT25" s="58"/>
      <c r="JU25" s="58"/>
      <c r="JV25" s="58"/>
      <c r="JW25" s="58"/>
      <c r="JX25" s="58"/>
      <c r="JY25" s="58"/>
      <c r="JZ25" s="58"/>
      <c r="KA25" s="58"/>
      <c r="KB25" s="58"/>
      <c r="KC25" s="58"/>
      <c r="KD25" s="58"/>
      <c r="KE25" s="58"/>
      <c r="KF25" s="58"/>
      <c r="KG25" s="58"/>
      <c r="KH25" s="58"/>
      <c r="KI25" s="58"/>
      <c r="KJ25" s="58"/>
      <c r="KK25" s="58"/>
      <c r="KL25" s="58"/>
      <c r="KM25" s="58"/>
      <c r="KN25" s="58"/>
      <c r="KO25" s="58"/>
      <c r="KP25" s="58"/>
      <c r="KQ25" s="58"/>
      <c r="KR25" s="58"/>
      <c r="KS25" s="58"/>
      <c r="KT25" s="58"/>
      <c r="KU25" s="58"/>
      <c r="KV25" s="58"/>
      <c r="KW25" s="58"/>
      <c r="KX25" s="58"/>
      <c r="KY25" s="58"/>
      <c r="KZ25" s="58"/>
      <c r="LA25" s="58"/>
      <c r="LB25" s="58"/>
      <c r="LC25" s="58"/>
      <c r="LD25" s="58"/>
      <c r="LE25" s="58"/>
      <c r="LF25" s="58"/>
      <c r="LG25" s="58"/>
      <c r="LH25" s="58"/>
      <c r="LI25" s="58"/>
      <c r="LJ25" s="58"/>
      <c r="LK25" s="58"/>
      <c r="LL25" s="58"/>
      <c r="LM25" s="58"/>
      <c r="LN25" s="58"/>
      <c r="LO25" s="58"/>
      <c r="LP25" s="58"/>
      <c r="LQ25" s="58"/>
      <c r="LR25" s="58"/>
      <c r="LS25" s="58"/>
      <c r="LT25" s="58"/>
      <c r="LU25" s="58"/>
      <c r="LV25" s="58"/>
      <c r="LW25" s="58"/>
      <c r="LX25" s="58"/>
      <c r="LY25" s="58"/>
      <c r="LZ25" s="58"/>
      <c r="MA25" s="58"/>
      <c r="MB25" s="58"/>
      <c r="MC25" s="58"/>
      <c r="MD25" s="58"/>
      <c r="ME25" s="58"/>
      <c r="MF25" s="58"/>
      <c r="MG25" s="58"/>
      <c r="MH25" s="58"/>
      <c r="MI25" s="58"/>
      <c r="MJ25" s="58"/>
      <c r="MK25" s="58"/>
      <c r="ML25" s="58"/>
      <c r="MM25" s="58"/>
      <c r="MN25" s="58"/>
      <c r="MO25" s="58"/>
      <c r="MP25" s="58"/>
      <c r="MQ25" s="58"/>
      <c r="MR25" s="58"/>
      <c r="MS25" s="58"/>
      <c r="MT25" s="58"/>
      <c r="MU25" s="58"/>
      <c r="MV25" s="58"/>
      <c r="MW25" s="58"/>
      <c r="MX25" s="58"/>
      <c r="MY25" s="58"/>
      <c r="MZ25" s="58"/>
      <c r="NA25" s="58"/>
      <c r="NB25" s="58"/>
      <c r="NC25" s="58"/>
      <c r="ND25" s="58"/>
      <c r="NE25" s="58"/>
      <c r="NF25" s="58"/>
      <c r="NG25" s="58"/>
      <c r="NH25" s="58"/>
      <c r="NI25" s="58"/>
      <c r="NJ25" s="58"/>
      <c r="NK25" s="58"/>
      <c r="NL25" s="58"/>
      <c r="NM25" s="58"/>
      <c r="NN25" s="58"/>
      <c r="NO25" s="58"/>
      <c r="NP25" s="58"/>
      <c r="NQ25" s="58"/>
      <c r="NR25" s="58"/>
      <c r="NS25" s="58"/>
      <c r="NT25" s="58"/>
      <c r="NU25" s="58"/>
      <c r="NV25" s="58"/>
      <c r="NW25" s="58"/>
      <c r="NX25" s="58"/>
      <c r="NY25" s="58"/>
      <c r="NZ25" s="58"/>
      <c r="OA25" s="58"/>
      <c r="OB25" s="58"/>
      <c r="OC25" s="58"/>
      <c r="OD25" s="58"/>
      <c r="OE25" s="58"/>
      <c r="OF25" s="58"/>
      <c r="OG25" s="58"/>
      <c r="OH25" s="58"/>
      <c r="OI25" s="58"/>
      <c r="OJ25" s="58"/>
      <c r="OK25" s="58"/>
      <c r="OL25" s="58"/>
      <c r="OM25" s="58"/>
      <c r="ON25" s="58"/>
      <c r="OO25" s="58"/>
      <c r="OP25" s="58"/>
      <c r="OQ25" s="58"/>
      <c r="OR25" s="58"/>
      <c r="OS25" s="58"/>
      <c r="OT25" s="58"/>
      <c r="OU25" s="58"/>
      <c r="OV25" s="58"/>
      <c r="OW25" s="58"/>
      <c r="OX25" s="58"/>
      <c r="OY25" s="58"/>
      <c r="OZ25" s="58"/>
      <c r="PA25" s="58"/>
      <c r="PB25" s="58"/>
      <c r="PC25" s="58"/>
      <c r="PD25" s="58"/>
      <c r="PE25" s="58"/>
      <c r="PF25" s="58"/>
      <c r="PG25" s="58"/>
      <c r="PH25" s="58"/>
      <c r="PI25" s="58"/>
      <c r="PJ25" s="58"/>
      <c r="PK25" s="58"/>
      <c r="PL25" s="58"/>
      <c r="PM25" s="58"/>
      <c r="PN25" s="58"/>
      <c r="PO25" s="58"/>
      <c r="PP25" s="58"/>
      <c r="PQ25" s="58"/>
      <c r="PR25" s="58"/>
      <c r="PS25" s="58"/>
      <c r="PT25" s="58"/>
      <c r="PU25" s="58"/>
      <c r="PV25" s="58"/>
      <c r="PW25" s="58"/>
      <c r="PX25" s="58"/>
      <c r="PY25" s="58"/>
      <c r="PZ25" s="58"/>
      <c r="QA25" s="58"/>
      <c r="QB25" s="58"/>
      <c r="QC25" s="58"/>
      <c r="QD25" s="58"/>
      <c r="QE25" s="58"/>
      <c r="QF25" s="58"/>
      <c r="QG25" s="58"/>
      <c r="QH25" s="58"/>
      <c r="QI25" s="58"/>
      <c r="QJ25" s="58"/>
      <c r="QK25" s="58"/>
      <c r="QL25" s="58"/>
      <c r="QM25" s="58"/>
      <c r="QN25" s="58"/>
      <c r="QO25" s="58"/>
      <c r="QP25" s="58"/>
      <c r="QQ25" s="58"/>
      <c r="QR25" s="58"/>
      <c r="QS25" s="58"/>
      <c r="QT25" s="58"/>
      <c r="QU25" s="58"/>
      <c r="QV25" s="58"/>
      <c r="QW25" s="58"/>
      <c r="QX25" s="58"/>
      <c r="QY25" s="58"/>
      <c r="QZ25" s="58"/>
      <c r="RA25" s="58"/>
      <c r="RB25" s="58"/>
      <c r="RC25" s="58"/>
      <c r="RD25" s="58"/>
      <c r="RE25" s="58"/>
      <c r="RF25" s="58"/>
      <c r="RG25" s="58"/>
      <c r="RH25" s="58"/>
      <c r="RI25" s="58"/>
      <c r="RJ25" s="58"/>
      <c r="RK25" s="58"/>
      <c r="RL25" s="58"/>
      <c r="RM25" s="58"/>
      <c r="RN25" s="58"/>
      <c r="RO25" s="58"/>
      <c r="RP25" s="58"/>
      <c r="RQ25" s="58"/>
      <c r="RR25" s="58"/>
      <c r="RS25" s="58"/>
      <c r="RT25" s="58"/>
      <c r="RU25" s="58"/>
      <c r="RV25" s="58"/>
      <c r="RW25" s="58"/>
      <c r="RX25" s="58"/>
      <c r="RY25" s="58"/>
      <c r="RZ25" s="58"/>
      <c r="SA25" s="58"/>
      <c r="SB25" s="58"/>
      <c r="SC25" s="58"/>
      <c r="SD25" s="58"/>
      <c r="SE25" s="58"/>
      <c r="SF25" s="58"/>
      <c r="SG25" s="58"/>
      <c r="SH25" s="58"/>
      <c r="SI25" s="58"/>
      <c r="SJ25" s="58"/>
      <c r="SK25" s="58"/>
      <c r="SL25" s="58"/>
      <c r="SM25" s="58"/>
      <c r="SN25" s="58"/>
      <c r="SO25" s="58"/>
      <c r="SP25" s="58"/>
      <c r="SQ25" s="58"/>
      <c r="SR25" s="58"/>
      <c r="SS25" s="58"/>
      <c r="ST25" s="58"/>
      <c r="SU25" s="58"/>
      <c r="SV25" s="58"/>
      <c r="SW25" s="58"/>
      <c r="SX25" s="58"/>
      <c r="SY25" s="58"/>
      <c r="SZ25" s="58"/>
      <c r="TA25" s="58"/>
      <c r="TB25" s="58"/>
      <c r="TC25" s="58"/>
      <c r="TD25" s="58"/>
      <c r="TE25" s="58"/>
      <c r="TF25" s="58"/>
      <c r="TG25" s="58"/>
      <c r="TH25" s="58"/>
      <c r="TI25" s="58"/>
      <c r="TJ25" s="58"/>
      <c r="TK25" s="58"/>
      <c r="TL25" s="58"/>
      <c r="TM25" s="58"/>
      <c r="TN25" s="58"/>
      <c r="TO25" s="58"/>
      <c r="TP25" s="58"/>
      <c r="TQ25" s="58"/>
      <c r="TR25" s="58"/>
      <c r="TS25" s="58"/>
      <c r="TT25" s="58"/>
      <c r="TU25" s="58"/>
      <c r="TV25" s="58"/>
      <c r="TW25" s="58"/>
      <c r="TX25" s="58"/>
      <c r="TY25" s="58"/>
      <c r="TZ25" s="58"/>
      <c r="UA25" s="58"/>
      <c r="UB25" s="58"/>
      <c r="UC25" s="58"/>
      <c r="UD25" s="58"/>
      <c r="UE25" s="58"/>
      <c r="UF25" s="58"/>
      <c r="UG25" s="58"/>
      <c r="UH25" s="58"/>
      <c r="UI25" s="58"/>
      <c r="UJ25" s="58"/>
      <c r="UK25" s="58"/>
      <c r="UL25" s="58"/>
      <c r="UM25" s="58"/>
      <c r="UN25" s="58"/>
      <c r="UO25" s="58"/>
      <c r="UP25" s="58"/>
      <c r="UQ25" s="58"/>
      <c r="UR25" s="58"/>
      <c r="US25" s="58"/>
      <c r="UT25" s="58"/>
      <c r="UU25" s="58"/>
      <c r="UV25" s="58"/>
      <c r="UW25" s="58"/>
      <c r="UX25" s="58"/>
      <c r="UY25" s="58"/>
      <c r="UZ25" s="58"/>
      <c r="VA25" s="58"/>
      <c r="VB25" s="58"/>
      <c r="VC25" s="58"/>
      <c r="VD25" s="58"/>
      <c r="VE25" s="58"/>
      <c r="VF25" s="58"/>
      <c r="VG25" s="58"/>
      <c r="VH25" s="58"/>
      <c r="VI25" s="58"/>
      <c r="VJ25" s="58"/>
      <c r="VK25" s="58"/>
      <c r="VL25" s="58"/>
      <c r="VM25" s="58"/>
      <c r="VN25" s="58"/>
      <c r="VO25" s="58"/>
      <c r="VP25" s="58"/>
      <c r="VQ25" s="58"/>
      <c r="VR25" s="58"/>
      <c r="VS25" s="58"/>
      <c r="VT25" s="58"/>
      <c r="VU25" s="58"/>
      <c r="VV25" s="58"/>
      <c r="VW25" s="58"/>
      <c r="VX25" s="58"/>
      <c r="VY25" s="58"/>
      <c r="VZ25" s="58"/>
      <c r="WA25" s="58"/>
      <c r="WB25" s="58"/>
      <c r="WC25" s="58"/>
      <c r="WD25" s="58"/>
      <c r="WE25" s="58"/>
      <c r="WF25" s="58"/>
      <c r="WG25" s="58"/>
      <c r="WH25" s="58"/>
      <c r="WI25" s="58"/>
      <c r="WJ25" s="58"/>
      <c r="WK25" s="58"/>
      <c r="WL25" s="58"/>
      <c r="WM25" s="58"/>
      <c r="WN25" s="58"/>
      <c r="WO25" s="58"/>
      <c r="WP25" s="58"/>
      <c r="WQ25" s="58"/>
      <c r="WR25" s="58"/>
      <c r="WS25" s="58"/>
      <c r="WT25" s="58"/>
      <c r="WU25" s="58"/>
      <c r="WV25" s="58"/>
      <c r="WW25" s="58"/>
      <c r="WX25" s="58"/>
      <c r="WY25" s="58"/>
      <c r="WZ25" s="58"/>
      <c r="XA25" s="58"/>
      <c r="XB25" s="58"/>
      <c r="XC25" s="58"/>
      <c r="XD25" s="58"/>
      <c r="XE25" s="58"/>
      <c r="XF25" s="58"/>
      <c r="XG25" s="58"/>
      <c r="XH25" s="58"/>
      <c r="XI25" s="58"/>
      <c r="XJ25" s="58"/>
      <c r="XK25" s="58"/>
      <c r="XL25" s="58"/>
      <c r="XM25" s="58"/>
      <c r="XN25" s="58"/>
      <c r="XO25" s="58"/>
      <c r="XP25" s="58"/>
      <c r="XQ25" s="58"/>
      <c r="XR25" s="58"/>
      <c r="XS25" s="58"/>
      <c r="XT25" s="58"/>
      <c r="XU25" s="58"/>
      <c r="XV25" s="58"/>
      <c r="XW25" s="58"/>
      <c r="XX25" s="58"/>
      <c r="XY25" s="58"/>
      <c r="XZ25" s="58"/>
      <c r="YA25" s="58"/>
      <c r="YB25" s="58"/>
      <c r="YC25" s="58"/>
      <c r="YD25" s="58"/>
      <c r="YE25" s="58"/>
      <c r="YF25" s="58"/>
      <c r="YG25" s="58"/>
      <c r="YH25" s="58"/>
      <c r="YI25" s="58"/>
      <c r="YJ25" s="58"/>
      <c r="YK25" s="58"/>
      <c r="YL25" s="58"/>
      <c r="YM25" s="58"/>
      <c r="YN25" s="58"/>
      <c r="YO25" s="58"/>
      <c r="YP25" s="58"/>
      <c r="YQ25" s="58"/>
      <c r="YR25" s="58"/>
      <c r="YS25" s="58"/>
      <c r="YT25" s="58"/>
      <c r="YU25" s="58"/>
      <c r="YV25" s="58"/>
      <c r="YW25" s="58"/>
      <c r="YX25" s="58"/>
      <c r="YY25" s="58"/>
      <c r="YZ25" s="58"/>
      <c r="ZA25" s="58"/>
      <c r="ZB25" s="58"/>
      <c r="ZC25" s="58"/>
      <c r="ZD25" s="58"/>
      <c r="ZE25" s="58"/>
      <c r="ZF25" s="58"/>
      <c r="ZG25" s="58"/>
      <c r="ZH25" s="58"/>
      <c r="ZI25" s="58"/>
      <c r="ZJ25" s="58"/>
      <c r="ZK25" s="58"/>
      <c r="ZL25" s="58"/>
      <c r="ZM25" s="58"/>
      <c r="ZN25" s="58"/>
      <c r="ZO25" s="58"/>
      <c r="ZP25" s="58"/>
      <c r="ZQ25" s="58"/>
      <c r="ZR25" s="58"/>
      <c r="ZS25" s="58"/>
      <c r="ZT25" s="58"/>
      <c r="ZU25" s="58"/>
      <c r="ZV25" s="58"/>
      <c r="ZW25" s="58"/>
      <c r="ZX25" s="58"/>
      <c r="ZY25" s="58"/>
      <c r="ZZ25" s="58"/>
      <c r="AAA25" s="58"/>
      <c r="AAB25" s="58"/>
      <c r="AAC25" s="58"/>
      <c r="AAD25" s="58"/>
      <c r="AAE25" s="58"/>
      <c r="AAF25" s="58"/>
      <c r="AAG25" s="58"/>
      <c r="AAH25" s="58"/>
      <c r="AAI25" s="58"/>
      <c r="AAJ25" s="58"/>
      <c r="AAK25" s="58"/>
      <c r="AAL25" s="58"/>
      <c r="AAM25" s="58"/>
      <c r="AAN25" s="58"/>
      <c r="AAO25" s="58"/>
      <c r="AAP25" s="58"/>
      <c r="AAQ25" s="58"/>
      <c r="AAR25" s="58"/>
      <c r="AAS25" s="58"/>
      <c r="AAT25" s="58"/>
      <c r="AAU25" s="58"/>
      <c r="AAV25" s="58"/>
      <c r="AAW25" s="58"/>
      <c r="AAX25" s="58"/>
      <c r="AAY25" s="58"/>
      <c r="AAZ25" s="58"/>
      <c r="ABA25" s="58"/>
      <c r="ABB25" s="58"/>
      <c r="ABC25" s="58"/>
      <c r="ABD25" s="58"/>
      <c r="ABE25" s="58"/>
      <c r="ABF25" s="58"/>
      <c r="ABG25" s="58"/>
      <c r="ABH25" s="58"/>
      <c r="ABI25" s="58"/>
      <c r="ABJ25" s="58"/>
      <c r="ABK25" s="58"/>
      <c r="ABL25" s="58"/>
      <c r="ABM25" s="58"/>
      <c r="ABN25" s="58"/>
      <c r="ABO25" s="58"/>
      <c r="ABP25" s="58"/>
      <c r="ABQ25" s="58"/>
      <c r="ABR25" s="58"/>
      <c r="ABS25" s="58"/>
      <c r="ABT25" s="58"/>
      <c r="ABU25" s="58"/>
      <c r="ABV25" s="58"/>
      <c r="ABW25" s="58"/>
      <c r="ABX25" s="58"/>
      <c r="ABY25" s="58"/>
      <c r="ABZ25" s="58"/>
      <c r="ACA25" s="58"/>
      <c r="ACB25" s="58"/>
      <c r="ACC25" s="58"/>
      <c r="ACD25" s="58"/>
      <c r="ACE25" s="58"/>
      <c r="ACF25" s="58"/>
      <c r="ACG25" s="58"/>
      <c r="ACH25" s="58"/>
      <c r="ACI25" s="58"/>
      <c r="ACJ25" s="58"/>
      <c r="ACK25" s="58"/>
      <c r="ACL25" s="58"/>
      <c r="ACM25" s="58"/>
      <c r="ACN25" s="58"/>
      <c r="ACO25" s="58"/>
      <c r="ACP25" s="58"/>
      <c r="ACQ25" s="58"/>
      <c r="ACR25" s="58"/>
      <c r="ACS25" s="58"/>
      <c r="ACT25" s="58"/>
      <c r="ACU25" s="58"/>
      <c r="ACV25" s="58"/>
      <c r="ACW25" s="58"/>
      <c r="ACX25" s="58"/>
      <c r="ACY25" s="58"/>
      <c r="ACZ25" s="58"/>
      <c r="ADA25" s="58"/>
      <c r="ADB25" s="58"/>
      <c r="ADC25" s="58"/>
      <c r="ADD25" s="58"/>
      <c r="ADE25" s="58"/>
      <c r="ADF25" s="58"/>
      <c r="ADG25" s="58"/>
      <c r="ADH25" s="58"/>
      <c r="ADI25" s="58"/>
      <c r="ADJ25" s="58"/>
      <c r="ADK25" s="58"/>
      <c r="ADL25" s="58"/>
      <c r="ADM25" s="58"/>
      <c r="ADN25" s="58"/>
      <c r="ADO25" s="58"/>
      <c r="ADP25" s="58"/>
      <c r="ADQ25" s="58"/>
      <c r="ADR25" s="58"/>
      <c r="ADS25" s="58"/>
      <c r="ADT25" s="58"/>
      <c r="ADU25" s="58"/>
      <c r="ADV25" s="58"/>
      <c r="ADW25" s="58"/>
      <c r="ADX25" s="58"/>
      <c r="ADY25" s="58"/>
      <c r="ADZ25" s="58"/>
      <c r="AEA25" s="58"/>
      <c r="AEB25" s="58"/>
      <c r="AEC25" s="58"/>
      <c r="AED25" s="58"/>
      <c r="AEE25" s="58"/>
      <c r="AEF25" s="58"/>
      <c r="AEG25" s="58"/>
      <c r="AEH25" s="58"/>
      <c r="AEI25" s="58"/>
      <c r="AEJ25" s="58"/>
      <c r="AEK25" s="58"/>
      <c r="AEL25" s="58"/>
      <c r="AEM25" s="58"/>
      <c r="AEN25" s="58"/>
      <c r="AEO25" s="58"/>
      <c r="AEP25" s="58"/>
      <c r="AEQ25" s="58"/>
      <c r="AER25" s="58"/>
      <c r="AES25" s="58"/>
      <c r="AET25" s="58"/>
      <c r="AEU25" s="58"/>
      <c r="AEV25" s="58"/>
      <c r="AEW25" s="58"/>
      <c r="AEX25" s="58"/>
      <c r="AEY25" s="58"/>
      <c r="AEZ25" s="58"/>
      <c r="AFA25" s="58"/>
      <c r="AFB25" s="58"/>
      <c r="AFC25" s="58"/>
      <c r="AFD25" s="58"/>
      <c r="AFE25" s="58"/>
      <c r="AFF25" s="58"/>
      <c r="AFG25" s="58"/>
      <c r="AFH25" s="58"/>
      <c r="AFI25" s="58"/>
      <c r="AFJ25" s="58"/>
      <c r="AFK25" s="58"/>
      <c r="AFL25" s="58"/>
      <c r="AFM25" s="58"/>
      <c r="AFN25" s="58"/>
      <c r="AFO25" s="58"/>
      <c r="AFP25" s="58"/>
      <c r="AFQ25" s="58"/>
      <c r="AFR25" s="58"/>
      <c r="AFS25" s="58"/>
      <c r="AFT25" s="58"/>
      <c r="AFU25" s="58"/>
      <c r="AFV25" s="58"/>
      <c r="AFW25" s="58"/>
      <c r="AFX25" s="58"/>
      <c r="AFY25" s="58"/>
      <c r="AFZ25" s="58"/>
      <c r="AGA25" s="58"/>
      <c r="AGB25" s="58"/>
      <c r="AGC25" s="58"/>
      <c r="AGD25" s="58"/>
      <c r="AGE25" s="58"/>
      <c r="AGF25" s="58"/>
      <c r="AGG25" s="58"/>
      <c r="AGH25" s="58"/>
      <c r="AGI25" s="58"/>
      <c r="AGJ25" s="58"/>
      <c r="AGK25" s="58"/>
      <c r="AGL25" s="58"/>
      <c r="AGM25" s="58"/>
      <c r="AGN25" s="58"/>
      <c r="AGO25" s="58"/>
      <c r="AGP25" s="58"/>
      <c r="AGQ25" s="58"/>
      <c r="AGR25" s="58"/>
      <c r="AGS25" s="58"/>
      <c r="AGT25" s="58"/>
      <c r="AGU25" s="58"/>
      <c r="AGV25" s="58"/>
      <c r="AGW25" s="58"/>
      <c r="AGX25" s="58"/>
      <c r="AGY25" s="58"/>
      <c r="AGZ25" s="58"/>
      <c r="AHA25" s="58"/>
      <c r="AHB25" s="58"/>
      <c r="AHC25" s="58"/>
      <c r="AHD25" s="58"/>
      <c r="AHE25" s="58"/>
      <c r="AHF25" s="58"/>
      <c r="AHG25" s="58"/>
      <c r="AHH25" s="58"/>
      <c r="AHI25" s="58"/>
      <c r="AHJ25" s="58"/>
      <c r="AHK25" s="58"/>
      <c r="AHL25" s="58"/>
      <c r="AHM25" s="58"/>
      <c r="AHN25" s="58"/>
      <c r="AHO25" s="58"/>
      <c r="AHP25" s="58"/>
      <c r="AHQ25" s="58"/>
      <c r="AHR25" s="58"/>
      <c r="AHS25" s="58"/>
      <c r="AHT25" s="58"/>
      <c r="AHU25" s="58"/>
      <c r="AHV25" s="58"/>
      <c r="AHW25" s="58"/>
      <c r="AHX25" s="58"/>
      <c r="AHY25" s="58"/>
      <c r="AHZ25" s="58"/>
      <c r="AIA25" s="58"/>
      <c r="AIB25" s="58"/>
      <c r="AIC25" s="58"/>
      <c r="AID25" s="58"/>
      <c r="AIE25" s="58"/>
      <c r="AIF25" s="58"/>
      <c r="AIG25" s="58"/>
      <c r="AIH25" s="58"/>
      <c r="AII25" s="58"/>
      <c r="AIJ25" s="58"/>
      <c r="AIK25" s="58"/>
      <c r="AIL25" s="58"/>
      <c r="AIM25" s="58"/>
      <c r="AIN25" s="58"/>
      <c r="AIO25" s="58"/>
      <c r="AIP25" s="58"/>
      <c r="AIQ25" s="58"/>
      <c r="AIR25" s="58"/>
      <c r="AIS25" s="58"/>
      <c r="AIT25" s="58"/>
      <c r="AIU25" s="58"/>
      <c r="AIV25" s="58"/>
      <c r="AIW25" s="58"/>
      <c r="AIX25" s="58"/>
      <c r="AIY25" s="58"/>
      <c r="AIZ25" s="58"/>
      <c r="AJA25" s="58"/>
      <c r="AJB25" s="58"/>
      <c r="AJC25" s="58"/>
      <c r="AJD25" s="58"/>
      <c r="AJE25" s="58"/>
      <c r="AJF25" s="58"/>
      <c r="AJG25" s="58"/>
      <c r="AJH25" s="58"/>
      <c r="AJI25" s="58"/>
      <c r="AJJ25" s="58"/>
      <c r="AJK25" s="58"/>
      <c r="AJL25" s="58"/>
      <c r="AJM25" s="58"/>
      <c r="AJN25" s="58"/>
      <c r="AJO25" s="58"/>
      <c r="AJP25" s="58"/>
      <c r="AJQ25" s="58"/>
      <c r="AJR25" s="58"/>
      <c r="AJS25" s="58"/>
      <c r="AJT25" s="58"/>
      <c r="AJU25" s="58"/>
      <c r="AJV25" s="58"/>
      <c r="AJW25" s="58"/>
      <c r="AJX25" s="58"/>
      <c r="AJY25" s="58"/>
      <c r="AJZ25" s="58"/>
      <c r="AKA25" s="58"/>
      <c r="AKB25" s="58"/>
      <c r="AKC25" s="58"/>
      <c r="AKD25" s="58"/>
      <c r="AKE25" s="58"/>
      <c r="AKF25" s="58"/>
      <c r="AKG25" s="58"/>
      <c r="AKH25" s="58"/>
      <c r="AKI25" s="58"/>
      <c r="AKJ25" s="58"/>
      <c r="AKK25" s="58"/>
      <c r="AKL25" s="58"/>
      <c r="AKM25" s="58"/>
      <c r="AKN25" s="58"/>
      <c r="AKO25" s="58"/>
      <c r="AKP25" s="58"/>
      <c r="AKQ25" s="58"/>
      <c r="AKR25" s="58"/>
      <c r="AKS25" s="58"/>
      <c r="AKT25" s="58"/>
      <c r="AKU25" s="58"/>
      <c r="AKV25" s="58"/>
      <c r="AKW25" s="58"/>
      <c r="AKX25" s="58"/>
      <c r="AKY25" s="58"/>
      <c r="AKZ25" s="58"/>
      <c r="ALA25" s="58"/>
      <c r="ALB25" s="58"/>
      <c r="ALC25" s="58"/>
      <c r="ALD25" s="58"/>
      <c r="ALE25" s="58"/>
      <c r="ALF25" s="58"/>
      <c r="ALG25" s="58"/>
      <c r="ALH25" s="58"/>
      <c r="ALI25" s="58"/>
      <c r="ALJ25" s="58"/>
      <c r="ALK25" s="58"/>
      <c r="ALL25" s="58"/>
      <c r="ALM25" s="58"/>
      <c r="ALN25" s="58"/>
      <c r="ALO25" s="58"/>
      <c r="ALP25" s="58"/>
      <c r="ALQ25" s="58"/>
      <c r="ALR25" s="58"/>
      <c r="ALS25" s="58"/>
      <c r="ALT25" s="58"/>
      <c r="ALU25" s="58"/>
      <c r="ALV25" s="58"/>
      <c r="ALW25" s="58"/>
      <c r="ALX25" s="58"/>
      <c r="ALY25" s="58"/>
      <c r="ALZ25" s="58"/>
      <c r="AMA25" s="58"/>
      <c r="AMB25" s="58"/>
      <c r="AMC25" s="58"/>
      <c r="AMD25" s="58"/>
      <c r="AME25" s="58"/>
      <c r="AMF25" s="58"/>
      <c r="AMG25" s="58"/>
      <c r="AMH25" s="58"/>
      <c r="AMI25" s="58"/>
      <c r="AMJ25" s="58"/>
      <c r="AMK25" s="58"/>
      <c r="AML25" s="58"/>
      <c r="AMM25" s="57"/>
    </row>
    <row r="26" spans="1:1027" ht="15.75" thickTop="1">
      <c r="H26" s="331"/>
      <c r="I26" s="331"/>
      <c r="J26" s="331"/>
      <c r="K26" s="331"/>
    </row>
    <row r="27" spans="1:1027">
      <c r="H27" s="331"/>
      <c r="I27" s="331"/>
      <c r="J27" s="331"/>
      <c r="K27" s="331"/>
    </row>
    <row r="28" spans="1:1027">
      <c r="H28" s="331"/>
      <c r="I28" s="331"/>
      <c r="J28" s="331"/>
      <c r="K28" s="331"/>
    </row>
  </sheetData>
  <mergeCells count="2">
    <mergeCell ref="B8:D8"/>
    <mergeCell ref="A25:C2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65536"/>
  <sheetViews>
    <sheetView zoomScale="81" zoomScaleNormal="81" workbookViewId="0">
      <selection activeCell="B10" sqref="B10"/>
    </sheetView>
  </sheetViews>
  <sheetFormatPr baseColWidth="10" defaultRowHeight="12.75" zeroHeight="1"/>
  <cols>
    <col min="1" max="1" width="73.140625" style="1" customWidth="1"/>
    <col min="2" max="2" width="8.42578125" style="1" customWidth="1"/>
    <col min="3" max="3" width="10.7109375" style="1" customWidth="1"/>
    <col min="4" max="4" width="11.7109375" style="1" hidden="1" customWidth="1"/>
    <col min="5" max="5" width="14.5703125" style="1" hidden="1" customWidth="1"/>
    <col min="6" max="6" width="10.5703125" style="1" customWidth="1"/>
    <col min="7" max="7" width="11.5703125" style="1" customWidth="1"/>
    <col min="8" max="8" width="10.85546875" style="1" customWidth="1"/>
    <col min="9" max="9" width="11.140625" style="1" customWidth="1"/>
    <col min="10" max="10" width="10" style="1" customWidth="1"/>
    <col min="11" max="11" width="28.28515625" style="2" bestFit="1" customWidth="1"/>
    <col min="12" max="12" width="10.7109375" style="2" customWidth="1"/>
    <col min="13" max="13" width="15.140625" style="1" customWidth="1"/>
    <col min="14" max="254" width="11.42578125" style="1"/>
    <col min="255" max="255" width="92.5703125" style="1" customWidth="1"/>
    <col min="256" max="256" width="11.85546875" style="1" customWidth="1"/>
    <col min="257" max="257" width="11.7109375" style="1" customWidth="1"/>
    <col min="258" max="259" width="0" style="1" hidden="1" customWidth="1"/>
    <col min="260" max="265" width="12.5703125" style="1" customWidth="1"/>
    <col min="266" max="266" width="11.140625" style="1" customWidth="1"/>
    <col min="267" max="267" width="28.28515625" style="1" bestFit="1" customWidth="1"/>
    <col min="268" max="268" width="10.7109375" style="1" customWidth="1"/>
    <col min="269" max="269" width="15.140625" style="1" customWidth="1"/>
    <col min="270" max="510" width="11.42578125" style="1"/>
    <col min="511" max="511" width="92.5703125" style="1" customWidth="1"/>
    <col min="512" max="512" width="11.85546875" style="1" customWidth="1"/>
    <col min="513" max="513" width="11.7109375" style="1" customWidth="1"/>
    <col min="514" max="515" width="0" style="1" hidden="1" customWidth="1"/>
    <col min="516" max="521" width="12.5703125" style="1" customWidth="1"/>
    <col min="522" max="522" width="11.140625" style="1" customWidth="1"/>
    <col min="523" max="523" width="28.28515625" style="1" bestFit="1" customWidth="1"/>
    <col min="524" max="524" width="10.7109375" style="1" customWidth="1"/>
    <col min="525" max="525" width="15.140625" style="1" customWidth="1"/>
    <col min="526" max="766" width="11.42578125" style="1"/>
    <col min="767" max="767" width="92.5703125" style="1" customWidth="1"/>
    <col min="768" max="768" width="11.85546875" style="1" customWidth="1"/>
    <col min="769" max="769" width="11.7109375" style="1" customWidth="1"/>
    <col min="770" max="771" width="0" style="1" hidden="1" customWidth="1"/>
    <col min="772" max="777" width="12.5703125" style="1" customWidth="1"/>
    <col min="778" max="778" width="11.140625" style="1" customWidth="1"/>
    <col min="779" max="779" width="28.28515625" style="1" bestFit="1" customWidth="1"/>
    <col min="780" max="780" width="10.7109375" style="1" customWidth="1"/>
    <col min="781" max="781" width="15.140625" style="1" customWidth="1"/>
    <col min="782" max="1022" width="11.42578125" style="1"/>
    <col min="1023" max="1023" width="92.5703125" style="1" customWidth="1"/>
    <col min="1024" max="1024" width="11.85546875" style="1" customWidth="1"/>
    <col min="1025" max="1025" width="11.7109375" style="1" customWidth="1"/>
    <col min="1026" max="1027" width="0" style="1" hidden="1" customWidth="1"/>
    <col min="1028" max="1033" width="12.5703125" style="1" customWidth="1"/>
    <col min="1034" max="1034" width="11.140625" style="1" customWidth="1"/>
    <col min="1035" max="1035" width="28.28515625" style="1" bestFit="1" customWidth="1"/>
    <col min="1036" max="1036" width="10.7109375" style="1" customWidth="1"/>
    <col min="1037" max="1037" width="15.140625" style="1" customWidth="1"/>
    <col min="1038" max="1278" width="11.42578125" style="1"/>
    <col min="1279" max="1279" width="92.5703125" style="1" customWidth="1"/>
    <col min="1280" max="1280" width="11.85546875" style="1" customWidth="1"/>
    <col min="1281" max="1281" width="11.7109375" style="1" customWidth="1"/>
    <col min="1282" max="1283" width="0" style="1" hidden="1" customWidth="1"/>
    <col min="1284" max="1289" width="12.5703125" style="1" customWidth="1"/>
    <col min="1290" max="1290" width="11.140625" style="1" customWidth="1"/>
    <col min="1291" max="1291" width="28.28515625" style="1" bestFit="1" customWidth="1"/>
    <col min="1292" max="1292" width="10.7109375" style="1" customWidth="1"/>
    <col min="1293" max="1293" width="15.140625" style="1" customWidth="1"/>
    <col min="1294" max="1534" width="11.42578125" style="1"/>
    <col min="1535" max="1535" width="92.5703125" style="1" customWidth="1"/>
    <col min="1536" max="1536" width="11.85546875" style="1" customWidth="1"/>
    <col min="1537" max="1537" width="11.7109375" style="1" customWidth="1"/>
    <col min="1538" max="1539" width="0" style="1" hidden="1" customWidth="1"/>
    <col min="1540" max="1545" width="12.5703125" style="1" customWidth="1"/>
    <col min="1546" max="1546" width="11.140625" style="1" customWidth="1"/>
    <col min="1547" max="1547" width="28.28515625" style="1" bestFit="1" customWidth="1"/>
    <col min="1548" max="1548" width="10.7109375" style="1" customWidth="1"/>
    <col min="1549" max="1549" width="15.140625" style="1" customWidth="1"/>
    <col min="1550" max="1790" width="11.42578125" style="1"/>
    <col min="1791" max="1791" width="92.5703125" style="1" customWidth="1"/>
    <col min="1792" max="1792" width="11.85546875" style="1" customWidth="1"/>
    <col min="1793" max="1793" width="11.7109375" style="1" customWidth="1"/>
    <col min="1794" max="1795" width="0" style="1" hidden="1" customWidth="1"/>
    <col min="1796" max="1801" width="12.5703125" style="1" customWidth="1"/>
    <col min="1802" max="1802" width="11.140625" style="1" customWidth="1"/>
    <col min="1803" max="1803" width="28.28515625" style="1" bestFit="1" customWidth="1"/>
    <col min="1804" max="1804" width="10.7109375" style="1" customWidth="1"/>
    <col min="1805" max="1805" width="15.140625" style="1" customWidth="1"/>
    <col min="1806" max="2046" width="11.42578125" style="1"/>
    <col min="2047" max="2047" width="92.5703125" style="1" customWidth="1"/>
    <col min="2048" max="2048" width="11.85546875" style="1" customWidth="1"/>
    <col min="2049" max="2049" width="11.7109375" style="1" customWidth="1"/>
    <col min="2050" max="2051" width="0" style="1" hidden="1" customWidth="1"/>
    <col min="2052" max="2057" width="12.5703125" style="1" customWidth="1"/>
    <col min="2058" max="2058" width="11.140625" style="1" customWidth="1"/>
    <col min="2059" max="2059" width="28.28515625" style="1" bestFit="1" customWidth="1"/>
    <col min="2060" max="2060" width="10.7109375" style="1" customWidth="1"/>
    <col min="2061" max="2061" width="15.140625" style="1" customWidth="1"/>
    <col min="2062" max="2302" width="11.42578125" style="1"/>
    <col min="2303" max="2303" width="92.5703125" style="1" customWidth="1"/>
    <col min="2304" max="2304" width="11.85546875" style="1" customWidth="1"/>
    <col min="2305" max="2305" width="11.7109375" style="1" customWidth="1"/>
    <col min="2306" max="2307" width="0" style="1" hidden="1" customWidth="1"/>
    <col min="2308" max="2313" width="12.5703125" style="1" customWidth="1"/>
    <col min="2314" max="2314" width="11.140625" style="1" customWidth="1"/>
    <col min="2315" max="2315" width="28.28515625" style="1" bestFit="1" customWidth="1"/>
    <col min="2316" max="2316" width="10.7109375" style="1" customWidth="1"/>
    <col min="2317" max="2317" width="15.140625" style="1" customWidth="1"/>
    <col min="2318" max="2558" width="11.42578125" style="1"/>
    <col min="2559" max="2559" width="92.5703125" style="1" customWidth="1"/>
    <col min="2560" max="2560" width="11.85546875" style="1" customWidth="1"/>
    <col min="2561" max="2561" width="11.7109375" style="1" customWidth="1"/>
    <col min="2562" max="2563" width="0" style="1" hidden="1" customWidth="1"/>
    <col min="2564" max="2569" width="12.5703125" style="1" customWidth="1"/>
    <col min="2570" max="2570" width="11.140625" style="1" customWidth="1"/>
    <col min="2571" max="2571" width="28.28515625" style="1" bestFit="1" customWidth="1"/>
    <col min="2572" max="2572" width="10.7109375" style="1" customWidth="1"/>
    <col min="2573" max="2573" width="15.140625" style="1" customWidth="1"/>
    <col min="2574" max="2814" width="11.42578125" style="1"/>
    <col min="2815" max="2815" width="92.5703125" style="1" customWidth="1"/>
    <col min="2816" max="2816" width="11.85546875" style="1" customWidth="1"/>
    <col min="2817" max="2817" width="11.7109375" style="1" customWidth="1"/>
    <col min="2818" max="2819" width="0" style="1" hidden="1" customWidth="1"/>
    <col min="2820" max="2825" width="12.5703125" style="1" customWidth="1"/>
    <col min="2826" max="2826" width="11.140625" style="1" customWidth="1"/>
    <col min="2827" max="2827" width="28.28515625" style="1" bestFit="1" customWidth="1"/>
    <col min="2828" max="2828" width="10.7109375" style="1" customWidth="1"/>
    <col min="2829" max="2829" width="15.140625" style="1" customWidth="1"/>
    <col min="2830" max="3070" width="11.42578125" style="1"/>
    <col min="3071" max="3071" width="92.5703125" style="1" customWidth="1"/>
    <col min="3072" max="3072" width="11.85546875" style="1" customWidth="1"/>
    <col min="3073" max="3073" width="11.7109375" style="1" customWidth="1"/>
    <col min="3074" max="3075" width="0" style="1" hidden="1" customWidth="1"/>
    <col min="3076" max="3081" width="12.5703125" style="1" customWidth="1"/>
    <col min="3082" max="3082" width="11.140625" style="1" customWidth="1"/>
    <col min="3083" max="3083" width="28.28515625" style="1" bestFit="1" customWidth="1"/>
    <col min="3084" max="3084" width="10.7109375" style="1" customWidth="1"/>
    <col min="3085" max="3085" width="15.140625" style="1" customWidth="1"/>
    <col min="3086" max="3326" width="11.42578125" style="1"/>
    <col min="3327" max="3327" width="92.5703125" style="1" customWidth="1"/>
    <col min="3328" max="3328" width="11.85546875" style="1" customWidth="1"/>
    <col min="3329" max="3329" width="11.7109375" style="1" customWidth="1"/>
    <col min="3330" max="3331" width="0" style="1" hidden="1" customWidth="1"/>
    <col min="3332" max="3337" width="12.5703125" style="1" customWidth="1"/>
    <col min="3338" max="3338" width="11.140625" style="1" customWidth="1"/>
    <col min="3339" max="3339" width="28.28515625" style="1" bestFit="1" customWidth="1"/>
    <col min="3340" max="3340" width="10.7109375" style="1" customWidth="1"/>
    <col min="3341" max="3341" width="15.140625" style="1" customWidth="1"/>
    <col min="3342" max="3582" width="11.42578125" style="1"/>
    <col min="3583" max="3583" width="92.5703125" style="1" customWidth="1"/>
    <col min="3584" max="3584" width="11.85546875" style="1" customWidth="1"/>
    <col min="3585" max="3585" width="11.7109375" style="1" customWidth="1"/>
    <col min="3586" max="3587" width="0" style="1" hidden="1" customWidth="1"/>
    <col min="3588" max="3593" width="12.5703125" style="1" customWidth="1"/>
    <col min="3594" max="3594" width="11.140625" style="1" customWidth="1"/>
    <col min="3595" max="3595" width="28.28515625" style="1" bestFit="1" customWidth="1"/>
    <col min="3596" max="3596" width="10.7109375" style="1" customWidth="1"/>
    <col min="3597" max="3597" width="15.140625" style="1" customWidth="1"/>
    <col min="3598" max="3838" width="11.42578125" style="1"/>
    <col min="3839" max="3839" width="92.5703125" style="1" customWidth="1"/>
    <col min="3840" max="3840" width="11.85546875" style="1" customWidth="1"/>
    <col min="3841" max="3841" width="11.7109375" style="1" customWidth="1"/>
    <col min="3842" max="3843" width="0" style="1" hidden="1" customWidth="1"/>
    <col min="3844" max="3849" width="12.5703125" style="1" customWidth="1"/>
    <col min="3850" max="3850" width="11.140625" style="1" customWidth="1"/>
    <col min="3851" max="3851" width="28.28515625" style="1" bestFit="1" customWidth="1"/>
    <col min="3852" max="3852" width="10.7109375" style="1" customWidth="1"/>
    <col min="3853" max="3853" width="15.140625" style="1" customWidth="1"/>
    <col min="3854" max="4094" width="11.42578125" style="1"/>
    <col min="4095" max="4095" width="92.5703125" style="1" customWidth="1"/>
    <col min="4096" max="4096" width="11.85546875" style="1" customWidth="1"/>
    <col min="4097" max="4097" width="11.7109375" style="1" customWidth="1"/>
    <col min="4098" max="4099" width="0" style="1" hidden="1" customWidth="1"/>
    <col min="4100" max="4105" width="12.5703125" style="1" customWidth="1"/>
    <col min="4106" max="4106" width="11.140625" style="1" customWidth="1"/>
    <col min="4107" max="4107" width="28.28515625" style="1" bestFit="1" customWidth="1"/>
    <col min="4108" max="4108" width="10.7109375" style="1" customWidth="1"/>
    <col min="4109" max="4109" width="15.140625" style="1" customWidth="1"/>
    <col min="4110" max="4350" width="11.42578125" style="1"/>
    <col min="4351" max="4351" width="92.5703125" style="1" customWidth="1"/>
    <col min="4352" max="4352" width="11.85546875" style="1" customWidth="1"/>
    <col min="4353" max="4353" width="11.7109375" style="1" customWidth="1"/>
    <col min="4354" max="4355" width="0" style="1" hidden="1" customWidth="1"/>
    <col min="4356" max="4361" width="12.5703125" style="1" customWidth="1"/>
    <col min="4362" max="4362" width="11.140625" style="1" customWidth="1"/>
    <col min="4363" max="4363" width="28.28515625" style="1" bestFit="1" customWidth="1"/>
    <col min="4364" max="4364" width="10.7109375" style="1" customWidth="1"/>
    <col min="4365" max="4365" width="15.140625" style="1" customWidth="1"/>
    <col min="4366" max="4606" width="11.42578125" style="1"/>
    <col min="4607" max="4607" width="92.5703125" style="1" customWidth="1"/>
    <col min="4608" max="4608" width="11.85546875" style="1" customWidth="1"/>
    <col min="4609" max="4609" width="11.7109375" style="1" customWidth="1"/>
    <col min="4610" max="4611" width="0" style="1" hidden="1" customWidth="1"/>
    <col min="4612" max="4617" width="12.5703125" style="1" customWidth="1"/>
    <col min="4618" max="4618" width="11.140625" style="1" customWidth="1"/>
    <col min="4619" max="4619" width="28.28515625" style="1" bestFit="1" customWidth="1"/>
    <col min="4620" max="4620" width="10.7109375" style="1" customWidth="1"/>
    <col min="4621" max="4621" width="15.140625" style="1" customWidth="1"/>
    <col min="4622" max="4862" width="11.42578125" style="1"/>
    <col min="4863" max="4863" width="92.5703125" style="1" customWidth="1"/>
    <col min="4864" max="4864" width="11.85546875" style="1" customWidth="1"/>
    <col min="4865" max="4865" width="11.7109375" style="1" customWidth="1"/>
    <col min="4866" max="4867" width="0" style="1" hidden="1" customWidth="1"/>
    <col min="4868" max="4873" width="12.5703125" style="1" customWidth="1"/>
    <col min="4874" max="4874" width="11.140625" style="1" customWidth="1"/>
    <col min="4875" max="4875" width="28.28515625" style="1" bestFit="1" customWidth="1"/>
    <col min="4876" max="4876" width="10.7109375" style="1" customWidth="1"/>
    <col min="4877" max="4877" width="15.140625" style="1" customWidth="1"/>
    <col min="4878" max="5118" width="11.42578125" style="1"/>
    <col min="5119" max="5119" width="92.5703125" style="1" customWidth="1"/>
    <col min="5120" max="5120" width="11.85546875" style="1" customWidth="1"/>
    <col min="5121" max="5121" width="11.7109375" style="1" customWidth="1"/>
    <col min="5122" max="5123" width="0" style="1" hidden="1" customWidth="1"/>
    <col min="5124" max="5129" width="12.5703125" style="1" customWidth="1"/>
    <col min="5130" max="5130" width="11.140625" style="1" customWidth="1"/>
    <col min="5131" max="5131" width="28.28515625" style="1" bestFit="1" customWidth="1"/>
    <col min="5132" max="5132" width="10.7109375" style="1" customWidth="1"/>
    <col min="5133" max="5133" width="15.140625" style="1" customWidth="1"/>
    <col min="5134" max="5374" width="11.42578125" style="1"/>
    <col min="5375" max="5375" width="92.5703125" style="1" customWidth="1"/>
    <col min="5376" max="5376" width="11.85546875" style="1" customWidth="1"/>
    <col min="5377" max="5377" width="11.7109375" style="1" customWidth="1"/>
    <col min="5378" max="5379" width="0" style="1" hidden="1" customWidth="1"/>
    <col min="5380" max="5385" width="12.5703125" style="1" customWidth="1"/>
    <col min="5386" max="5386" width="11.140625" style="1" customWidth="1"/>
    <col min="5387" max="5387" width="28.28515625" style="1" bestFit="1" customWidth="1"/>
    <col min="5388" max="5388" width="10.7109375" style="1" customWidth="1"/>
    <col min="5389" max="5389" width="15.140625" style="1" customWidth="1"/>
    <col min="5390" max="5630" width="11.42578125" style="1"/>
    <col min="5631" max="5631" width="92.5703125" style="1" customWidth="1"/>
    <col min="5632" max="5632" width="11.85546875" style="1" customWidth="1"/>
    <col min="5633" max="5633" width="11.7109375" style="1" customWidth="1"/>
    <col min="5634" max="5635" width="0" style="1" hidden="1" customWidth="1"/>
    <col min="5636" max="5641" width="12.5703125" style="1" customWidth="1"/>
    <col min="5642" max="5642" width="11.140625" style="1" customWidth="1"/>
    <col min="5643" max="5643" width="28.28515625" style="1" bestFit="1" customWidth="1"/>
    <col min="5644" max="5644" width="10.7109375" style="1" customWidth="1"/>
    <col min="5645" max="5645" width="15.140625" style="1" customWidth="1"/>
    <col min="5646" max="5886" width="11.42578125" style="1"/>
    <col min="5887" max="5887" width="92.5703125" style="1" customWidth="1"/>
    <col min="5888" max="5888" width="11.85546875" style="1" customWidth="1"/>
    <col min="5889" max="5889" width="11.7109375" style="1" customWidth="1"/>
    <col min="5890" max="5891" width="0" style="1" hidden="1" customWidth="1"/>
    <col min="5892" max="5897" width="12.5703125" style="1" customWidth="1"/>
    <col min="5898" max="5898" width="11.140625" style="1" customWidth="1"/>
    <col min="5899" max="5899" width="28.28515625" style="1" bestFit="1" customWidth="1"/>
    <col min="5900" max="5900" width="10.7109375" style="1" customWidth="1"/>
    <col min="5901" max="5901" width="15.140625" style="1" customWidth="1"/>
    <col min="5902" max="6142" width="11.42578125" style="1"/>
    <col min="6143" max="6143" width="92.5703125" style="1" customWidth="1"/>
    <col min="6144" max="6144" width="11.85546875" style="1" customWidth="1"/>
    <col min="6145" max="6145" width="11.7109375" style="1" customWidth="1"/>
    <col min="6146" max="6147" width="0" style="1" hidden="1" customWidth="1"/>
    <col min="6148" max="6153" width="12.5703125" style="1" customWidth="1"/>
    <col min="6154" max="6154" width="11.140625" style="1" customWidth="1"/>
    <col min="6155" max="6155" width="28.28515625" style="1" bestFit="1" customWidth="1"/>
    <col min="6156" max="6156" width="10.7109375" style="1" customWidth="1"/>
    <col min="6157" max="6157" width="15.140625" style="1" customWidth="1"/>
    <col min="6158" max="6398" width="11.42578125" style="1"/>
    <col min="6399" max="6399" width="92.5703125" style="1" customWidth="1"/>
    <col min="6400" max="6400" width="11.85546875" style="1" customWidth="1"/>
    <col min="6401" max="6401" width="11.7109375" style="1" customWidth="1"/>
    <col min="6402" max="6403" width="0" style="1" hidden="1" customWidth="1"/>
    <col min="6404" max="6409" width="12.5703125" style="1" customWidth="1"/>
    <col min="6410" max="6410" width="11.140625" style="1" customWidth="1"/>
    <col min="6411" max="6411" width="28.28515625" style="1" bestFit="1" customWidth="1"/>
    <col min="6412" max="6412" width="10.7109375" style="1" customWidth="1"/>
    <col min="6413" max="6413" width="15.140625" style="1" customWidth="1"/>
    <col min="6414" max="6654" width="11.42578125" style="1"/>
    <col min="6655" max="6655" width="92.5703125" style="1" customWidth="1"/>
    <col min="6656" max="6656" width="11.85546875" style="1" customWidth="1"/>
    <col min="6657" max="6657" width="11.7109375" style="1" customWidth="1"/>
    <col min="6658" max="6659" width="0" style="1" hidden="1" customWidth="1"/>
    <col min="6660" max="6665" width="12.5703125" style="1" customWidth="1"/>
    <col min="6666" max="6666" width="11.140625" style="1" customWidth="1"/>
    <col min="6667" max="6667" width="28.28515625" style="1" bestFit="1" customWidth="1"/>
    <col min="6668" max="6668" width="10.7109375" style="1" customWidth="1"/>
    <col min="6669" max="6669" width="15.140625" style="1" customWidth="1"/>
    <col min="6670" max="6910" width="11.42578125" style="1"/>
    <col min="6911" max="6911" width="92.5703125" style="1" customWidth="1"/>
    <col min="6912" max="6912" width="11.85546875" style="1" customWidth="1"/>
    <col min="6913" max="6913" width="11.7109375" style="1" customWidth="1"/>
    <col min="6914" max="6915" width="0" style="1" hidden="1" customWidth="1"/>
    <col min="6916" max="6921" width="12.5703125" style="1" customWidth="1"/>
    <col min="6922" max="6922" width="11.140625" style="1" customWidth="1"/>
    <col min="6923" max="6923" width="28.28515625" style="1" bestFit="1" customWidth="1"/>
    <col min="6924" max="6924" width="10.7109375" style="1" customWidth="1"/>
    <col min="6925" max="6925" width="15.140625" style="1" customWidth="1"/>
    <col min="6926" max="7166" width="11.42578125" style="1"/>
    <col min="7167" max="7167" width="92.5703125" style="1" customWidth="1"/>
    <col min="7168" max="7168" width="11.85546875" style="1" customWidth="1"/>
    <col min="7169" max="7169" width="11.7109375" style="1" customWidth="1"/>
    <col min="7170" max="7171" width="0" style="1" hidden="1" customWidth="1"/>
    <col min="7172" max="7177" width="12.5703125" style="1" customWidth="1"/>
    <col min="7178" max="7178" width="11.140625" style="1" customWidth="1"/>
    <col min="7179" max="7179" width="28.28515625" style="1" bestFit="1" customWidth="1"/>
    <col min="7180" max="7180" width="10.7109375" style="1" customWidth="1"/>
    <col min="7181" max="7181" width="15.140625" style="1" customWidth="1"/>
    <col min="7182" max="7422" width="11.42578125" style="1"/>
    <col min="7423" max="7423" width="92.5703125" style="1" customWidth="1"/>
    <col min="7424" max="7424" width="11.85546875" style="1" customWidth="1"/>
    <col min="7425" max="7425" width="11.7109375" style="1" customWidth="1"/>
    <col min="7426" max="7427" width="0" style="1" hidden="1" customWidth="1"/>
    <col min="7428" max="7433" width="12.5703125" style="1" customWidth="1"/>
    <col min="7434" max="7434" width="11.140625" style="1" customWidth="1"/>
    <col min="7435" max="7435" width="28.28515625" style="1" bestFit="1" customWidth="1"/>
    <col min="7436" max="7436" width="10.7109375" style="1" customWidth="1"/>
    <col min="7437" max="7437" width="15.140625" style="1" customWidth="1"/>
    <col min="7438" max="7678" width="11.42578125" style="1"/>
    <col min="7679" max="7679" width="92.5703125" style="1" customWidth="1"/>
    <col min="7680" max="7680" width="11.85546875" style="1" customWidth="1"/>
    <col min="7681" max="7681" width="11.7109375" style="1" customWidth="1"/>
    <col min="7682" max="7683" width="0" style="1" hidden="1" customWidth="1"/>
    <col min="7684" max="7689" width="12.5703125" style="1" customWidth="1"/>
    <col min="7690" max="7690" width="11.140625" style="1" customWidth="1"/>
    <col min="7691" max="7691" width="28.28515625" style="1" bestFit="1" customWidth="1"/>
    <col min="7692" max="7692" width="10.7109375" style="1" customWidth="1"/>
    <col min="7693" max="7693" width="15.140625" style="1" customWidth="1"/>
    <col min="7694" max="7934" width="11.42578125" style="1"/>
    <col min="7935" max="7935" width="92.5703125" style="1" customWidth="1"/>
    <col min="7936" max="7936" width="11.85546875" style="1" customWidth="1"/>
    <col min="7937" max="7937" width="11.7109375" style="1" customWidth="1"/>
    <col min="7938" max="7939" width="0" style="1" hidden="1" customWidth="1"/>
    <col min="7940" max="7945" width="12.5703125" style="1" customWidth="1"/>
    <col min="7946" max="7946" width="11.140625" style="1" customWidth="1"/>
    <col min="7947" max="7947" width="28.28515625" style="1" bestFit="1" customWidth="1"/>
    <col min="7948" max="7948" width="10.7109375" style="1" customWidth="1"/>
    <col min="7949" max="7949" width="15.140625" style="1" customWidth="1"/>
    <col min="7950" max="8190" width="11.42578125" style="1"/>
    <col min="8191" max="8191" width="92.5703125" style="1" customWidth="1"/>
    <col min="8192" max="8192" width="11.85546875" style="1" customWidth="1"/>
    <col min="8193" max="8193" width="11.7109375" style="1" customWidth="1"/>
    <col min="8194" max="8195" width="0" style="1" hidden="1" customWidth="1"/>
    <col min="8196" max="8201" width="12.5703125" style="1" customWidth="1"/>
    <col min="8202" max="8202" width="11.140625" style="1" customWidth="1"/>
    <col min="8203" max="8203" width="28.28515625" style="1" bestFit="1" customWidth="1"/>
    <col min="8204" max="8204" width="10.7109375" style="1" customWidth="1"/>
    <col min="8205" max="8205" width="15.140625" style="1" customWidth="1"/>
    <col min="8206" max="8446" width="11.42578125" style="1"/>
    <col min="8447" max="8447" width="92.5703125" style="1" customWidth="1"/>
    <col min="8448" max="8448" width="11.85546875" style="1" customWidth="1"/>
    <col min="8449" max="8449" width="11.7109375" style="1" customWidth="1"/>
    <col min="8450" max="8451" width="0" style="1" hidden="1" customWidth="1"/>
    <col min="8452" max="8457" width="12.5703125" style="1" customWidth="1"/>
    <col min="8458" max="8458" width="11.140625" style="1" customWidth="1"/>
    <col min="8459" max="8459" width="28.28515625" style="1" bestFit="1" customWidth="1"/>
    <col min="8460" max="8460" width="10.7109375" style="1" customWidth="1"/>
    <col min="8461" max="8461" width="15.140625" style="1" customWidth="1"/>
    <col min="8462" max="8702" width="11.42578125" style="1"/>
    <col min="8703" max="8703" width="92.5703125" style="1" customWidth="1"/>
    <col min="8704" max="8704" width="11.85546875" style="1" customWidth="1"/>
    <col min="8705" max="8705" width="11.7109375" style="1" customWidth="1"/>
    <col min="8706" max="8707" width="0" style="1" hidden="1" customWidth="1"/>
    <col min="8708" max="8713" width="12.5703125" style="1" customWidth="1"/>
    <col min="8714" max="8714" width="11.140625" style="1" customWidth="1"/>
    <col min="8715" max="8715" width="28.28515625" style="1" bestFit="1" customWidth="1"/>
    <col min="8716" max="8716" width="10.7109375" style="1" customWidth="1"/>
    <col min="8717" max="8717" width="15.140625" style="1" customWidth="1"/>
    <col min="8718" max="8958" width="11.42578125" style="1"/>
    <col min="8959" max="8959" width="92.5703125" style="1" customWidth="1"/>
    <col min="8960" max="8960" width="11.85546875" style="1" customWidth="1"/>
    <col min="8961" max="8961" width="11.7109375" style="1" customWidth="1"/>
    <col min="8962" max="8963" width="0" style="1" hidden="1" customWidth="1"/>
    <col min="8964" max="8969" width="12.5703125" style="1" customWidth="1"/>
    <col min="8970" max="8970" width="11.140625" style="1" customWidth="1"/>
    <col min="8971" max="8971" width="28.28515625" style="1" bestFit="1" customWidth="1"/>
    <col min="8972" max="8972" width="10.7109375" style="1" customWidth="1"/>
    <col min="8973" max="8973" width="15.140625" style="1" customWidth="1"/>
    <col min="8974" max="9214" width="11.42578125" style="1"/>
    <col min="9215" max="9215" width="92.5703125" style="1" customWidth="1"/>
    <col min="9216" max="9216" width="11.85546875" style="1" customWidth="1"/>
    <col min="9217" max="9217" width="11.7109375" style="1" customWidth="1"/>
    <col min="9218" max="9219" width="0" style="1" hidden="1" customWidth="1"/>
    <col min="9220" max="9225" width="12.5703125" style="1" customWidth="1"/>
    <col min="9226" max="9226" width="11.140625" style="1" customWidth="1"/>
    <col min="9227" max="9227" width="28.28515625" style="1" bestFit="1" customWidth="1"/>
    <col min="9228" max="9228" width="10.7109375" style="1" customWidth="1"/>
    <col min="9229" max="9229" width="15.140625" style="1" customWidth="1"/>
    <col min="9230" max="9470" width="11.42578125" style="1"/>
    <col min="9471" max="9471" width="92.5703125" style="1" customWidth="1"/>
    <col min="9472" max="9472" width="11.85546875" style="1" customWidth="1"/>
    <col min="9473" max="9473" width="11.7109375" style="1" customWidth="1"/>
    <col min="9474" max="9475" width="0" style="1" hidden="1" customWidth="1"/>
    <col min="9476" max="9481" width="12.5703125" style="1" customWidth="1"/>
    <col min="9482" max="9482" width="11.140625" style="1" customWidth="1"/>
    <col min="9483" max="9483" width="28.28515625" style="1" bestFit="1" customWidth="1"/>
    <col min="9484" max="9484" width="10.7109375" style="1" customWidth="1"/>
    <col min="9485" max="9485" width="15.140625" style="1" customWidth="1"/>
    <col min="9486" max="9726" width="11.42578125" style="1"/>
    <col min="9727" max="9727" width="92.5703125" style="1" customWidth="1"/>
    <col min="9728" max="9728" width="11.85546875" style="1" customWidth="1"/>
    <col min="9729" max="9729" width="11.7109375" style="1" customWidth="1"/>
    <col min="9730" max="9731" width="0" style="1" hidden="1" customWidth="1"/>
    <col min="9732" max="9737" width="12.5703125" style="1" customWidth="1"/>
    <col min="9738" max="9738" width="11.140625" style="1" customWidth="1"/>
    <col min="9739" max="9739" width="28.28515625" style="1" bestFit="1" customWidth="1"/>
    <col min="9740" max="9740" width="10.7109375" style="1" customWidth="1"/>
    <col min="9741" max="9741" width="15.140625" style="1" customWidth="1"/>
    <col min="9742" max="9982" width="11.42578125" style="1"/>
    <col min="9983" max="9983" width="92.5703125" style="1" customWidth="1"/>
    <col min="9984" max="9984" width="11.85546875" style="1" customWidth="1"/>
    <col min="9985" max="9985" width="11.7109375" style="1" customWidth="1"/>
    <col min="9986" max="9987" width="0" style="1" hidden="1" customWidth="1"/>
    <col min="9988" max="9993" width="12.5703125" style="1" customWidth="1"/>
    <col min="9994" max="9994" width="11.140625" style="1" customWidth="1"/>
    <col min="9995" max="9995" width="28.28515625" style="1" bestFit="1" customWidth="1"/>
    <col min="9996" max="9996" width="10.7109375" style="1" customWidth="1"/>
    <col min="9997" max="9997" width="15.140625" style="1" customWidth="1"/>
    <col min="9998" max="10238" width="11.42578125" style="1"/>
    <col min="10239" max="10239" width="92.5703125" style="1" customWidth="1"/>
    <col min="10240" max="10240" width="11.85546875" style="1" customWidth="1"/>
    <col min="10241" max="10241" width="11.7109375" style="1" customWidth="1"/>
    <col min="10242" max="10243" width="0" style="1" hidden="1" customWidth="1"/>
    <col min="10244" max="10249" width="12.5703125" style="1" customWidth="1"/>
    <col min="10250" max="10250" width="11.140625" style="1" customWidth="1"/>
    <col min="10251" max="10251" width="28.28515625" style="1" bestFit="1" customWidth="1"/>
    <col min="10252" max="10252" width="10.7109375" style="1" customWidth="1"/>
    <col min="10253" max="10253" width="15.140625" style="1" customWidth="1"/>
    <col min="10254" max="10494" width="11.42578125" style="1"/>
    <col min="10495" max="10495" width="92.5703125" style="1" customWidth="1"/>
    <col min="10496" max="10496" width="11.85546875" style="1" customWidth="1"/>
    <col min="10497" max="10497" width="11.7109375" style="1" customWidth="1"/>
    <col min="10498" max="10499" width="0" style="1" hidden="1" customWidth="1"/>
    <col min="10500" max="10505" width="12.5703125" style="1" customWidth="1"/>
    <col min="10506" max="10506" width="11.140625" style="1" customWidth="1"/>
    <col min="10507" max="10507" width="28.28515625" style="1" bestFit="1" customWidth="1"/>
    <col min="10508" max="10508" width="10.7109375" style="1" customWidth="1"/>
    <col min="10509" max="10509" width="15.140625" style="1" customWidth="1"/>
    <col min="10510" max="10750" width="11.42578125" style="1"/>
    <col min="10751" max="10751" width="92.5703125" style="1" customWidth="1"/>
    <col min="10752" max="10752" width="11.85546875" style="1" customWidth="1"/>
    <col min="10753" max="10753" width="11.7109375" style="1" customWidth="1"/>
    <col min="10754" max="10755" width="0" style="1" hidden="1" customWidth="1"/>
    <col min="10756" max="10761" width="12.5703125" style="1" customWidth="1"/>
    <col min="10762" max="10762" width="11.140625" style="1" customWidth="1"/>
    <col min="10763" max="10763" width="28.28515625" style="1" bestFit="1" customWidth="1"/>
    <col min="10764" max="10764" width="10.7109375" style="1" customWidth="1"/>
    <col min="10765" max="10765" width="15.140625" style="1" customWidth="1"/>
    <col min="10766" max="11006" width="11.42578125" style="1"/>
    <col min="11007" max="11007" width="92.5703125" style="1" customWidth="1"/>
    <col min="11008" max="11008" width="11.85546875" style="1" customWidth="1"/>
    <col min="11009" max="11009" width="11.7109375" style="1" customWidth="1"/>
    <col min="11010" max="11011" width="0" style="1" hidden="1" customWidth="1"/>
    <col min="11012" max="11017" width="12.5703125" style="1" customWidth="1"/>
    <col min="11018" max="11018" width="11.140625" style="1" customWidth="1"/>
    <col min="11019" max="11019" width="28.28515625" style="1" bestFit="1" customWidth="1"/>
    <col min="11020" max="11020" width="10.7109375" style="1" customWidth="1"/>
    <col min="11021" max="11021" width="15.140625" style="1" customWidth="1"/>
    <col min="11022" max="11262" width="11.42578125" style="1"/>
    <col min="11263" max="11263" width="92.5703125" style="1" customWidth="1"/>
    <col min="11264" max="11264" width="11.85546875" style="1" customWidth="1"/>
    <col min="11265" max="11265" width="11.7109375" style="1" customWidth="1"/>
    <col min="11266" max="11267" width="0" style="1" hidden="1" customWidth="1"/>
    <col min="11268" max="11273" width="12.5703125" style="1" customWidth="1"/>
    <col min="11274" max="11274" width="11.140625" style="1" customWidth="1"/>
    <col min="11275" max="11275" width="28.28515625" style="1" bestFit="1" customWidth="1"/>
    <col min="11276" max="11276" width="10.7109375" style="1" customWidth="1"/>
    <col min="11277" max="11277" width="15.140625" style="1" customWidth="1"/>
    <col min="11278" max="11518" width="11.42578125" style="1"/>
    <col min="11519" max="11519" width="92.5703125" style="1" customWidth="1"/>
    <col min="11520" max="11520" width="11.85546875" style="1" customWidth="1"/>
    <col min="11521" max="11521" width="11.7109375" style="1" customWidth="1"/>
    <col min="11522" max="11523" width="0" style="1" hidden="1" customWidth="1"/>
    <col min="11524" max="11529" width="12.5703125" style="1" customWidth="1"/>
    <col min="11530" max="11530" width="11.140625" style="1" customWidth="1"/>
    <col min="11531" max="11531" width="28.28515625" style="1" bestFit="1" customWidth="1"/>
    <col min="11532" max="11532" width="10.7109375" style="1" customWidth="1"/>
    <col min="11533" max="11533" width="15.140625" style="1" customWidth="1"/>
    <col min="11534" max="11774" width="11.42578125" style="1"/>
    <col min="11775" max="11775" width="92.5703125" style="1" customWidth="1"/>
    <col min="11776" max="11776" width="11.85546875" style="1" customWidth="1"/>
    <col min="11777" max="11777" width="11.7109375" style="1" customWidth="1"/>
    <col min="11778" max="11779" width="0" style="1" hidden="1" customWidth="1"/>
    <col min="11780" max="11785" width="12.5703125" style="1" customWidth="1"/>
    <col min="11786" max="11786" width="11.140625" style="1" customWidth="1"/>
    <col min="11787" max="11787" width="28.28515625" style="1" bestFit="1" customWidth="1"/>
    <col min="11788" max="11788" width="10.7109375" style="1" customWidth="1"/>
    <col min="11789" max="11789" width="15.140625" style="1" customWidth="1"/>
    <col min="11790" max="12030" width="11.42578125" style="1"/>
    <col min="12031" max="12031" width="92.5703125" style="1" customWidth="1"/>
    <col min="12032" max="12032" width="11.85546875" style="1" customWidth="1"/>
    <col min="12033" max="12033" width="11.7109375" style="1" customWidth="1"/>
    <col min="12034" max="12035" width="0" style="1" hidden="1" customWidth="1"/>
    <col min="12036" max="12041" width="12.5703125" style="1" customWidth="1"/>
    <col min="12042" max="12042" width="11.140625" style="1" customWidth="1"/>
    <col min="12043" max="12043" width="28.28515625" style="1" bestFit="1" customWidth="1"/>
    <col min="12044" max="12044" width="10.7109375" style="1" customWidth="1"/>
    <col min="12045" max="12045" width="15.140625" style="1" customWidth="1"/>
    <col min="12046" max="12286" width="11.42578125" style="1"/>
    <col min="12287" max="12287" width="92.5703125" style="1" customWidth="1"/>
    <col min="12288" max="12288" width="11.85546875" style="1" customWidth="1"/>
    <col min="12289" max="12289" width="11.7109375" style="1" customWidth="1"/>
    <col min="12290" max="12291" width="0" style="1" hidden="1" customWidth="1"/>
    <col min="12292" max="12297" width="12.5703125" style="1" customWidth="1"/>
    <col min="12298" max="12298" width="11.140625" style="1" customWidth="1"/>
    <col min="12299" max="12299" width="28.28515625" style="1" bestFit="1" customWidth="1"/>
    <col min="12300" max="12300" width="10.7109375" style="1" customWidth="1"/>
    <col min="12301" max="12301" width="15.140625" style="1" customWidth="1"/>
    <col min="12302" max="12542" width="11.42578125" style="1"/>
    <col min="12543" max="12543" width="92.5703125" style="1" customWidth="1"/>
    <col min="12544" max="12544" width="11.85546875" style="1" customWidth="1"/>
    <col min="12545" max="12545" width="11.7109375" style="1" customWidth="1"/>
    <col min="12546" max="12547" width="0" style="1" hidden="1" customWidth="1"/>
    <col min="12548" max="12553" width="12.5703125" style="1" customWidth="1"/>
    <col min="12554" max="12554" width="11.140625" style="1" customWidth="1"/>
    <col min="12555" max="12555" width="28.28515625" style="1" bestFit="1" customWidth="1"/>
    <col min="12556" max="12556" width="10.7109375" style="1" customWidth="1"/>
    <col min="12557" max="12557" width="15.140625" style="1" customWidth="1"/>
    <col min="12558" max="12798" width="11.42578125" style="1"/>
    <col min="12799" max="12799" width="92.5703125" style="1" customWidth="1"/>
    <col min="12800" max="12800" width="11.85546875" style="1" customWidth="1"/>
    <col min="12801" max="12801" width="11.7109375" style="1" customWidth="1"/>
    <col min="12802" max="12803" width="0" style="1" hidden="1" customWidth="1"/>
    <col min="12804" max="12809" width="12.5703125" style="1" customWidth="1"/>
    <col min="12810" max="12810" width="11.140625" style="1" customWidth="1"/>
    <col min="12811" max="12811" width="28.28515625" style="1" bestFit="1" customWidth="1"/>
    <col min="12812" max="12812" width="10.7109375" style="1" customWidth="1"/>
    <col min="12813" max="12813" width="15.140625" style="1" customWidth="1"/>
    <col min="12814" max="13054" width="11.42578125" style="1"/>
    <col min="13055" max="13055" width="92.5703125" style="1" customWidth="1"/>
    <col min="13056" max="13056" width="11.85546875" style="1" customWidth="1"/>
    <col min="13057" max="13057" width="11.7109375" style="1" customWidth="1"/>
    <col min="13058" max="13059" width="0" style="1" hidden="1" customWidth="1"/>
    <col min="13060" max="13065" width="12.5703125" style="1" customWidth="1"/>
    <col min="13066" max="13066" width="11.140625" style="1" customWidth="1"/>
    <col min="13067" max="13067" width="28.28515625" style="1" bestFit="1" customWidth="1"/>
    <col min="13068" max="13068" width="10.7109375" style="1" customWidth="1"/>
    <col min="13069" max="13069" width="15.140625" style="1" customWidth="1"/>
    <col min="13070" max="13310" width="11.42578125" style="1"/>
    <col min="13311" max="13311" width="92.5703125" style="1" customWidth="1"/>
    <col min="13312" max="13312" width="11.85546875" style="1" customWidth="1"/>
    <col min="13313" max="13313" width="11.7109375" style="1" customWidth="1"/>
    <col min="13314" max="13315" width="0" style="1" hidden="1" customWidth="1"/>
    <col min="13316" max="13321" width="12.5703125" style="1" customWidth="1"/>
    <col min="13322" max="13322" width="11.140625" style="1" customWidth="1"/>
    <col min="13323" max="13323" width="28.28515625" style="1" bestFit="1" customWidth="1"/>
    <col min="13324" max="13324" width="10.7109375" style="1" customWidth="1"/>
    <col min="13325" max="13325" width="15.140625" style="1" customWidth="1"/>
    <col min="13326" max="13566" width="11.42578125" style="1"/>
    <col min="13567" max="13567" width="92.5703125" style="1" customWidth="1"/>
    <col min="13568" max="13568" width="11.85546875" style="1" customWidth="1"/>
    <col min="13569" max="13569" width="11.7109375" style="1" customWidth="1"/>
    <col min="13570" max="13571" width="0" style="1" hidden="1" customWidth="1"/>
    <col min="13572" max="13577" width="12.5703125" style="1" customWidth="1"/>
    <col min="13578" max="13578" width="11.140625" style="1" customWidth="1"/>
    <col min="13579" max="13579" width="28.28515625" style="1" bestFit="1" customWidth="1"/>
    <col min="13580" max="13580" width="10.7109375" style="1" customWidth="1"/>
    <col min="13581" max="13581" width="15.140625" style="1" customWidth="1"/>
    <col min="13582" max="13822" width="11.42578125" style="1"/>
    <col min="13823" max="13823" width="92.5703125" style="1" customWidth="1"/>
    <col min="13824" max="13824" width="11.85546875" style="1" customWidth="1"/>
    <col min="13825" max="13825" width="11.7109375" style="1" customWidth="1"/>
    <col min="13826" max="13827" width="0" style="1" hidden="1" customWidth="1"/>
    <col min="13828" max="13833" width="12.5703125" style="1" customWidth="1"/>
    <col min="13834" max="13834" width="11.140625" style="1" customWidth="1"/>
    <col min="13835" max="13835" width="28.28515625" style="1" bestFit="1" customWidth="1"/>
    <col min="13836" max="13836" width="10.7109375" style="1" customWidth="1"/>
    <col min="13837" max="13837" width="15.140625" style="1" customWidth="1"/>
    <col min="13838" max="14078" width="11.42578125" style="1"/>
    <col min="14079" max="14079" width="92.5703125" style="1" customWidth="1"/>
    <col min="14080" max="14080" width="11.85546875" style="1" customWidth="1"/>
    <col min="14081" max="14081" width="11.7109375" style="1" customWidth="1"/>
    <col min="14082" max="14083" width="0" style="1" hidden="1" customWidth="1"/>
    <col min="14084" max="14089" width="12.5703125" style="1" customWidth="1"/>
    <col min="14090" max="14090" width="11.140625" style="1" customWidth="1"/>
    <col min="14091" max="14091" width="28.28515625" style="1" bestFit="1" customWidth="1"/>
    <col min="14092" max="14092" width="10.7109375" style="1" customWidth="1"/>
    <col min="14093" max="14093" width="15.140625" style="1" customWidth="1"/>
    <col min="14094" max="14334" width="11.42578125" style="1"/>
    <col min="14335" max="14335" width="92.5703125" style="1" customWidth="1"/>
    <col min="14336" max="14336" width="11.85546875" style="1" customWidth="1"/>
    <col min="14337" max="14337" width="11.7109375" style="1" customWidth="1"/>
    <col min="14338" max="14339" width="0" style="1" hidden="1" customWidth="1"/>
    <col min="14340" max="14345" width="12.5703125" style="1" customWidth="1"/>
    <col min="14346" max="14346" width="11.140625" style="1" customWidth="1"/>
    <col min="14347" max="14347" width="28.28515625" style="1" bestFit="1" customWidth="1"/>
    <col min="14348" max="14348" width="10.7109375" style="1" customWidth="1"/>
    <col min="14349" max="14349" width="15.140625" style="1" customWidth="1"/>
    <col min="14350" max="14590" width="11.42578125" style="1"/>
    <col min="14591" max="14591" width="92.5703125" style="1" customWidth="1"/>
    <col min="14592" max="14592" width="11.85546875" style="1" customWidth="1"/>
    <col min="14593" max="14593" width="11.7109375" style="1" customWidth="1"/>
    <col min="14594" max="14595" width="0" style="1" hidden="1" customWidth="1"/>
    <col min="14596" max="14601" width="12.5703125" style="1" customWidth="1"/>
    <col min="14602" max="14602" width="11.140625" style="1" customWidth="1"/>
    <col min="14603" max="14603" width="28.28515625" style="1" bestFit="1" customWidth="1"/>
    <col min="14604" max="14604" width="10.7109375" style="1" customWidth="1"/>
    <col min="14605" max="14605" width="15.140625" style="1" customWidth="1"/>
    <col min="14606" max="14846" width="11.42578125" style="1"/>
    <col min="14847" max="14847" width="92.5703125" style="1" customWidth="1"/>
    <col min="14848" max="14848" width="11.85546875" style="1" customWidth="1"/>
    <col min="14849" max="14849" width="11.7109375" style="1" customWidth="1"/>
    <col min="14850" max="14851" width="0" style="1" hidden="1" customWidth="1"/>
    <col min="14852" max="14857" width="12.5703125" style="1" customWidth="1"/>
    <col min="14858" max="14858" width="11.140625" style="1" customWidth="1"/>
    <col min="14859" max="14859" width="28.28515625" style="1" bestFit="1" customWidth="1"/>
    <col min="14860" max="14860" width="10.7109375" style="1" customWidth="1"/>
    <col min="14861" max="14861" width="15.140625" style="1" customWidth="1"/>
    <col min="14862" max="15102" width="11.42578125" style="1"/>
    <col min="15103" max="15103" width="92.5703125" style="1" customWidth="1"/>
    <col min="15104" max="15104" width="11.85546875" style="1" customWidth="1"/>
    <col min="15105" max="15105" width="11.7109375" style="1" customWidth="1"/>
    <col min="15106" max="15107" width="0" style="1" hidden="1" customWidth="1"/>
    <col min="15108" max="15113" width="12.5703125" style="1" customWidth="1"/>
    <col min="15114" max="15114" width="11.140625" style="1" customWidth="1"/>
    <col min="15115" max="15115" width="28.28515625" style="1" bestFit="1" customWidth="1"/>
    <col min="15116" max="15116" width="10.7109375" style="1" customWidth="1"/>
    <col min="15117" max="15117" width="15.140625" style="1" customWidth="1"/>
    <col min="15118" max="15358" width="11.42578125" style="1"/>
    <col min="15359" max="15359" width="92.5703125" style="1" customWidth="1"/>
    <col min="15360" max="15360" width="11.85546875" style="1" customWidth="1"/>
    <col min="15361" max="15361" width="11.7109375" style="1" customWidth="1"/>
    <col min="15362" max="15363" width="0" style="1" hidden="1" customWidth="1"/>
    <col min="15364" max="15369" width="12.5703125" style="1" customWidth="1"/>
    <col min="15370" max="15370" width="11.140625" style="1" customWidth="1"/>
    <col min="15371" max="15371" width="28.28515625" style="1" bestFit="1" customWidth="1"/>
    <col min="15372" max="15372" width="10.7109375" style="1" customWidth="1"/>
    <col min="15373" max="15373" width="15.140625" style="1" customWidth="1"/>
    <col min="15374" max="15614" width="11.42578125" style="1"/>
    <col min="15615" max="15615" width="92.5703125" style="1" customWidth="1"/>
    <col min="15616" max="15616" width="11.85546875" style="1" customWidth="1"/>
    <col min="15617" max="15617" width="11.7109375" style="1" customWidth="1"/>
    <col min="15618" max="15619" width="0" style="1" hidden="1" customWidth="1"/>
    <col min="15620" max="15625" width="12.5703125" style="1" customWidth="1"/>
    <col min="15626" max="15626" width="11.140625" style="1" customWidth="1"/>
    <col min="15627" max="15627" width="28.28515625" style="1" bestFit="1" customWidth="1"/>
    <col min="15628" max="15628" width="10.7109375" style="1" customWidth="1"/>
    <col min="15629" max="15629" width="15.140625" style="1" customWidth="1"/>
    <col min="15630" max="15870" width="11.42578125" style="1"/>
    <col min="15871" max="15871" width="92.5703125" style="1" customWidth="1"/>
    <col min="15872" max="15872" width="11.85546875" style="1" customWidth="1"/>
    <col min="15873" max="15873" width="11.7109375" style="1" customWidth="1"/>
    <col min="15874" max="15875" width="0" style="1" hidden="1" customWidth="1"/>
    <col min="15876" max="15881" width="12.5703125" style="1" customWidth="1"/>
    <col min="15882" max="15882" width="11.140625" style="1" customWidth="1"/>
    <col min="15883" max="15883" width="28.28515625" style="1" bestFit="1" customWidth="1"/>
    <col min="15884" max="15884" width="10.7109375" style="1" customWidth="1"/>
    <col min="15885" max="15885" width="15.140625" style="1" customWidth="1"/>
    <col min="15886" max="16126" width="11.42578125" style="1"/>
    <col min="16127" max="16127" width="92.5703125" style="1" customWidth="1"/>
    <col min="16128" max="16128" width="11.85546875" style="1" customWidth="1"/>
    <col min="16129" max="16129" width="11.7109375" style="1" customWidth="1"/>
    <col min="16130" max="16131" width="0" style="1" hidden="1" customWidth="1"/>
    <col min="16132" max="16137" width="12.5703125" style="1" customWidth="1"/>
    <col min="16138" max="16138" width="11.140625" style="1" customWidth="1"/>
    <col min="16139" max="16139" width="28.28515625" style="1" bestFit="1" customWidth="1"/>
    <col min="16140" max="16140" width="10.7109375" style="1" customWidth="1"/>
    <col min="16141" max="16141" width="15.140625" style="1" customWidth="1"/>
    <col min="16142" max="16384" width="11.42578125" style="1"/>
  </cols>
  <sheetData>
    <row r="1" spans="1:15"/>
    <row r="2" spans="1:15">
      <c r="A2" s="132" t="s">
        <v>18</v>
      </c>
      <c r="B2" s="132"/>
      <c r="C2" s="80"/>
      <c r="D2" s="80"/>
      <c r="E2" s="80"/>
      <c r="F2" s="80"/>
      <c r="G2" s="80"/>
      <c r="H2" s="80"/>
      <c r="I2" s="80"/>
      <c r="J2" s="80"/>
      <c r="K2" s="80"/>
      <c r="L2" s="80"/>
      <c r="M2" s="133"/>
      <c r="N2" s="133"/>
    </row>
    <row r="3" spans="1:15" ht="15">
      <c r="A3" s="132" t="s">
        <v>222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133"/>
      <c r="N3" s="133"/>
    </row>
    <row r="4" spans="1:15" ht="15.75">
      <c r="A4" s="438" t="s">
        <v>276</v>
      </c>
      <c r="B4" s="438"/>
      <c r="C4" s="438"/>
      <c r="D4" s="438"/>
      <c r="E4" s="438"/>
      <c r="F4" s="438"/>
      <c r="G4" s="438"/>
      <c r="H4" s="438"/>
      <c r="I4" s="438"/>
      <c r="J4" s="438"/>
      <c r="K4" s="438"/>
      <c r="L4" s="438"/>
      <c r="M4" s="133"/>
      <c r="N4" s="133"/>
    </row>
    <row r="5" spans="1:15" ht="13.5" thickBot="1">
      <c r="A5" s="132" t="s">
        <v>4</v>
      </c>
      <c r="B5" s="132"/>
      <c r="C5" s="80"/>
      <c r="D5" s="80"/>
      <c r="E5" s="80"/>
      <c r="F5" s="80"/>
      <c r="G5" s="80"/>
      <c r="H5" s="80"/>
      <c r="I5" s="80"/>
      <c r="J5" s="80"/>
      <c r="K5" s="80"/>
      <c r="L5" s="134"/>
      <c r="M5" s="133"/>
      <c r="N5" s="133"/>
    </row>
    <row r="6" spans="1:15" ht="12.75" customHeight="1">
      <c r="A6" s="439" t="s">
        <v>0</v>
      </c>
      <c r="B6" s="441" t="s">
        <v>1</v>
      </c>
      <c r="C6" s="441" t="s">
        <v>2</v>
      </c>
      <c r="D6" s="441" t="s">
        <v>19</v>
      </c>
      <c r="E6" s="443" t="s">
        <v>20</v>
      </c>
      <c r="F6" s="135">
        <v>2020</v>
      </c>
      <c r="G6" s="445" t="s">
        <v>249</v>
      </c>
      <c r="H6" s="445" t="s">
        <v>250</v>
      </c>
      <c r="I6" s="445" t="s">
        <v>251</v>
      </c>
      <c r="J6" s="445" t="s">
        <v>252</v>
      </c>
      <c r="K6" s="136">
        <v>2020</v>
      </c>
      <c r="L6" s="137"/>
      <c r="M6" s="138"/>
      <c r="N6" s="138"/>
    </row>
    <row r="7" spans="1:15">
      <c r="A7" s="440"/>
      <c r="B7" s="442"/>
      <c r="C7" s="442"/>
      <c r="D7" s="442"/>
      <c r="E7" s="444"/>
      <c r="F7" s="447" t="s">
        <v>21</v>
      </c>
      <c r="G7" s="446"/>
      <c r="H7" s="446"/>
      <c r="I7" s="446"/>
      <c r="J7" s="446"/>
      <c r="K7" s="449" t="s">
        <v>22</v>
      </c>
      <c r="L7" s="450" t="s">
        <v>23</v>
      </c>
      <c r="M7" s="139"/>
      <c r="N7" s="139"/>
    </row>
    <row r="8" spans="1:15">
      <c r="A8" s="440"/>
      <c r="B8" s="442"/>
      <c r="C8" s="442"/>
      <c r="D8" s="442"/>
      <c r="E8" s="444"/>
      <c r="F8" s="448"/>
      <c r="G8" s="446"/>
      <c r="H8" s="446"/>
      <c r="I8" s="446"/>
      <c r="J8" s="446"/>
      <c r="K8" s="448"/>
      <c r="L8" s="451"/>
      <c r="M8" s="140"/>
      <c r="N8" s="140"/>
    </row>
    <row r="9" spans="1:15">
      <c r="A9" s="355" t="s">
        <v>24</v>
      </c>
      <c r="B9" s="356"/>
      <c r="C9" s="357"/>
      <c r="D9" s="141"/>
      <c r="E9" s="142"/>
      <c r="F9" s="358"/>
      <c r="G9" s="358"/>
      <c r="H9" s="143"/>
      <c r="I9" s="358"/>
      <c r="J9" s="143"/>
      <c r="K9" s="359"/>
      <c r="L9" s="360"/>
      <c r="M9" s="133"/>
      <c r="N9" s="133"/>
    </row>
    <row r="10" spans="1:15">
      <c r="A10" s="144" t="s">
        <v>25</v>
      </c>
      <c r="B10" s="145" t="s">
        <v>26</v>
      </c>
      <c r="C10" s="146"/>
      <c r="D10" s="147"/>
      <c r="E10" s="148"/>
      <c r="F10" s="149"/>
      <c r="G10" s="149"/>
      <c r="H10" s="149">
        <f>SUM(H11:H17)</f>
        <v>0</v>
      </c>
      <c r="I10" s="149">
        <f>SUM(I11:I17)</f>
        <v>0</v>
      </c>
      <c r="J10" s="149">
        <f>SUM(J11:J17)</f>
        <v>0</v>
      </c>
      <c r="K10" s="150"/>
      <c r="L10" s="151"/>
      <c r="M10" s="351"/>
      <c r="N10" s="133"/>
      <c r="O10" s="351"/>
    </row>
    <row r="11" spans="1:15">
      <c r="A11" s="161" t="s">
        <v>253</v>
      </c>
      <c r="B11" s="145"/>
      <c r="C11" s="158" t="s">
        <v>35</v>
      </c>
      <c r="D11" s="152">
        <v>103</v>
      </c>
      <c r="E11" s="153">
        <v>12065046</v>
      </c>
      <c r="F11" s="155"/>
      <c r="G11" s="155"/>
      <c r="H11" s="155"/>
      <c r="I11" s="155"/>
      <c r="J11" s="156"/>
      <c r="K11" s="159"/>
      <c r="L11" s="151" t="s">
        <v>27</v>
      </c>
      <c r="M11" s="133"/>
      <c r="N11" s="133"/>
      <c r="O11" s="351"/>
    </row>
    <row r="12" spans="1:15">
      <c r="A12" s="157" t="s">
        <v>254</v>
      </c>
      <c r="B12" s="145"/>
      <c r="C12" s="158" t="s">
        <v>224</v>
      </c>
      <c r="D12" s="152"/>
      <c r="E12" s="153"/>
      <c r="F12" s="155"/>
      <c r="G12" s="155"/>
      <c r="H12" s="155"/>
      <c r="I12" s="155"/>
      <c r="J12" s="156"/>
      <c r="K12" s="159"/>
      <c r="L12" s="151"/>
      <c r="M12" s="133"/>
      <c r="N12" s="133"/>
      <c r="O12" s="351"/>
    </row>
    <row r="13" spans="1:15">
      <c r="A13" s="157" t="s">
        <v>255</v>
      </c>
      <c r="B13" s="145"/>
      <c r="C13" s="158" t="s">
        <v>28</v>
      </c>
      <c r="D13" s="152"/>
      <c r="E13" s="153"/>
      <c r="F13" s="155"/>
      <c r="G13" s="155"/>
      <c r="H13" s="155"/>
      <c r="I13" s="155"/>
      <c r="J13" s="156"/>
      <c r="K13" s="159"/>
      <c r="L13" s="151"/>
      <c r="M13" s="133"/>
      <c r="N13" s="133"/>
      <c r="O13" s="351"/>
    </row>
    <row r="14" spans="1:15">
      <c r="A14" s="157" t="s">
        <v>256</v>
      </c>
      <c r="B14" s="145"/>
      <c r="C14" s="158" t="s">
        <v>36</v>
      </c>
      <c r="D14" s="152"/>
      <c r="E14" s="153"/>
      <c r="F14" s="155"/>
      <c r="G14" s="155"/>
      <c r="H14" s="155"/>
      <c r="I14" s="155"/>
      <c r="J14" s="156"/>
      <c r="K14" s="159"/>
      <c r="L14" s="151" t="s">
        <v>27</v>
      </c>
      <c r="M14" s="133"/>
      <c r="N14" s="133"/>
      <c r="O14" s="351"/>
    </row>
    <row r="15" spans="1:15">
      <c r="A15" s="157" t="s">
        <v>257</v>
      </c>
      <c r="B15" s="145"/>
      <c r="C15" s="158" t="s">
        <v>37</v>
      </c>
      <c r="D15" s="152"/>
      <c r="E15" s="153"/>
      <c r="F15" s="155"/>
      <c r="G15" s="155"/>
      <c r="H15" s="155"/>
      <c r="I15" s="155"/>
      <c r="J15" s="156"/>
      <c r="K15" s="159"/>
      <c r="L15" s="151" t="s">
        <v>27</v>
      </c>
      <c r="M15" s="133"/>
      <c r="N15" s="133"/>
      <c r="O15" s="351"/>
    </row>
    <row r="16" spans="1:15">
      <c r="A16" s="157" t="s">
        <v>223</v>
      </c>
      <c r="B16" s="145"/>
      <c r="C16" s="158" t="s">
        <v>224</v>
      </c>
      <c r="D16" s="152"/>
      <c r="E16" s="153"/>
      <c r="F16" s="155"/>
      <c r="G16" s="155"/>
      <c r="H16" s="156"/>
      <c r="I16" s="155"/>
      <c r="J16" s="156"/>
      <c r="K16" s="159"/>
      <c r="L16" s="151" t="s">
        <v>27</v>
      </c>
      <c r="M16" s="133"/>
      <c r="N16" s="133"/>
      <c r="O16" s="351"/>
    </row>
    <row r="17" spans="1:15">
      <c r="A17" s="157" t="s">
        <v>258</v>
      </c>
      <c r="B17" s="145"/>
      <c r="C17" s="158" t="s">
        <v>38</v>
      </c>
      <c r="D17" s="152"/>
      <c r="E17" s="153"/>
      <c r="F17" s="155"/>
      <c r="G17" s="155"/>
      <c r="H17" s="156"/>
      <c r="I17" s="155"/>
      <c r="J17" s="156"/>
      <c r="K17" s="159"/>
      <c r="L17" s="151"/>
      <c r="M17" s="133"/>
      <c r="N17" s="133"/>
      <c r="O17" s="351"/>
    </row>
    <row r="18" spans="1:15">
      <c r="A18" s="144" t="s">
        <v>29</v>
      </c>
      <c r="B18" s="145" t="s">
        <v>26</v>
      </c>
      <c r="C18" s="145"/>
      <c r="D18" s="162"/>
      <c r="E18" s="163"/>
      <c r="F18" s="149"/>
      <c r="G18" s="149"/>
      <c r="H18" s="164">
        <f>SUM(H19:H19)</f>
        <v>0</v>
      </c>
      <c r="I18" s="149">
        <f>SUM(I19:I19)</f>
        <v>0</v>
      </c>
      <c r="J18" s="164">
        <f>SUM(J19:J19)</f>
        <v>0</v>
      </c>
      <c r="K18" s="165"/>
      <c r="L18" s="151"/>
      <c r="M18" s="133"/>
      <c r="N18" s="133"/>
      <c r="O18" s="351"/>
    </row>
    <row r="19" spans="1:15">
      <c r="A19" s="160" t="s">
        <v>30</v>
      </c>
      <c r="B19" s="145"/>
      <c r="C19" s="158" t="s">
        <v>259</v>
      </c>
      <c r="D19" s="152"/>
      <c r="E19" s="153">
        <v>0</v>
      </c>
      <c r="F19" s="155"/>
      <c r="G19" s="155"/>
      <c r="H19" s="155"/>
      <c r="I19" s="155"/>
      <c r="J19" s="156"/>
      <c r="K19" s="159"/>
      <c r="L19" s="151" t="s">
        <v>27</v>
      </c>
      <c r="M19" s="133"/>
      <c r="N19" s="133"/>
      <c r="O19" s="351"/>
    </row>
    <row r="20" spans="1:15">
      <c r="A20" s="166" t="s">
        <v>241</v>
      </c>
      <c r="B20" s="145" t="s">
        <v>31</v>
      </c>
      <c r="C20" s="145"/>
      <c r="D20" s="147"/>
      <c r="E20" s="148"/>
      <c r="F20" s="149"/>
      <c r="G20" s="149"/>
      <c r="H20" s="164">
        <f t="shared" ref="H20:J20" si="0">H21</f>
        <v>0</v>
      </c>
      <c r="I20" s="149">
        <f t="shared" si="0"/>
        <v>0</v>
      </c>
      <c r="J20" s="149">
        <f t="shared" si="0"/>
        <v>0</v>
      </c>
      <c r="K20" s="150"/>
      <c r="L20" s="151"/>
      <c r="M20" s="133"/>
      <c r="N20" s="133"/>
      <c r="O20" s="351"/>
    </row>
    <row r="21" spans="1:15">
      <c r="A21" s="160" t="s">
        <v>33</v>
      </c>
      <c r="B21" s="145"/>
      <c r="C21" s="158" t="s">
        <v>32</v>
      </c>
      <c r="D21" s="152"/>
      <c r="E21" s="153">
        <v>3147000</v>
      </c>
      <c r="F21" s="155"/>
      <c r="G21" s="155"/>
      <c r="H21" s="156"/>
      <c r="I21" s="155"/>
      <c r="J21" s="156"/>
      <c r="K21" s="155"/>
      <c r="L21" s="151" t="s">
        <v>27</v>
      </c>
      <c r="M21" s="133"/>
      <c r="N21" s="133"/>
      <c r="O21" s="351"/>
    </row>
    <row r="22" spans="1:15">
      <c r="A22" s="166" t="s">
        <v>34</v>
      </c>
      <c r="B22" s="145" t="s">
        <v>26</v>
      </c>
      <c r="C22" s="158"/>
      <c r="D22" s="170"/>
      <c r="E22" s="171">
        <v>5574420</v>
      </c>
      <c r="F22" s="361"/>
      <c r="G22" s="172"/>
      <c r="H22" s="173">
        <f>+H23</f>
        <v>0</v>
      </c>
      <c r="I22" s="174">
        <f>+I23</f>
        <v>0</v>
      </c>
      <c r="J22" s="173">
        <f>+J23</f>
        <v>0</v>
      </c>
      <c r="K22" s="154"/>
      <c r="L22" s="151"/>
      <c r="M22" s="133"/>
      <c r="N22" s="133"/>
      <c r="O22" s="351"/>
    </row>
    <row r="23" spans="1:15">
      <c r="A23" s="167" t="s">
        <v>225</v>
      </c>
      <c r="B23" s="145"/>
      <c r="C23" s="158" t="s">
        <v>35</v>
      </c>
      <c r="D23" s="152"/>
      <c r="E23" s="153">
        <v>0</v>
      </c>
      <c r="F23" s="155"/>
      <c r="G23" s="175"/>
      <c r="H23" s="168"/>
      <c r="I23" s="169"/>
      <c r="J23" s="168"/>
      <c r="K23" s="155"/>
      <c r="L23" s="151" t="s">
        <v>27</v>
      </c>
      <c r="M23" s="133"/>
      <c r="N23" s="133"/>
      <c r="O23" s="351"/>
    </row>
    <row r="24" spans="1:15">
      <c r="A24" s="176" t="s">
        <v>39</v>
      </c>
      <c r="B24" s="145"/>
      <c r="C24" s="145"/>
      <c r="D24" s="177"/>
      <c r="E24" s="178"/>
      <c r="F24" s="165"/>
      <c r="G24" s="155"/>
      <c r="H24" s="156"/>
      <c r="I24" s="155"/>
      <c r="J24" s="156"/>
      <c r="K24" s="159"/>
      <c r="L24" s="151"/>
      <c r="M24" s="133"/>
      <c r="N24" s="133"/>
      <c r="O24" s="351"/>
    </row>
    <row r="25" spans="1:15">
      <c r="A25" s="179" t="s">
        <v>40</v>
      </c>
      <c r="B25" s="145" t="s">
        <v>41</v>
      </c>
      <c r="C25" s="145" t="s">
        <v>260</v>
      </c>
      <c r="D25" s="180"/>
      <c r="E25" s="181">
        <v>0</v>
      </c>
      <c r="F25" s="149"/>
      <c r="G25" s="149"/>
      <c r="H25" s="164">
        <f t="shared" ref="H25:J25" si="1">SUM(H26:H33)</f>
        <v>0</v>
      </c>
      <c r="I25" s="149">
        <f t="shared" si="1"/>
        <v>0</v>
      </c>
      <c r="J25" s="164">
        <f t="shared" si="1"/>
        <v>0</v>
      </c>
      <c r="K25" s="150"/>
      <c r="L25" s="182"/>
      <c r="M25" s="133"/>
      <c r="N25" s="133"/>
      <c r="O25" s="351"/>
    </row>
    <row r="26" spans="1:15">
      <c r="A26" s="183" t="s">
        <v>42</v>
      </c>
      <c r="B26" s="145" t="s">
        <v>41</v>
      </c>
      <c r="C26" s="145"/>
      <c r="D26" s="177"/>
      <c r="E26" s="178">
        <v>0</v>
      </c>
      <c r="F26" s="156"/>
      <c r="G26" s="155"/>
      <c r="H26" s="155"/>
      <c r="I26" s="155"/>
      <c r="J26" s="156"/>
      <c r="K26" s="155"/>
      <c r="L26" s="151"/>
      <c r="M26" s="133"/>
      <c r="N26" s="133"/>
      <c r="O26" s="351"/>
    </row>
    <row r="27" spans="1:15">
      <c r="A27" s="183" t="s">
        <v>43</v>
      </c>
      <c r="B27" s="145" t="s">
        <v>41</v>
      </c>
      <c r="C27" s="145"/>
      <c r="D27" s="177"/>
      <c r="E27" s="178">
        <v>0</v>
      </c>
      <c r="F27" s="156"/>
      <c r="G27" s="155"/>
      <c r="H27" s="155"/>
      <c r="I27" s="155"/>
      <c r="J27" s="156"/>
      <c r="K27" s="155"/>
      <c r="L27" s="151"/>
      <c r="M27" s="133"/>
      <c r="N27" s="133"/>
      <c r="O27" s="351"/>
    </row>
    <row r="28" spans="1:15">
      <c r="A28" s="183" t="s">
        <v>44</v>
      </c>
      <c r="B28" s="145" t="s">
        <v>41</v>
      </c>
      <c r="C28" s="145"/>
      <c r="D28" s="177"/>
      <c r="E28" s="178">
        <v>0</v>
      </c>
      <c r="F28" s="156"/>
      <c r="G28" s="155"/>
      <c r="H28" s="155"/>
      <c r="I28" s="155"/>
      <c r="J28" s="156"/>
      <c r="K28" s="155"/>
      <c r="L28" s="151"/>
      <c r="M28" s="133"/>
      <c r="N28" s="133"/>
      <c r="O28" s="351"/>
    </row>
    <row r="29" spans="1:15">
      <c r="A29" s="183" t="s">
        <v>45</v>
      </c>
      <c r="B29" s="145" t="s">
        <v>41</v>
      </c>
      <c r="C29" s="145"/>
      <c r="D29" s="177"/>
      <c r="E29" s="178">
        <v>0</v>
      </c>
      <c r="F29" s="185"/>
      <c r="G29" s="184"/>
      <c r="H29" s="184"/>
      <c r="I29" s="184"/>
      <c r="J29" s="185"/>
      <c r="K29" s="155"/>
      <c r="L29" s="151"/>
      <c r="M29" s="133"/>
      <c r="N29" s="133"/>
      <c r="O29" s="351"/>
    </row>
    <row r="30" spans="1:15">
      <c r="A30" s="183" t="s">
        <v>46</v>
      </c>
      <c r="B30" s="145" t="s">
        <v>41</v>
      </c>
      <c r="C30" s="145"/>
      <c r="D30" s="177"/>
      <c r="E30" s="178">
        <v>0</v>
      </c>
      <c r="F30" s="156"/>
      <c r="G30" s="155"/>
      <c r="H30" s="155"/>
      <c r="I30" s="155"/>
      <c r="J30" s="156"/>
      <c r="K30" s="155"/>
      <c r="L30" s="151"/>
      <c r="M30" s="133"/>
      <c r="N30" s="133"/>
      <c r="O30" s="351"/>
    </row>
    <row r="31" spans="1:15">
      <c r="A31" s="183" t="s">
        <v>47</v>
      </c>
      <c r="B31" s="145" t="s">
        <v>41</v>
      </c>
      <c r="C31" s="145"/>
      <c r="D31" s="177"/>
      <c r="E31" s="178">
        <v>0</v>
      </c>
      <c r="F31" s="156"/>
      <c r="G31" s="155"/>
      <c r="H31" s="155"/>
      <c r="I31" s="155"/>
      <c r="J31" s="156"/>
      <c r="K31" s="155"/>
      <c r="L31" s="151"/>
      <c r="M31" s="133"/>
    </row>
    <row r="32" spans="1:15">
      <c r="A32" s="183" t="s">
        <v>48</v>
      </c>
      <c r="B32" s="145" t="s">
        <v>41</v>
      </c>
      <c r="C32" s="145"/>
      <c r="D32" s="177"/>
      <c r="E32" s="178">
        <v>0</v>
      </c>
      <c r="F32" s="185"/>
      <c r="G32" s="184"/>
      <c r="H32" s="184"/>
      <c r="I32" s="184"/>
      <c r="J32" s="185"/>
      <c r="K32" s="155"/>
      <c r="L32" s="151"/>
      <c r="M32" s="133"/>
      <c r="N32" s="133"/>
    </row>
    <row r="33" spans="1:14">
      <c r="A33" s="176" t="s">
        <v>49</v>
      </c>
      <c r="B33" s="145"/>
      <c r="C33" s="145"/>
      <c r="D33" s="177"/>
      <c r="E33" s="178"/>
      <c r="F33" s="154"/>
      <c r="G33" s="154"/>
      <c r="H33" s="186"/>
      <c r="I33" s="154"/>
      <c r="J33" s="186"/>
      <c r="K33" s="159"/>
      <c r="L33" s="151"/>
      <c r="M33" s="133"/>
      <c r="N33" s="133"/>
    </row>
    <row r="34" spans="1:14">
      <c r="A34" s="362" t="s">
        <v>50</v>
      </c>
      <c r="B34" s="145" t="s">
        <v>26</v>
      </c>
      <c r="C34" s="145" t="s">
        <v>260</v>
      </c>
      <c r="D34" s="177"/>
      <c r="E34" s="178">
        <v>0</v>
      </c>
      <c r="F34" s="187"/>
      <c r="G34" s="187"/>
      <c r="H34" s="187">
        <f>SUM(H35:H37)</f>
        <v>0</v>
      </c>
      <c r="I34" s="187">
        <f t="shared" ref="I34:J34" si="2">SUM(I35:I37)</f>
        <v>0</v>
      </c>
      <c r="J34" s="188">
        <f t="shared" si="2"/>
        <v>0</v>
      </c>
      <c r="K34" s="187"/>
      <c r="L34" s="189"/>
      <c r="M34" s="133"/>
      <c r="N34" s="133"/>
    </row>
    <row r="35" spans="1:14">
      <c r="A35" s="183" t="s">
        <v>51</v>
      </c>
      <c r="B35" s="145" t="s">
        <v>26</v>
      </c>
      <c r="C35" s="145"/>
      <c r="D35" s="177"/>
      <c r="E35" s="178">
        <v>0</v>
      </c>
      <c r="F35" s="155"/>
      <c r="G35" s="155"/>
      <c r="H35" s="155"/>
      <c r="I35" s="155"/>
      <c r="J35" s="156"/>
      <c r="K35" s="159"/>
      <c r="L35" s="151"/>
      <c r="M35" s="133"/>
      <c r="N35" s="133"/>
    </row>
    <row r="36" spans="1:14">
      <c r="A36" s="183" t="s">
        <v>52</v>
      </c>
      <c r="B36" s="145" t="s">
        <v>26</v>
      </c>
      <c r="C36" s="145"/>
      <c r="D36" s="177"/>
      <c r="E36" s="178">
        <v>0</v>
      </c>
      <c r="F36" s="155"/>
      <c r="G36" s="155"/>
      <c r="H36" s="155"/>
      <c r="I36" s="155"/>
      <c r="J36" s="156"/>
      <c r="K36" s="159"/>
      <c r="L36" s="151"/>
      <c r="M36" s="133"/>
      <c r="N36" s="133"/>
    </row>
    <row r="37" spans="1:14">
      <c r="A37" s="183" t="s">
        <v>53</v>
      </c>
      <c r="B37" s="145" t="s">
        <v>26</v>
      </c>
      <c r="C37" s="145"/>
      <c r="D37" s="177"/>
      <c r="E37" s="178">
        <v>0</v>
      </c>
      <c r="F37" s="154"/>
      <c r="G37" s="154"/>
      <c r="H37" s="154">
        <f>SUM(H38:H43)</f>
        <v>0</v>
      </c>
      <c r="I37" s="154">
        <f t="shared" ref="I37:J37" si="3">SUM(I38:I43)</f>
        <v>0</v>
      </c>
      <c r="J37" s="186">
        <f t="shared" si="3"/>
        <v>0</v>
      </c>
      <c r="K37" s="165"/>
      <c r="L37" s="151"/>
      <c r="M37" s="133"/>
      <c r="N37" s="133"/>
    </row>
    <row r="38" spans="1:14">
      <c r="A38" s="183" t="s">
        <v>54</v>
      </c>
      <c r="B38" s="145" t="s">
        <v>26</v>
      </c>
      <c r="C38" s="145"/>
      <c r="D38" s="177"/>
      <c r="E38" s="178">
        <v>0</v>
      </c>
      <c r="F38" s="155"/>
      <c r="G38" s="155"/>
      <c r="H38" s="155"/>
      <c r="I38" s="155"/>
      <c r="J38" s="156"/>
      <c r="K38" s="159"/>
      <c r="L38" s="151"/>
      <c r="M38" s="133"/>
      <c r="N38" s="133"/>
    </row>
    <row r="39" spans="1:14">
      <c r="A39" s="183" t="s">
        <v>55</v>
      </c>
      <c r="B39" s="145" t="s">
        <v>26</v>
      </c>
      <c r="C39" s="145"/>
      <c r="D39" s="177"/>
      <c r="E39" s="178">
        <v>0</v>
      </c>
      <c r="F39" s="155"/>
      <c r="G39" s="155"/>
      <c r="H39" s="155"/>
      <c r="I39" s="155"/>
      <c r="J39" s="156"/>
      <c r="K39" s="159"/>
      <c r="L39" s="151"/>
      <c r="M39" s="133"/>
      <c r="N39" s="133"/>
    </row>
    <row r="40" spans="1:14">
      <c r="A40" s="183" t="s">
        <v>56</v>
      </c>
      <c r="B40" s="145" t="s">
        <v>26</v>
      </c>
      <c r="C40" s="145"/>
      <c r="D40" s="177"/>
      <c r="E40" s="178">
        <v>0</v>
      </c>
      <c r="F40" s="155"/>
      <c r="G40" s="155"/>
      <c r="H40" s="155"/>
      <c r="I40" s="155"/>
      <c r="J40" s="156"/>
      <c r="K40" s="159"/>
      <c r="L40" s="151"/>
      <c r="M40" s="133"/>
      <c r="N40" s="133"/>
    </row>
    <row r="41" spans="1:14">
      <c r="A41" s="183" t="s">
        <v>57</v>
      </c>
      <c r="B41" s="145" t="s">
        <v>26</v>
      </c>
      <c r="C41" s="145"/>
      <c r="D41" s="190" t="s">
        <v>58</v>
      </c>
      <c r="E41" s="191" t="s">
        <v>59</v>
      </c>
      <c r="F41" s="155"/>
      <c r="G41" s="155"/>
      <c r="H41" s="155"/>
      <c r="I41" s="155"/>
      <c r="J41" s="156"/>
      <c r="K41" s="159"/>
      <c r="L41" s="151"/>
      <c r="M41" s="133"/>
      <c r="N41" s="133"/>
    </row>
    <row r="42" spans="1:14">
      <c r="A42" s="183" t="s">
        <v>60</v>
      </c>
      <c r="B42" s="145" t="s">
        <v>26</v>
      </c>
      <c r="C42" s="145"/>
      <c r="D42" s="177"/>
      <c r="E42" s="178"/>
      <c r="F42" s="155"/>
      <c r="G42" s="155"/>
      <c r="H42" s="155"/>
      <c r="I42" s="155"/>
      <c r="J42" s="156"/>
      <c r="K42" s="159"/>
      <c r="L42" s="151"/>
      <c r="M42" s="133"/>
      <c r="N42" s="133"/>
    </row>
    <row r="43" spans="1:14">
      <c r="A43" s="183" t="s">
        <v>61</v>
      </c>
      <c r="B43" s="145" t="s">
        <v>26</v>
      </c>
      <c r="C43" s="145"/>
      <c r="D43" s="177"/>
      <c r="E43" s="178">
        <v>0</v>
      </c>
      <c r="F43" s="155"/>
      <c r="G43" s="155"/>
      <c r="H43" s="155"/>
      <c r="I43" s="155"/>
      <c r="J43" s="156"/>
      <c r="K43" s="159"/>
      <c r="L43" s="151"/>
      <c r="M43" s="133"/>
      <c r="N43" s="133"/>
    </row>
    <row r="44" spans="1:14">
      <c r="A44" s="362" t="s">
        <v>62</v>
      </c>
      <c r="B44" s="145" t="s">
        <v>26</v>
      </c>
      <c r="C44" s="145" t="s">
        <v>260</v>
      </c>
      <c r="D44" s="177"/>
      <c r="E44" s="178">
        <v>0</v>
      </c>
      <c r="F44" s="192"/>
      <c r="G44" s="192"/>
      <c r="H44" s="193">
        <f>SUM(H45:H46)</f>
        <v>0</v>
      </c>
      <c r="I44" s="192">
        <f>SUM(I45:I46)</f>
        <v>0</v>
      </c>
      <c r="J44" s="193">
        <f>SUM(J45:J46)</f>
        <v>0</v>
      </c>
      <c r="K44" s="165"/>
      <c r="L44" s="151"/>
      <c r="M44" s="133"/>
      <c r="N44" s="133"/>
    </row>
    <row r="45" spans="1:14">
      <c r="A45" s="183" t="s">
        <v>63</v>
      </c>
      <c r="B45" s="145" t="s">
        <v>26</v>
      </c>
      <c r="C45" s="145"/>
      <c r="D45" s="177"/>
      <c r="E45" s="178">
        <v>0</v>
      </c>
      <c r="F45" s="155"/>
      <c r="G45" s="155"/>
      <c r="H45" s="194"/>
      <c r="I45" s="155"/>
      <c r="J45" s="156"/>
      <c r="K45" s="159"/>
      <c r="L45" s="151"/>
      <c r="M45" s="133"/>
      <c r="N45" s="133"/>
    </row>
    <row r="46" spans="1:14" ht="13.5" thickBot="1">
      <c r="A46" s="195" t="s">
        <v>207</v>
      </c>
      <c r="B46" s="196" t="s">
        <v>26</v>
      </c>
      <c r="C46" s="196"/>
      <c r="D46" s="197"/>
      <c r="E46" s="198">
        <v>0</v>
      </c>
      <c r="F46" s="199"/>
      <c r="G46" s="199"/>
      <c r="H46" s="200"/>
      <c r="I46" s="199"/>
      <c r="J46" s="201"/>
      <c r="K46" s="202"/>
      <c r="L46" s="203"/>
      <c r="M46" s="133"/>
      <c r="N46" s="133"/>
    </row>
    <row r="47" spans="1:14"/>
    <row r="48" spans="1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</sheetData>
  <mergeCells count="13">
    <mergeCell ref="A4:L4"/>
    <mergeCell ref="A6:A8"/>
    <mergeCell ref="B6:B8"/>
    <mergeCell ref="C6:C8"/>
    <mergeCell ref="D6:D8"/>
    <mergeCell ref="E6:E8"/>
    <mergeCell ref="G6:G8"/>
    <mergeCell ref="H6:H8"/>
    <mergeCell ref="I6:I8"/>
    <mergeCell ref="J6:J8"/>
    <mergeCell ref="F7:F8"/>
    <mergeCell ref="K7:K8"/>
    <mergeCell ref="L7:L8"/>
  </mergeCells>
  <conditionalFormatting sqref="G33:J34 F23 H35:J35 F19">
    <cfRule type="cellIs" dxfId="2" priority="2" stopIfTrue="1" operator="equal">
      <formula>0</formula>
    </cfRule>
  </conditionalFormatting>
  <pageMargins left="0" right="0" top="0.74803149606299213" bottom="0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44"/>
  <sheetViews>
    <sheetView zoomScale="80" zoomScaleNormal="80" workbookViewId="0">
      <selection activeCell="J9" sqref="J9"/>
    </sheetView>
  </sheetViews>
  <sheetFormatPr baseColWidth="10" defaultRowHeight="15"/>
  <cols>
    <col min="1" max="1" width="37.7109375" customWidth="1"/>
    <col min="2" max="2" width="4" style="8" customWidth="1"/>
    <col min="3" max="3" width="9" customWidth="1"/>
    <col min="4" max="4" width="10.7109375" style="9" customWidth="1"/>
    <col min="5" max="6" width="9.5703125" customWidth="1"/>
    <col min="7" max="7" width="11.42578125" customWidth="1"/>
    <col min="8" max="9" width="9.5703125" style="79" customWidth="1"/>
    <col min="10" max="10" width="10.85546875" customWidth="1"/>
    <col min="11" max="258" width="20.28515625"/>
    <col min="259" max="259" width="37.7109375" customWidth="1"/>
    <col min="260" max="260" width="4" customWidth="1"/>
    <col min="261" max="261" width="9" customWidth="1"/>
    <col min="262" max="262" width="10.7109375" customWidth="1"/>
    <col min="263" max="265" width="9.5703125" customWidth="1"/>
    <col min="266" max="266" width="10.85546875" customWidth="1"/>
    <col min="267" max="514" width="20.28515625"/>
    <col min="515" max="515" width="37.7109375" customWidth="1"/>
    <col min="516" max="516" width="4" customWidth="1"/>
    <col min="517" max="517" width="9" customWidth="1"/>
    <col min="518" max="518" width="10.7109375" customWidth="1"/>
    <col min="519" max="521" width="9.5703125" customWidth="1"/>
    <col min="522" max="522" width="10.85546875" customWidth="1"/>
    <col min="523" max="770" width="20.28515625"/>
    <col min="771" max="771" width="37.7109375" customWidth="1"/>
    <col min="772" max="772" width="4" customWidth="1"/>
    <col min="773" max="773" width="9" customWidth="1"/>
    <col min="774" max="774" width="10.7109375" customWidth="1"/>
    <col min="775" max="777" width="9.5703125" customWidth="1"/>
    <col min="778" max="778" width="10.85546875" customWidth="1"/>
    <col min="1027" max="1027" width="37.7109375" customWidth="1"/>
    <col min="1028" max="1028" width="4" customWidth="1"/>
    <col min="1029" max="1029" width="9" customWidth="1"/>
    <col min="1030" max="1030" width="10.7109375" customWidth="1"/>
    <col min="1031" max="1033" width="9.5703125" customWidth="1"/>
    <col min="1034" max="1034" width="10.85546875" customWidth="1"/>
    <col min="1035" max="1282" width="20.28515625"/>
    <col min="1283" max="1283" width="37.7109375" customWidth="1"/>
    <col min="1284" max="1284" width="4" customWidth="1"/>
    <col min="1285" max="1285" width="9" customWidth="1"/>
    <col min="1286" max="1286" width="10.7109375" customWidth="1"/>
    <col min="1287" max="1289" width="9.5703125" customWidth="1"/>
    <col min="1290" max="1290" width="10.85546875" customWidth="1"/>
    <col min="1291" max="1538" width="20.28515625"/>
    <col min="1539" max="1539" width="37.7109375" customWidth="1"/>
    <col min="1540" max="1540" width="4" customWidth="1"/>
    <col min="1541" max="1541" width="9" customWidth="1"/>
    <col min="1542" max="1542" width="10.7109375" customWidth="1"/>
    <col min="1543" max="1545" width="9.5703125" customWidth="1"/>
    <col min="1546" max="1546" width="10.85546875" customWidth="1"/>
    <col min="1547" max="1794" width="20.28515625"/>
    <col min="1795" max="1795" width="37.7109375" customWidth="1"/>
    <col min="1796" max="1796" width="4" customWidth="1"/>
    <col min="1797" max="1797" width="9" customWidth="1"/>
    <col min="1798" max="1798" width="10.7109375" customWidth="1"/>
    <col min="1799" max="1801" width="9.5703125" customWidth="1"/>
    <col min="1802" max="1802" width="10.85546875" customWidth="1"/>
    <col min="2051" max="2051" width="37.7109375" customWidth="1"/>
    <col min="2052" max="2052" width="4" customWidth="1"/>
    <col min="2053" max="2053" width="9" customWidth="1"/>
    <col min="2054" max="2054" width="10.7109375" customWidth="1"/>
    <col min="2055" max="2057" width="9.5703125" customWidth="1"/>
    <col min="2058" max="2058" width="10.85546875" customWidth="1"/>
    <col min="2059" max="2306" width="20.28515625"/>
    <col min="2307" max="2307" width="37.7109375" customWidth="1"/>
    <col min="2308" max="2308" width="4" customWidth="1"/>
    <col min="2309" max="2309" width="9" customWidth="1"/>
    <col min="2310" max="2310" width="10.7109375" customWidth="1"/>
    <col min="2311" max="2313" width="9.5703125" customWidth="1"/>
    <col min="2314" max="2314" width="10.85546875" customWidth="1"/>
    <col min="2315" max="2562" width="20.28515625"/>
    <col min="2563" max="2563" width="37.7109375" customWidth="1"/>
    <col min="2564" max="2564" width="4" customWidth="1"/>
    <col min="2565" max="2565" width="9" customWidth="1"/>
    <col min="2566" max="2566" width="10.7109375" customWidth="1"/>
    <col min="2567" max="2569" width="9.5703125" customWidth="1"/>
    <col min="2570" max="2570" width="10.85546875" customWidth="1"/>
    <col min="2571" max="2818" width="20.28515625"/>
    <col min="2819" max="2819" width="37.7109375" customWidth="1"/>
    <col min="2820" max="2820" width="4" customWidth="1"/>
    <col min="2821" max="2821" width="9" customWidth="1"/>
    <col min="2822" max="2822" width="10.7109375" customWidth="1"/>
    <col min="2823" max="2825" width="9.5703125" customWidth="1"/>
    <col min="2826" max="2826" width="10.85546875" customWidth="1"/>
    <col min="3075" max="3075" width="37.7109375" customWidth="1"/>
    <col min="3076" max="3076" width="4" customWidth="1"/>
    <col min="3077" max="3077" width="9" customWidth="1"/>
    <col min="3078" max="3078" width="10.7109375" customWidth="1"/>
    <col min="3079" max="3081" width="9.5703125" customWidth="1"/>
    <col min="3082" max="3082" width="10.85546875" customWidth="1"/>
    <col min="3083" max="3330" width="20.28515625"/>
    <col min="3331" max="3331" width="37.7109375" customWidth="1"/>
    <col min="3332" max="3332" width="4" customWidth="1"/>
    <col min="3333" max="3333" width="9" customWidth="1"/>
    <col min="3334" max="3334" width="10.7109375" customWidth="1"/>
    <col min="3335" max="3337" width="9.5703125" customWidth="1"/>
    <col min="3338" max="3338" width="10.85546875" customWidth="1"/>
    <col min="3339" max="3586" width="20.28515625"/>
    <col min="3587" max="3587" width="37.7109375" customWidth="1"/>
    <col min="3588" max="3588" width="4" customWidth="1"/>
    <col min="3589" max="3589" width="9" customWidth="1"/>
    <col min="3590" max="3590" width="10.7109375" customWidth="1"/>
    <col min="3591" max="3593" width="9.5703125" customWidth="1"/>
    <col min="3594" max="3594" width="10.85546875" customWidth="1"/>
    <col min="3595" max="3842" width="20.28515625"/>
    <col min="3843" max="3843" width="37.7109375" customWidth="1"/>
    <col min="3844" max="3844" width="4" customWidth="1"/>
    <col min="3845" max="3845" width="9" customWidth="1"/>
    <col min="3846" max="3846" width="10.7109375" customWidth="1"/>
    <col min="3847" max="3849" width="9.5703125" customWidth="1"/>
    <col min="3850" max="3850" width="10.85546875" customWidth="1"/>
    <col min="4099" max="4099" width="37.7109375" customWidth="1"/>
    <col min="4100" max="4100" width="4" customWidth="1"/>
    <col min="4101" max="4101" width="9" customWidth="1"/>
    <col min="4102" max="4102" width="10.7109375" customWidth="1"/>
    <col min="4103" max="4105" width="9.5703125" customWidth="1"/>
    <col min="4106" max="4106" width="10.85546875" customWidth="1"/>
    <col min="4107" max="4354" width="20.28515625"/>
    <col min="4355" max="4355" width="37.7109375" customWidth="1"/>
    <col min="4356" max="4356" width="4" customWidth="1"/>
    <col min="4357" max="4357" width="9" customWidth="1"/>
    <col min="4358" max="4358" width="10.7109375" customWidth="1"/>
    <col min="4359" max="4361" width="9.5703125" customWidth="1"/>
    <col min="4362" max="4362" width="10.85546875" customWidth="1"/>
    <col min="4363" max="4610" width="20.28515625"/>
    <col min="4611" max="4611" width="37.7109375" customWidth="1"/>
    <col min="4612" max="4612" width="4" customWidth="1"/>
    <col min="4613" max="4613" width="9" customWidth="1"/>
    <col min="4614" max="4614" width="10.7109375" customWidth="1"/>
    <col min="4615" max="4617" width="9.5703125" customWidth="1"/>
    <col min="4618" max="4618" width="10.85546875" customWidth="1"/>
    <col min="4619" max="4866" width="20.28515625"/>
    <col min="4867" max="4867" width="37.7109375" customWidth="1"/>
    <col min="4868" max="4868" width="4" customWidth="1"/>
    <col min="4869" max="4869" width="9" customWidth="1"/>
    <col min="4870" max="4870" width="10.7109375" customWidth="1"/>
    <col min="4871" max="4873" width="9.5703125" customWidth="1"/>
    <col min="4874" max="4874" width="10.85546875" customWidth="1"/>
    <col min="5123" max="5123" width="37.7109375" customWidth="1"/>
    <col min="5124" max="5124" width="4" customWidth="1"/>
    <col min="5125" max="5125" width="9" customWidth="1"/>
    <col min="5126" max="5126" width="10.7109375" customWidth="1"/>
    <col min="5127" max="5129" width="9.5703125" customWidth="1"/>
    <col min="5130" max="5130" width="10.85546875" customWidth="1"/>
    <col min="5131" max="5378" width="20.28515625"/>
    <col min="5379" max="5379" width="37.7109375" customWidth="1"/>
    <col min="5380" max="5380" width="4" customWidth="1"/>
    <col min="5381" max="5381" width="9" customWidth="1"/>
    <col min="5382" max="5382" width="10.7109375" customWidth="1"/>
    <col min="5383" max="5385" width="9.5703125" customWidth="1"/>
    <col min="5386" max="5386" width="10.85546875" customWidth="1"/>
    <col min="5387" max="5634" width="20.28515625"/>
    <col min="5635" max="5635" width="37.7109375" customWidth="1"/>
    <col min="5636" max="5636" width="4" customWidth="1"/>
    <col min="5637" max="5637" width="9" customWidth="1"/>
    <col min="5638" max="5638" width="10.7109375" customWidth="1"/>
    <col min="5639" max="5641" width="9.5703125" customWidth="1"/>
    <col min="5642" max="5642" width="10.85546875" customWidth="1"/>
    <col min="5643" max="5890" width="20.28515625"/>
    <col min="5891" max="5891" width="37.7109375" customWidth="1"/>
    <col min="5892" max="5892" width="4" customWidth="1"/>
    <col min="5893" max="5893" width="9" customWidth="1"/>
    <col min="5894" max="5894" width="10.7109375" customWidth="1"/>
    <col min="5895" max="5897" width="9.5703125" customWidth="1"/>
    <col min="5898" max="5898" width="10.85546875" customWidth="1"/>
    <col min="6147" max="6147" width="37.7109375" customWidth="1"/>
    <col min="6148" max="6148" width="4" customWidth="1"/>
    <col min="6149" max="6149" width="9" customWidth="1"/>
    <col min="6150" max="6150" width="10.7109375" customWidth="1"/>
    <col min="6151" max="6153" width="9.5703125" customWidth="1"/>
    <col min="6154" max="6154" width="10.85546875" customWidth="1"/>
    <col min="6155" max="6402" width="20.28515625"/>
    <col min="6403" max="6403" width="37.7109375" customWidth="1"/>
    <col min="6404" max="6404" width="4" customWidth="1"/>
    <col min="6405" max="6405" width="9" customWidth="1"/>
    <col min="6406" max="6406" width="10.7109375" customWidth="1"/>
    <col min="6407" max="6409" width="9.5703125" customWidth="1"/>
    <col min="6410" max="6410" width="10.85546875" customWidth="1"/>
    <col min="6411" max="6658" width="20.28515625"/>
    <col min="6659" max="6659" width="37.7109375" customWidth="1"/>
    <col min="6660" max="6660" width="4" customWidth="1"/>
    <col min="6661" max="6661" width="9" customWidth="1"/>
    <col min="6662" max="6662" width="10.7109375" customWidth="1"/>
    <col min="6663" max="6665" width="9.5703125" customWidth="1"/>
    <col min="6666" max="6666" width="10.85546875" customWidth="1"/>
    <col min="6667" max="6914" width="20.28515625"/>
    <col min="6915" max="6915" width="37.7109375" customWidth="1"/>
    <col min="6916" max="6916" width="4" customWidth="1"/>
    <col min="6917" max="6917" width="9" customWidth="1"/>
    <col min="6918" max="6918" width="10.7109375" customWidth="1"/>
    <col min="6919" max="6921" width="9.5703125" customWidth="1"/>
    <col min="6922" max="6922" width="10.85546875" customWidth="1"/>
    <col min="7171" max="7171" width="37.7109375" customWidth="1"/>
    <col min="7172" max="7172" width="4" customWidth="1"/>
    <col min="7173" max="7173" width="9" customWidth="1"/>
    <col min="7174" max="7174" width="10.7109375" customWidth="1"/>
    <col min="7175" max="7177" width="9.5703125" customWidth="1"/>
    <col min="7178" max="7178" width="10.85546875" customWidth="1"/>
    <col min="7179" max="7426" width="20.28515625"/>
    <col min="7427" max="7427" width="37.7109375" customWidth="1"/>
    <col min="7428" max="7428" width="4" customWidth="1"/>
    <col min="7429" max="7429" width="9" customWidth="1"/>
    <col min="7430" max="7430" width="10.7109375" customWidth="1"/>
    <col min="7431" max="7433" width="9.5703125" customWidth="1"/>
    <col min="7434" max="7434" width="10.85546875" customWidth="1"/>
    <col min="7435" max="7682" width="20.28515625"/>
    <col min="7683" max="7683" width="37.7109375" customWidth="1"/>
    <col min="7684" max="7684" width="4" customWidth="1"/>
    <col min="7685" max="7685" width="9" customWidth="1"/>
    <col min="7686" max="7686" width="10.7109375" customWidth="1"/>
    <col min="7687" max="7689" width="9.5703125" customWidth="1"/>
    <col min="7690" max="7690" width="10.85546875" customWidth="1"/>
    <col min="7691" max="7938" width="20.28515625"/>
    <col min="7939" max="7939" width="37.7109375" customWidth="1"/>
    <col min="7940" max="7940" width="4" customWidth="1"/>
    <col min="7941" max="7941" width="9" customWidth="1"/>
    <col min="7942" max="7942" width="10.7109375" customWidth="1"/>
    <col min="7943" max="7945" width="9.5703125" customWidth="1"/>
    <col min="7946" max="7946" width="10.85546875" customWidth="1"/>
    <col min="8195" max="8195" width="37.7109375" customWidth="1"/>
    <col min="8196" max="8196" width="4" customWidth="1"/>
    <col min="8197" max="8197" width="9" customWidth="1"/>
    <col min="8198" max="8198" width="10.7109375" customWidth="1"/>
    <col min="8199" max="8201" width="9.5703125" customWidth="1"/>
    <col min="8202" max="8202" width="10.85546875" customWidth="1"/>
    <col min="8203" max="8450" width="20.28515625"/>
    <col min="8451" max="8451" width="37.7109375" customWidth="1"/>
    <col min="8452" max="8452" width="4" customWidth="1"/>
    <col min="8453" max="8453" width="9" customWidth="1"/>
    <col min="8454" max="8454" width="10.7109375" customWidth="1"/>
    <col min="8455" max="8457" width="9.5703125" customWidth="1"/>
    <col min="8458" max="8458" width="10.85546875" customWidth="1"/>
    <col min="8459" max="8706" width="20.28515625"/>
    <col min="8707" max="8707" width="37.7109375" customWidth="1"/>
    <col min="8708" max="8708" width="4" customWidth="1"/>
    <col min="8709" max="8709" width="9" customWidth="1"/>
    <col min="8710" max="8710" width="10.7109375" customWidth="1"/>
    <col min="8711" max="8713" width="9.5703125" customWidth="1"/>
    <col min="8714" max="8714" width="10.85546875" customWidth="1"/>
    <col min="8715" max="8962" width="20.28515625"/>
    <col min="8963" max="8963" width="37.7109375" customWidth="1"/>
    <col min="8964" max="8964" width="4" customWidth="1"/>
    <col min="8965" max="8965" width="9" customWidth="1"/>
    <col min="8966" max="8966" width="10.7109375" customWidth="1"/>
    <col min="8967" max="8969" width="9.5703125" customWidth="1"/>
    <col min="8970" max="8970" width="10.85546875" customWidth="1"/>
    <col min="9219" max="9219" width="37.7109375" customWidth="1"/>
    <col min="9220" max="9220" width="4" customWidth="1"/>
    <col min="9221" max="9221" width="9" customWidth="1"/>
    <col min="9222" max="9222" width="10.7109375" customWidth="1"/>
    <col min="9223" max="9225" width="9.5703125" customWidth="1"/>
    <col min="9226" max="9226" width="10.85546875" customWidth="1"/>
    <col min="9227" max="9474" width="20.28515625"/>
    <col min="9475" max="9475" width="37.7109375" customWidth="1"/>
    <col min="9476" max="9476" width="4" customWidth="1"/>
    <col min="9477" max="9477" width="9" customWidth="1"/>
    <col min="9478" max="9478" width="10.7109375" customWidth="1"/>
    <col min="9479" max="9481" width="9.5703125" customWidth="1"/>
    <col min="9482" max="9482" width="10.85546875" customWidth="1"/>
    <col min="9483" max="9730" width="20.28515625"/>
    <col min="9731" max="9731" width="37.7109375" customWidth="1"/>
    <col min="9732" max="9732" width="4" customWidth="1"/>
    <col min="9733" max="9733" width="9" customWidth="1"/>
    <col min="9734" max="9734" width="10.7109375" customWidth="1"/>
    <col min="9735" max="9737" width="9.5703125" customWidth="1"/>
    <col min="9738" max="9738" width="10.85546875" customWidth="1"/>
    <col min="9739" max="9986" width="20.28515625"/>
    <col min="9987" max="9987" width="37.7109375" customWidth="1"/>
    <col min="9988" max="9988" width="4" customWidth="1"/>
    <col min="9989" max="9989" width="9" customWidth="1"/>
    <col min="9990" max="9990" width="10.7109375" customWidth="1"/>
    <col min="9991" max="9993" width="9.5703125" customWidth="1"/>
    <col min="9994" max="9994" width="10.85546875" customWidth="1"/>
    <col min="10243" max="10243" width="37.7109375" customWidth="1"/>
    <col min="10244" max="10244" width="4" customWidth="1"/>
    <col min="10245" max="10245" width="9" customWidth="1"/>
    <col min="10246" max="10246" width="10.7109375" customWidth="1"/>
    <col min="10247" max="10249" width="9.5703125" customWidth="1"/>
    <col min="10250" max="10250" width="10.85546875" customWidth="1"/>
    <col min="10251" max="10498" width="20.28515625"/>
    <col min="10499" max="10499" width="37.7109375" customWidth="1"/>
    <col min="10500" max="10500" width="4" customWidth="1"/>
    <col min="10501" max="10501" width="9" customWidth="1"/>
    <col min="10502" max="10502" width="10.7109375" customWidth="1"/>
    <col min="10503" max="10505" width="9.5703125" customWidth="1"/>
    <col min="10506" max="10506" width="10.85546875" customWidth="1"/>
    <col min="10507" max="10754" width="20.28515625"/>
    <col min="10755" max="10755" width="37.7109375" customWidth="1"/>
    <col min="10756" max="10756" width="4" customWidth="1"/>
    <col min="10757" max="10757" width="9" customWidth="1"/>
    <col min="10758" max="10758" width="10.7109375" customWidth="1"/>
    <col min="10759" max="10761" width="9.5703125" customWidth="1"/>
    <col min="10762" max="10762" width="10.85546875" customWidth="1"/>
    <col min="10763" max="11010" width="20.28515625"/>
    <col min="11011" max="11011" width="37.7109375" customWidth="1"/>
    <col min="11012" max="11012" width="4" customWidth="1"/>
    <col min="11013" max="11013" width="9" customWidth="1"/>
    <col min="11014" max="11014" width="10.7109375" customWidth="1"/>
    <col min="11015" max="11017" width="9.5703125" customWidth="1"/>
    <col min="11018" max="11018" width="10.85546875" customWidth="1"/>
    <col min="11267" max="11267" width="37.7109375" customWidth="1"/>
    <col min="11268" max="11268" width="4" customWidth="1"/>
    <col min="11269" max="11269" width="9" customWidth="1"/>
    <col min="11270" max="11270" width="10.7109375" customWidth="1"/>
    <col min="11271" max="11273" width="9.5703125" customWidth="1"/>
    <col min="11274" max="11274" width="10.85546875" customWidth="1"/>
    <col min="11275" max="11522" width="20.28515625"/>
    <col min="11523" max="11523" width="37.7109375" customWidth="1"/>
    <col min="11524" max="11524" width="4" customWidth="1"/>
    <col min="11525" max="11525" width="9" customWidth="1"/>
    <col min="11526" max="11526" width="10.7109375" customWidth="1"/>
    <col min="11527" max="11529" width="9.5703125" customWidth="1"/>
    <col min="11530" max="11530" width="10.85546875" customWidth="1"/>
    <col min="11531" max="11778" width="20.28515625"/>
    <col min="11779" max="11779" width="37.7109375" customWidth="1"/>
    <col min="11780" max="11780" width="4" customWidth="1"/>
    <col min="11781" max="11781" width="9" customWidth="1"/>
    <col min="11782" max="11782" width="10.7109375" customWidth="1"/>
    <col min="11783" max="11785" width="9.5703125" customWidth="1"/>
    <col min="11786" max="11786" width="10.85546875" customWidth="1"/>
    <col min="11787" max="12034" width="20.28515625"/>
    <col min="12035" max="12035" width="37.7109375" customWidth="1"/>
    <col min="12036" max="12036" width="4" customWidth="1"/>
    <col min="12037" max="12037" width="9" customWidth="1"/>
    <col min="12038" max="12038" width="10.7109375" customWidth="1"/>
    <col min="12039" max="12041" width="9.5703125" customWidth="1"/>
    <col min="12042" max="12042" width="10.85546875" customWidth="1"/>
    <col min="12291" max="12291" width="37.7109375" customWidth="1"/>
    <col min="12292" max="12292" width="4" customWidth="1"/>
    <col min="12293" max="12293" width="9" customWidth="1"/>
    <col min="12294" max="12294" width="10.7109375" customWidth="1"/>
    <col min="12295" max="12297" width="9.5703125" customWidth="1"/>
    <col min="12298" max="12298" width="10.85546875" customWidth="1"/>
    <col min="12299" max="12546" width="20.28515625"/>
    <col min="12547" max="12547" width="37.7109375" customWidth="1"/>
    <col min="12548" max="12548" width="4" customWidth="1"/>
    <col min="12549" max="12549" width="9" customWidth="1"/>
    <col min="12550" max="12550" width="10.7109375" customWidth="1"/>
    <col min="12551" max="12553" width="9.5703125" customWidth="1"/>
    <col min="12554" max="12554" width="10.85546875" customWidth="1"/>
    <col min="12555" max="12802" width="20.28515625"/>
    <col min="12803" max="12803" width="37.7109375" customWidth="1"/>
    <col min="12804" max="12804" width="4" customWidth="1"/>
    <col min="12805" max="12805" width="9" customWidth="1"/>
    <col min="12806" max="12806" width="10.7109375" customWidth="1"/>
    <col min="12807" max="12809" width="9.5703125" customWidth="1"/>
    <col min="12810" max="12810" width="10.85546875" customWidth="1"/>
    <col min="12811" max="13058" width="20.28515625"/>
    <col min="13059" max="13059" width="37.7109375" customWidth="1"/>
    <col min="13060" max="13060" width="4" customWidth="1"/>
    <col min="13061" max="13061" width="9" customWidth="1"/>
    <col min="13062" max="13062" width="10.7109375" customWidth="1"/>
    <col min="13063" max="13065" width="9.5703125" customWidth="1"/>
    <col min="13066" max="13066" width="10.85546875" customWidth="1"/>
    <col min="13315" max="13315" width="37.7109375" customWidth="1"/>
    <col min="13316" max="13316" width="4" customWidth="1"/>
    <col min="13317" max="13317" width="9" customWidth="1"/>
    <col min="13318" max="13318" width="10.7109375" customWidth="1"/>
    <col min="13319" max="13321" width="9.5703125" customWidth="1"/>
    <col min="13322" max="13322" width="10.85546875" customWidth="1"/>
    <col min="13323" max="13570" width="20.28515625"/>
    <col min="13571" max="13571" width="37.7109375" customWidth="1"/>
    <col min="13572" max="13572" width="4" customWidth="1"/>
    <col min="13573" max="13573" width="9" customWidth="1"/>
    <col min="13574" max="13574" width="10.7109375" customWidth="1"/>
    <col min="13575" max="13577" width="9.5703125" customWidth="1"/>
    <col min="13578" max="13578" width="10.85546875" customWidth="1"/>
    <col min="13579" max="13826" width="20.28515625"/>
    <col min="13827" max="13827" width="37.7109375" customWidth="1"/>
    <col min="13828" max="13828" width="4" customWidth="1"/>
    <col min="13829" max="13829" width="9" customWidth="1"/>
    <col min="13830" max="13830" width="10.7109375" customWidth="1"/>
    <col min="13831" max="13833" width="9.5703125" customWidth="1"/>
    <col min="13834" max="13834" width="10.85546875" customWidth="1"/>
    <col min="13835" max="14082" width="20.28515625"/>
    <col min="14083" max="14083" width="37.7109375" customWidth="1"/>
    <col min="14084" max="14084" width="4" customWidth="1"/>
    <col min="14085" max="14085" width="9" customWidth="1"/>
    <col min="14086" max="14086" width="10.7109375" customWidth="1"/>
    <col min="14087" max="14089" width="9.5703125" customWidth="1"/>
    <col min="14090" max="14090" width="10.85546875" customWidth="1"/>
    <col min="14339" max="14339" width="37.7109375" customWidth="1"/>
    <col min="14340" max="14340" width="4" customWidth="1"/>
    <col min="14341" max="14341" width="9" customWidth="1"/>
    <col min="14342" max="14342" width="10.7109375" customWidth="1"/>
    <col min="14343" max="14345" width="9.5703125" customWidth="1"/>
    <col min="14346" max="14346" width="10.85546875" customWidth="1"/>
    <col min="14347" max="14594" width="20.28515625"/>
    <col min="14595" max="14595" width="37.7109375" customWidth="1"/>
    <col min="14596" max="14596" width="4" customWidth="1"/>
    <col min="14597" max="14597" width="9" customWidth="1"/>
    <col min="14598" max="14598" width="10.7109375" customWidth="1"/>
    <col min="14599" max="14601" width="9.5703125" customWidth="1"/>
    <col min="14602" max="14602" width="10.85546875" customWidth="1"/>
    <col min="14603" max="14850" width="20.28515625"/>
    <col min="14851" max="14851" width="37.7109375" customWidth="1"/>
    <col min="14852" max="14852" width="4" customWidth="1"/>
    <col min="14853" max="14853" width="9" customWidth="1"/>
    <col min="14854" max="14854" width="10.7109375" customWidth="1"/>
    <col min="14855" max="14857" width="9.5703125" customWidth="1"/>
    <col min="14858" max="14858" width="10.85546875" customWidth="1"/>
    <col min="14859" max="15106" width="20.28515625"/>
    <col min="15107" max="15107" width="37.7109375" customWidth="1"/>
    <col min="15108" max="15108" width="4" customWidth="1"/>
    <col min="15109" max="15109" width="9" customWidth="1"/>
    <col min="15110" max="15110" width="10.7109375" customWidth="1"/>
    <col min="15111" max="15113" width="9.5703125" customWidth="1"/>
    <col min="15114" max="15114" width="10.85546875" customWidth="1"/>
    <col min="15363" max="15363" width="37.7109375" customWidth="1"/>
    <col min="15364" max="15364" width="4" customWidth="1"/>
    <col min="15365" max="15365" width="9" customWidth="1"/>
    <col min="15366" max="15366" width="10.7109375" customWidth="1"/>
    <col min="15367" max="15369" width="9.5703125" customWidth="1"/>
    <col min="15370" max="15370" width="10.85546875" customWidth="1"/>
    <col min="15371" max="15618" width="20.28515625"/>
    <col min="15619" max="15619" width="37.7109375" customWidth="1"/>
    <col min="15620" max="15620" width="4" customWidth="1"/>
    <col min="15621" max="15621" width="9" customWidth="1"/>
    <col min="15622" max="15622" width="10.7109375" customWidth="1"/>
    <col min="15623" max="15625" width="9.5703125" customWidth="1"/>
    <col min="15626" max="15626" width="10.85546875" customWidth="1"/>
    <col min="15627" max="15874" width="20.28515625"/>
    <col min="15875" max="15875" width="37.7109375" customWidth="1"/>
    <col min="15876" max="15876" width="4" customWidth="1"/>
    <col min="15877" max="15877" width="9" customWidth="1"/>
    <col min="15878" max="15878" width="10.7109375" customWidth="1"/>
    <col min="15879" max="15881" width="9.5703125" customWidth="1"/>
    <col min="15882" max="15882" width="10.85546875" customWidth="1"/>
    <col min="15883" max="16130" width="20.28515625"/>
    <col min="16131" max="16131" width="37.7109375" customWidth="1"/>
    <col min="16132" max="16132" width="4" customWidth="1"/>
    <col min="16133" max="16133" width="9" customWidth="1"/>
    <col min="16134" max="16134" width="10.7109375" customWidth="1"/>
    <col min="16135" max="16137" width="9.5703125" customWidth="1"/>
    <col min="16138" max="16138" width="10.85546875" customWidth="1"/>
  </cols>
  <sheetData>
    <row r="1" spans="1:11">
      <c r="A1" s="454" t="s">
        <v>275</v>
      </c>
      <c r="B1" s="454"/>
      <c r="C1" s="454"/>
      <c r="D1" s="454"/>
      <c r="E1" s="454"/>
      <c r="F1" s="454"/>
      <c r="G1" s="79"/>
      <c r="H1" s="364"/>
      <c r="I1" s="364"/>
      <c r="J1" s="364"/>
      <c r="K1" s="221"/>
    </row>
    <row r="2" spans="1:11">
      <c r="A2" s="454" t="s">
        <v>64</v>
      </c>
      <c r="B2" s="454"/>
      <c r="C2" s="454"/>
      <c r="D2" s="454"/>
      <c r="E2" s="454"/>
      <c r="F2" s="454"/>
      <c r="G2" s="79"/>
      <c r="H2" s="364"/>
      <c r="I2" s="364"/>
      <c r="J2" s="364"/>
      <c r="K2" s="221"/>
    </row>
    <row r="3" spans="1:11">
      <c r="A3" s="363" t="s">
        <v>65</v>
      </c>
      <c r="B3" s="363"/>
      <c r="C3" s="363"/>
      <c r="D3" s="363"/>
      <c r="E3" s="363"/>
      <c r="F3" s="363"/>
      <c r="G3" s="363"/>
      <c r="H3" s="365"/>
      <c r="I3" s="365"/>
      <c r="J3" s="366"/>
      <c r="K3" s="221"/>
    </row>
    <row r="4" spans="1:11">
      <c r="A4" s="354"/>
      <c r="B4" s="81"/>
      <c r="C4" s="354"/>
      <c r="D4" s="354"/>
      <c r="E4" s="354"/>
      <c r="F4" s="354"/>
      <c r="G4" s="79"/>
      <c r="H4" s="365"/>
      <c r="I4" s="365"/>
      <c r="J4" s="366"/>
      <c r="K4" s="221"/>
    </row>
    <row r="5" spans="1:11" ht="15.75" thickBot="1">
      <c r="A5" s="455" t="s">
        <v>66</v>
      </c>
      <c r="B5" s="455"/>
      <c r="C5" s="455"/>
      <c r="D5" s="455"/>
      <c r="E5" s="455"/>
      <c r="F5" s="455"/>
      <c r="G5" s="79"/>
      <c r="H5" s="364"/>
      <c r="I5" s="364"/>
      <c r="J5" s="364"/>
      <c r="K5" s="221"/>
    </row>
    <row r="6" spans="1:11" ht="19.5" thickTop="1">
      <c r="A6" s="459" t="s">
        <v>67</v>
      </c>
      <c r="B6" s="82"/>
      <c r="C6" s="462" t="s">
        <v>68</v>
      </c>
      <c r="D6" s="462" t="s">
        <v>69</v>
      </c>
      <c r="E6" s="456" t="s">
        <v>9</v>
      </c>
      <c r="F6" s="457"/>
      <c r="G6" s="458"/>
      <c r="H6" s="368"/>
      <c r="I6" s="368"/>
      <c r="J6" s="368"/>
      <c r="K6" s="368"/>
    </row>
    <row r="7" spans="1:11" ht="18.75">
      <c r="A7" s="460"/>
      <c r="B7" s="83"/>
      <c r="C7" s="463"/>
      <c r="D7" s="465"/>
      <c r="E7" s="452">
        <v>2020</v>
      </c>
      <c r="F7" s="452"/>
      <c r="G7" s="452"/>
      <c r="H7" s="369"/>
      <c r="I7" s="369"/>
      <c r="J7" s="369"/>
      <c r="K7" s="369"/>
    </row>
    <row r="8" spans="1:11" ht="18.75">
      <c r="A8" s="460"/>
      <c r="B8" s="83"/>
      <c r="C8" s="463"/>
      <c r="D8" s="463"/>
      <c r="E8" s="466" t="s">
        <v>277</v>
      </c>
      <c r="F8" s="469" t="s">
        <v>70</v>
      </c>
      <c r="G8" s="470" t="s">
        <v>261</v>
      </c>
      <c r="H8" s="370"/>
      <c r="I8" s="367"/>
      <c r="J8" s="370"/>
      <c r="K8" s="371"/>
    </row>
    <row r="9" spans="1:11" ht="18.75">
      <c r="A9" s="460"/>
      <c r="B9" s="83"/>
      <c r="C9" s="463"/>
      <c r="D9" s="463"/>
      <c r="E9" s="467"/>
      <c r="F9" s="463"/>
      <c r="G9" s="471"/>
      <c r="H9" s="370"/>
      <c r="I9" s="367"/>
      <c r="J9" s="370"/>
      <c r="K9" s="371"/>
    </row>
    <row r="10" spans="1:11" ht="18.75">
      <c r="A10" s="461"/>
      <c r="B10" s="83"/>
      <c r="C10" s="464"/>
      <c r="D10" s="464"/>
      <c r="E10" s="468"/>
      <c r="F10" s="464"/>
      <c r="G10" s="472"/>
      <c r="H10" s="370"/>
      <c r="I10" s="367"/>
      <c r="J10" s="370"/>
      <c r="K10" s="371"/>
    </row>
    <row r="11" spans="1:11" ht="16.5">
      <c r="A11" s="453" t="s">
        <v>71</v>
      </c>
      <c r="B11" s="453"/>
      <c r="C11" s="453"/>
      <c r="D11" s="453"/>
      <c r="E11" s="453"/>
      <c r="F11" s="453"/>
      <c r="G11" s="383"/>
      <c r="H11" s="372"/>
      <c r="I11" s="372"/>
      <c r="J11" s="372"/>
      <c r="K11" s="221"/>
    </row>
    <row r="12" spans="1:11">
      <c r="A12" s="84" t="s">
        <v>72</v>
      </c>
      <c r="B12" s="85"/>
      <c r="C12" s="86" t="s">
        <v>3</v>
      </c>
      <c r="D12" s="87"/>
      <c r="E12" s="88"/>
      <c r="F12" s="88"/>
      <c r="G12" s="132"/>
      <c r="H12" s="373"/>
      <c r="I12" s="373"/>
      <c r="J12" s="374"/>
      <c r="K12" s="221"/>
    </row>
    <row r="13" spans="1:11">
      <c r="A13" s="89" t="s">
        <v>73</v>
      </c>
      <c r="B13" s="90" t="s">
        <v>74</v>
      </c>
      <c r="C13" s="91" t="s">
        <v>75</v>
      </c>
      <c r="D13" s="92" t="s">
        <v>76</v>
      </c>
      <c r="E13" s="93"/>
      <c r="F13" s="384"/>
      <c r="G13" s="94"/>
      <c r="H13" s="375"/>
      <c r="I13" s="377"/>
      <c r="J13" s="376"/>
      <c r="K13" s="376"/>
    </row>
    <row r="14" spans="1:11">
      <c r="A14" s="95" t="s">
        <v>77</v>
      </c>
      <c r="B14" s="96" t="s">
        <v>74</v>
      </c>
      <c r="C14" s="97" t="s">
        <v>75</v>
      </c>
      <c r="D14" s="98" t="s">
        <v>78</v>
      </c>
      <c r="E14" s="99"/>
      <c r="F14" s="385"/>
      <c r="G14" s="100"/>
      <c r="H14" s="375"/>
      <c r="I14" s="377"/>
      <c r="J14" s="376"/>
      <c r="K14" s="376"/>
    </row>
    <row r="15" spans="1:11">
      <c r="A15" s="95" t="s">
        <v>79</v>
      </c>
      <c r="B15" s="96" t="s">
        <v>80</v>
      </c>
      <c r="C15" s="97" t="s">
        <v>81</v>
      </c>
      <c r="D15" s="98" t="s">
        <v>76</v>
      </c>
      <c r="E15" s="101"/>
      <c r="F15" s="385"/>
      <c r="G15" s="100"/>
      <c r="H15" s="378"/>
      <c r="I15" s="379"/>
      <c r="J15" s="376"/>
      <c r="K15" s="376"/>
    </row>
    <row r="16" spans="1:11">
      <c r="A16" s="95" t="s">
        <v>77</v>
      </c>
      <c r="B16" s="96" t="s">
        <v>80</v>
      </c>
      <c r="C16" s="97" t="s">
        <v>81</v>
      </c>
      <c r="D16" s="98" t="s">
        <v>78</v>
      </c>
      <c r="E16" s="101"/>
      <c r="F16" s="385"/>
      <c r="G16" s="100"/>
      <c r="H16" s="378"/>
      <c r="I16" s="379"/>
      <c r="J16" s="376"/>
      <c r="K16" s="376"/>
    </row>
    <row r="17" spans="1:11">
      <c r="A17" s="95" t="s">
        <v>82</v>
      </c>
      <c r="B17" s="96" t="s">
        <v>83</v>
      </c>
      <c r="C17" s="97" t="s">
        <v>84</v>
      </c>
      <c r="D17" s="98" t="s">
        <v>85</v>
      </c>
      <c r="E17" s="101"/>
      <c r="F17" s="385"/>
      <c r="G17" s="100"/>
      <c r="H17" s="378"/>
      <c r="I17" s="379"/>
      <c r="J17" s="376"/>
      <c r="K17" s="376"/>
    </row>
    <row r="18" spans="1:11">
      <c r="A18" s="95" t="s">
        <v>86</v>
      </c>
      <c r="B18" s="96" t="s">
        <v>83</v>
      </c>
      <c r="C18" s="97" t="s">
        <v>84</v>
      </c>
      <c r="D18" s="98" t="s">
        <v>85</v>
      </c>
      <c r="E18" s="102"/>
      <c r="F18" s="385"/>
      <c r="G18" s="100"/>
      <c r="H18" s="378"/>
      <c r="I18" s="379"/>
      <c r="J18" s="376"/>
      <c r="K18" s="376"/>
    </row>
    <row r="19" spans="1:11">
      <c r="A19" s="95" t="s">
        <v>82</v>
      </c>
      <c r="B19" s="103" t="s">
        <v>87</v>
      </c>
      <c r="C19" s="104" t="s">
        <v>88</v>
      </c>
      <c r="D19" s="98" t="s">
        <v>85</v>
      </c>
      <c r="E19" s="105"/>
      <c r="F19" s="386"/>
      <c r="G19" s="100"/>
      <c r="H19" s="378"/>
      <c r="I19" s="379"/>
      <c r="J19" s="376"/>
      <c r="K19" s="376"/>
    </row>
    <row r="20" spans="1:11">
      <c r="A20" s="95" t="s">
        <v>86</v>
      </c>
      <c r="B20" s="103" t="s">
        <v>87</v>
      </c>
      <c r="C20" s="104" t="s">
        <v>88</v>
      </c>
      <c r="D20" s="98" t="s">
        <v>85</v>
      </c>
      <c r="E20" s="105"/>
      <c r="F20" s="386"/>
      <c r="G20" s="100"/>
      <c r="H20" s="378"/>
      <c r="I20" s="379"/>
      <c r="J20" s="376"/>
      <c r="K20" s="376"/>
    </row>
    <row r="21" spans="1:11">
      <c r="A21" s="95" t="s">
        <v>79</v>
      </c>
      <c r="B21" s="96" t="s">
        <v>83</v>
      </c>
      <c r="C21" s="104" t="s">
        <v>84</v>
      </c>
      <c r="D21" s="98" t="s">
        <v>76</v>
      </c>
      <c r="E21" s="101"/>
      <c r="F21" s="385"/>
      <c r="G21" s="100"/>
      <c r="H21" s="378"/>
      <c r="I21" s="379"/>
      <c r="J21" s="376"/>
      <c r="K21" s="376"/>
    </row>
    <row r="22" spans="1:11">
      <c r="A22" s="95" t="s">
        <v>77</v>
      </c>
      <c r="B22" s="96" t="s">
        <v>83</v>
      </c>
      <c r="C22" s="104" t="s">
        <v>84</v>
      </c>
      <c r="D22" s="98" t="s">
        <v>78</v>
      </c>
      <c r="E22" s="101"/>
      <c r="F22" s="385"/>
      <c r="G22" s="100"/>
      <c r="H22" s="378"/>
      <c r="I22" s="379"/>
      <c r="J22" s="376"/>
      <c r="K22" s="376"/>
    </row>
    <row r="23" spans="1:11">
      <c r="A23" s="95" t="s">
        <v>79</v>
      </c>
      <c r="B23" s="96" t="s">
        <v>87</v>
      </c>
      <c r="C23" s="104" t="s">
        <v>88</v>
      </c>
      <c r="D23" s="98" t="s">
        <v>76</v>
      </c>
      <c r="E23" s="101"/>
      <c r="F23" s="385"/>
      <c r="G23" s="100"/>
      <c r="H23" s="378"/>
      <c r="I23" s="379"/>
      <c r="J23" s="376"/>
      <c r="K23" s="376"/>
    </row>
    <row r="24" spans="1:11">
      <c r="A24" s="95" t="s">
        <v>77</v>
      </c>
      <c r="B24" s="96" t="s">
        <v>87</v>
      </c>
      <c r="C24" s="104" t="s">
        <v>88</v>
      </c>
      <c r="D24" s="98" t="s">
        <v>78</v>
      </c>
      <c r="E24" s="101"/>
      <c r="F24" s="385"/>
      <c r="G24" s="100"/>
      <c r="H24" s="378"/>
      <c r="I24" s="379"/>
      <c r="J24" s="376"/>
      <c r="K24" s="376"/>
    </row>
    <row r="25" spans="1:11">
      <c r="A25" s="95" t="s">
        <v>79</v>
      </c>
      <c r="B25" s="103" t="s">
        <v>89</v>
      </c>
      <c r="C25" s="104" t="s">
        <v>90</v>
      </c>
      <c r="D25" s="98" t="s">
        <v>76</v>
      </c>
      <c r="E25" s="102"/>
      <c r="F25" s="387"/>
      <c r="G25" s="100"/>
      <c r="H25" s="378"/>
      <c r="I25" s="379"/>
      <c r="J25" s="376"/>
      <c r="K25" s="376"/>
    </row>
    <row r="26" spans="1:11">
      <c r="A26" s="106" t="s">
        <v>77</v>
      </c>
      <c r="B26" s="107" t="s">
        <v>89</v>
      </c>
      <c r="C26" s="108" t="s">
        <v>90</v>
      </c>
      <c r="D26" s="109" t="s">
        <v>78</v>
      </c>
      <c r="E26" s="110"/>
      <c r="F26" s="112"/>
      <c r="G26" s="111"/>
      <c r="H26" s="376"/>
      <c r="I26" s="380"/>
      <c r="J26" s="376"/>
      <c r="K26" s="376"/>
    </row>
    <row r="27" spans="1:11">
      <c r="A27" s="113" t="s">
        <v>91</v>
      </c>
      <c r="B27" s="114" t="s">
        <v>92</v>
      </c>
      <c r="C27" s="115" t="s">
        <v>93</v>
      </c>
      <c r="D27" s="116"/>
      <c r="E27" s="117"/>
      <c r="F27" s="388"/>
      <c r="G27" s="118"/>
      <c r="H27" s="378"/>
      <c r="I27" s="379"/>
      <c r="J27" s="376"/>
      <c r="K27" s="376"/>
    </row>
    <row r="28" spans="1:11" ht="15.75">
      <c r="A28" s="79"/>
      <c r="C28" s="119"/>
      <c r="D28" s="120"/>
      <c r="E28" s="121"/>
      <c r="F28" s="121"/>
      <c r="G28" s="79"/>
      <c r="H28" s="381"/>
      <c r="I28" s="381"/>
      <c r="J28" s="381"/>
      <c r="K28" s="221"/>
    </row>
    <row r="29" spans="1:11" ht="15.75">
      <c r="A29" s="79"/>
      <c r="C29" s="119"/>
      <c r="D29" s="120"/>
      <c r="E29" s="121"/>
      <c r="F29" s="121"/>
      <c r="G29" s="79"/>
      <c r="H29" s="381"/>
      <c r="I29" s="381"/>
      <c r="J29" s="381"/>
      <c r="K29" s="221"/>
    </row>
    <row r="30" spans="1:11" ht="15.75">
      <c r="A30" s="79"/>
      <c r="C30" s="119"/>
      <c r="D30" s="120"/>
      <c r="E30" s="121"/>
      <c r="F30" s="121"/>
      <c r="G30" s="79"/>
      <c r="H30" s="381"/>
      <c r="I30" s="381"/>
      <c r="J30" s="381"/>
      <c r="K30" s="221"/>
    </row>
    <row r="31" spans="1:11" ht="15.75">
      <c r="A31" s="122" t="s">
        <v>94</v>
      </c>
      <c r="B31" s="123"/>
      <c r="C31" s="119"/>
      <c r="D31" s="120"/>
      <c r="E31" s="121"/>
      <c r="F31" s="121"/>
      <c r="G31" s="79"/>
      <c r="H31" s="381"/>
      <c r="I31" s="381"/>
      <c r="J31" s="381"/>
      <c r="K31" s="221"/>
    </row>
    <row r="32" spans="1:11" ht="15.75">
      <c r="A32" s="124" t="s">
        <v>262</v>
      </c>
      <c r="B32" s="123"/>
      <c r="C32" s="119"/>
      <c r="D32" s="120"/>
      <c r="E32" s="121"/>
      <c r="F32" s="121"/>
      <c r="G32" s="79"/>
      <c r="H32" s="381"/>
      <c r="I32" s="381"/>
      <c r="J32" s="381"/>
      <c r="K32" s="221"/>
    </row>
    <row r="33" spans="1:11">
      <c r="A33" s="125" t="s">
        <v>95</v>
      </c>
      <c r="B33" s="126"/>
      <c r="C33" s="79"/>
      <c r="E33" s="79"/>
      <c r="F33" s="79"/>
      <c r="G33" s="79"/>
      <c r="H33" s="221"/>
      <c r="I33" s="221"/>
      <c r="J33" s="382"/>
      <c r="K33" s="221"/>
    </row>
    <row r="34" spans="1:11">
      <c r="A34" s="125" t="s">
        <v>96</v>
      </c>
      <c r="B34" s="126"/>
      <c r="C34" s="79"/>
      <c r="E34" s="79"/>
      <c r="F34" s="79"/>
      <c r="G34" s="79"/>
      <c r="H34" s="221"/>
      <c r="I34" s="221"/>
      <c r="J34" s="382"/>
      <c r="K34" s="221"/>
    </row>
    <row r="35" spans="1:11">
      <c r="A35" s="125" t="s">
        <v>97</v>
      </c>
      <c r="B35" s="126"/>
      <c r="C35" s="79"/>
      <c r="E35" s="79"/>
      <c r="F35" s="79"/>
      <c r="G35" s="79"/>
      <c r="H35" s="221"/>
      <c r="I35" s="221"/>
      <c r="J35" s="382"/>
      <c r="K35" s="221"/>
    </row>
    <row r="36" spans="1:11">
      <c r="A36" s="125" t="s">
        <v>98</v>
      </c>
      <c r="B36" s="126"/>
      <c r="C36" s="79"/>
      <c r="E36" s="79"/>
      <c r="F36" s="79"/>
      <c r="G36" s="79"/>
      <c r="H36" s="221"/>
      <c r="I36" s="221"/>
      <c r="J36" s="382"/>
      <c r="K36" s="221"/>
    </row>
    <row r="37" spans="1:11">
      <c r="A37" s="125" t="s">
        <v>99</v>
      </c>
      <c r="B37" s="126"/>
      <c r="C37" s="79"/>
      <c r="E37" s="79"/>
      <c r="F37" s="79"/>
      <c r="G37" s="79"/>
      <c r="H37" s="221"/>
      <c r="I37" s="221"/>
      <c r="J37" s="382"/>
      <c r="K37" s="221"/>
    </row>
    <row r="38" spans="1:11">
      <c r="A38" s="125"/>
      <c r="B38" s="126"/>
      <c r="C38" s="79"/>
      <c r="E38" s="79"/>
      <c r="F38" s="79"/>
      <c r="G38" s="79"/>
      <c r="H38" s="221"/>
      <c r="I38" s="221"/>
      <c r="J38" s="382"/>
      <c r="K38" s="221"/>
    </row>
    <row r="39" spans="1:11">
      <c r="A39" s="125"/>
      <c r="B39" s="126"/>
      <c r="C39" s="79"/>
      <c r="E39" s="79"/>
      <c r="F39" s="79"/>
      <c r="G39" s="79"/>
      <c r="H39" s="221"/>
      <c r="I39" s="221"/>
      <c r="J39" s="382"/>
      <c r="K39" s="221"/>
    </row>
    <row r="40" spans="1:11">
      <c r="A40" s="125" t="s">
        <v>100</v>
      </c>
      <c r="B40" s="126"/>
      <c r="C40" s="79"/>
      <c r="E40" s="79"/>
      <c r="F40" s="79"/>
      <c r="G40" s="79"/>
      <c r="H40" s="221"/>
      <c r="I40" s="221"/>
      <c r="J40" s="382"/>
      <c r="K40" s="221"/>
    </row>
    <row r="41" spans="1:11">
      <c r="A41" s="128" t="s">
        <v>221</v>
      </c>
      <c r="B41" s="129"/>
      <c r="C41" s="79"/>
      <c r="E41" s="79"/>
      <c r="F41" s="79"/>
      <c r="G41" s="79"/>
      <c r="H41" s="221"/>
      <c r="I41" s="221"/>
      <c r="J41" s="382"/>
      <c r="K41" s="221"/>
    </row>
    <row r="42" spans="1:11">
      <c r="A42" s="10"/>
      <c r="B42" s="11"/>
      <c r="C42" s="79"/>
      <c r="E42" s="79"/>
      <c r="F42" s="79"/>
      <c r="G42" s="79"/>
      <c r="J42" s="127"/>
      <c r="K42" s="79"/>
    </row>
    <row r="43" spans="1:11">
      <c r="A43" s="130"/>
      <c r="B43" s="131"/>
      <c r="C43" s="79"/>
      <c r="E43" s="79"/>
      <c r="F43" s="79"/>
      <c r="G43" s="79"/>
      <c r="J43" s="127"/>
      <c r="K43" s="79"/>
    </row>
    <row r="44" spans="1:11">
      <c r="A44" s="79"/>
      <c r="C44" s="79"/>
      <c r="E44" s="79"/>
      <c r="F44" s="79"/>
      <c r="G44" s="79"/>
      <c r="J44" s="127"/>
      <c r="K44" s="79"/>
    </row>
  </sheetData>
  <mergeCells count="12">
    <mergeCell ref="E7:G7"/>
    <mergeCell ref="A11:F11"/>
    <mergeCell ref="A1:F1"/>
    <mergeCell ref="A2:F2"/>
    <mergeCell ref="A5:F5"/>
    <mergeCell ref="E6:G6"/>
    <mergeCell ref="A6:A10"/>
    <mergeCell ref="C6:C10"/>
    <mergeCell ref="D6:D10"/>
    <mergeCell ref="E8:E10"/>
    <mergeCell ref="F8:F10"/>
    <mergeCell ref="G8:G10"/>
  </mergeCells>
  <conditionalFormatting sqref="G11 G13:G41">
    <cfRule type="cellIs" dxfId="1" priority="2" stopIfTrue="1" operator="equal">
      <formula>0</formula>
    </cfRule>
  </conditionalFormatting>
  <conditionalFormatting sqref="B31:D41 C10:G10 C12:G12 C11:E11 C13:D20 B10:B20 G11 G13:G41">
    <cfRule type="cellIs" dxfId="0" priority="1" stopIfTrue="1" operator="equal">
      <formula>0</formula>
    </cfRule>
  </conditionalFormatting>
  <pageMargins left="0.70866141732283472" right="0.70866141732283472" top="0.15748031496062992" bottom="0" header="0.31496062992125984" footer="0.31496062992125984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Y30"/>
  <sheetViews>
    <sheetView zoomScale="69" zoomScaleNormal="69" workbookViewId="0">
      <selection sqref="A1:XFD13"/>
    </sheetView>
  </sheetViews>
  <sheetFormatPr baseColWidth="10" defaultRowHeight="15"/>
  <cols>
    <col min="1" max="1" width="53.28515625" customWidth="1"/>
    <col min="2" max="2" width="11.7109375" customWidth="1"/>
    <col min="3" max="3" width="10.42578125" customWidth="1"/>
    <col min="4" max="4" width="11.42578125" customWidth="1"/>
    <col min="5" max="5" width="11.42578125" style="19" customWidth="1"/>
    <col min="6" max="8" width="11.42578125" customWidth="1"/>
    <col min="11" max="11" width="92.140625" hidden="1" customWidth="1"/>
    <col min="257" max="257" width="83.85546875" customWidth="1"/>
    <col min="258" max="258" width="11.7109375" customWidth="1"/>
    <col min="259" max="259" width="10.42578125" customWidth="1"/>
    <col min="260" max="264" width="11.42578125" customWidth="1"/>
    <col min="267" max="267" width="0" hidden="1" customWidth="1"/>
    <col min="513" max="513" width="83.85546875" customWidth="1"/>
    <col min="514" max="514" width="11.7109375" customWidth="1"/>
    <col min="515" max="515" width="10.42578125" customWidth="1"/>
    <col min="516" max="520" width="11.42578125" customWidth="1"/>
    <col min="523" max="523" width="0" hidden="1" customWidth="1"/>
    <col min="769" max="769" width="83.85546875" customWidth="1"/>
    <col min="770" max="770" width="11.7109375" customWidth="1"/>
    <col min="771" max="771" width="10.42578125" customWidth="1"/>
    <col min="772" max="776" width="11.42578125" customWidth="1"/>
    <col min="779" max="779" width="0" hidden="1" customWidth="1"/>
    <col min="1025" max="1025" width="83.85546875" customWidth="1"/>
    <col min="1026" max="1026" width="11.7109375" customWidth="1"/>
    <col min="1027" max="1027" width="10.42578125" customWidth="1"/>
    <col min="1028" max="1032" width="11.42578125" customWidth="1"/>
    <col min="1035" max="1035" width="0" hidden="1" customWidth="1"/>
    <col min="1281" max="1281" width="83.85546875" customWidth="1"/>
    <col min="1282" max="1282" width="11.7109375" customWidth="1"/>
    <col min="1283" max="1283" width="10.42578125" customWidth="1"/>
    <col min="1284" max="1288" width="11.42578125" customWidth="1"/>
    <col min="1291" max="1291" width="0" hidden="1" customWidth="1"/>
    <col min="1537" max="1537" width="83.85546875" customWidth="1"/>
    <col min="1538" max="1538" width="11.7109375" customWidth="1"/>
    <col min="1539" max="1539" width="10.42578125" customWidth="1"/>
    <col min="1540" max="1544" width="11.42578125" customWidth="1"/>
    <col min="1547" max="1547" width="0" hidden="1" customWidth="1"/>
    <col min="1793" max="1793" width="83.85546875" customWidth="1"/>
    <col min="1794" max="1794" width="11.7109375" customWidth="1"/>
    <col min="1795" max="1795" width="10.42578125" customWidth="1"/>
    <col min="1796" max="1800" width="11.42578125" customWidth="1"/>
    <col min="1803" max="1803" width="0" hidden="1" customWidth="1"/>
    <col min="2049" max="2049" width="83.85546875" customWidth="1"/>
    <col min="2050" max="2050" width="11.7109375" customWidth="1"/>
    <col min="2051" max="2051" width="10.42578125" customWidth="1"/>
    <col min="2052" max="2056" width="11.42578125" customWidth="1"/>
    <col min="2059" max="2059" width="0" hidden="1" customWidth="1"/>
    <col min="2305" max="2305" width="83.85546875" customWidth="1"/>
    <col min="2306" max="2306" width="11.7109375" customWidth="1"/>
    <col min="2307" max="2307" width="10.42578125" customWidth="1"/>
    <col min="2308" max="2312" width="11.42578125" customWidth="1"/>
    <col min="2315" max="2315" width="0" hidden="1" customWidth="1"/>
    <col min="2561" max="2561" width="83.85546875" customWidth="1"/>
    <col min="2562" max="2562" width="11.7109375" customWidth="1"/>
    <col min="2563" max="2563" width="10.42578125" customWidth="1"/>
    <col min="2564" max="2568" width="11.42578125" customWidth="1"/>
    <col min="2571" max="2571" width="0" hidden="1" customWidth="1"/>
    <col min="2817" max="2817" width="83.85546875" customWidth="1"/>
    <col min="2818" max="2818" width="11.7109375" customWidth="1"/>
    <col min="2819" max="2819" width="10.42578125" customWidth="1"/>
    <col min="2820" max="2824" width="11.42578125" customWidth="1"/>
    <col min="2827" max="2827" width="0" hidden="1" customWidth="1"/>
    <col min="3073" max="3073" width="83.85546875" customWidth="1"/>
    <col min="3074" max="3074" width="11.7109375" customWidth="1"/>
    <col min="3075" max="3075" width="10.42578125" customWidth="1"/>
    <col min="3076" max="3080" width="11.42578125" customWidth="1"/>
    <col min="3083" max="3083" width="0" hidden="1" customWidth="1"/>
    <col min="3329" max="3329" width="83.85546875" customWidth="1"/>
    <col min="3330" max="3330" width="11.7109375" customWidth="1"/>
    <col min="3331" max="3331" width="10.42578125" customWidth="1"/>
    <col min="3332" max="3336" width="11.42578125" customWidth="1"/>
    <col min="3339" max="3339" width="0" hidden="1" customWidth="1"/>
    <col min="3585" max="3585" width="83.85546875" customWidth="1"/>
    <col min="3586" max="3586" width="11.7109375" customWidth="1"/>
    <col min="3587" max="3587" width="10.42578125" customWidth="1"/>
    <col min="3588" max="3592" width="11.42578125" customWidth="1"/>
    <col min="3595" max="3595" width="0" hidden="1" customWidth="1"/>
    <col min="3841" max="3841" width="83.85546875" customWidth="1"/>
    <col min="3842" max="3842" width="11.7109375" customWidth="1"/>
    <col min="3843" max="3843" width="10.42578125" customWidth="1"/>
    <col min="3844" max="3848" width="11.42578125" customWidth="1"/>
    <col min="3851" max="3851" width="0" hidden="1" customWidth="1"/>
    <col min="4097" max="4097" width="83.85546875" customWidth="1"/>
    <col min="4098" max="4098" width="11.7109375" customWidth="1"/>
    <col min="4099" max="4099" width="10.42578125" customWidth="1"/>
    <col min="4100" max="4104" width="11.42578125" customWidth="1"/>
    <col min="4107" max="4107" width="0" hidden="1" customWidth="1"/>
    <col min="4353" max="4353" width="83.85546875" customWidth="1"/>
    <col min="4354" max="4354" width="11.7109375" customWidth="1"/>
    <col min="4355" max="4355" width="10.42578125" customWidth="1"/>
    <col min="4356" max="4360" width="11.42578125" customWidth="1"/>
    <col min="4363" max="4363" width="0" hidden="1" customWidth="1"/>
    <col min="4609" max="4609" width="83.85546875" customWidth="1"/>
    <col min="4610" max="4610" width="11.7109375" customWidth="1"/>
    <col min="4611" max="4611" width="10.42578125" customWidth="1"/>
    <col min="4612" max="4616" width="11.42578125" customWidth="1"/>
    <col min="4619" max="4619" width="0" hidden="1" customWidth="1"/>
    <col min="4865" max="4865" width="83.85546875" customWidth="1"/>
    <col min="4866" max="4866" width="11.7109375" customWidth="1"/>
    <col min="4867" max="4867" width="10.42578125" customWidth="1"/>
    <col min="4868" max="4872" width="11.42578125" customWidth="1"/>
    <col min="4875" max="4875" width="0" hidden="1" customWidth="1"/>
    <col min="5121" max="5121" width="83.85546875" customWidth="1"/>
    <col min="5122" max="5122" width="11.7109375" customWidth="1"/>
    <col min="5123" max="5123" width="10.42578125" customWidth="1"/>
    <col min="5124" max="5128" width="11.42578125" customWidth="1"/>
    <col min="5131" max="5131" width="0" hidden="1" customWidth="1"/>
    <col min="5377" max="5377" width="83.85546875" customWidth="1"/>
    <col min="5378" max="5378" width="11.7109375" customWidth="1"/>
    <col min="5379" max="5379" width="10.42578125" customWidth="1"/>
    <col min="5380" max="5384" width="11.42578125" customWidth="1"/>
    <col min="5387" max="5387" width="0" hidden="1" customWidth="1"/>
    <col min="5633" max="5633" width="83.85546875" customWidth="1"/>
    <col min="5634" max="5634" width="11.7109375" customWidth="1"/>
    <col min="5635" max="5635" width="10.42578125" customWidth="1"/>
    <col min="5636" max="5640" width="11.42578125" customWidth="1"/>
    <col min="5643" max="5643" width="0" hidden="1" customWidth="1"/>
    <col min="5889" max="5889" width="83.85546875" customWidth="1"/>
    <col min="5890" max="5890" width="11.7109375" customWidth="1"/>
    <col min="5891" max="5891" width="10.42578125" customWidth="1"/>
    <col min="5892" max="5896" width="11.42578125" customWidth="1"/>
    <col min="5899" max="5899" width="0" hidden="1" customWidth="1"/>
    <col min="6145" max="6145" width="83.85546875" customWidth="1"/>
    <col min="6146" max="6146" width="11.7109375" customWidth="1"/>
    <col min="6147" max="6147" width="10.42578125" customWidth="1"/>
    <col min="6148" max="6152" width="11.42578125" customWidth="1"/>
    <col min="6155" max="6155" width="0" hidden="1" customWidth="1"/>
    <col min="6401" max="6401" width="83.85546875" customWidth="1"/>
    <col min="6402" max="6402" width="11.7109375" customWidth="1"/>
    <col min="6403" max="6403" width="10.42578125" customWidth="1"/>
    <col min="6404" max="6408" width="11.42578125" customWidth="1"/>
    <col min="6411" max="6411" width="0" hidden="1" customWidth="1"/>
    <col min="6657" max="6657" width="83.85546875" customWidth="1"/>
    <col min="6658" max="6658" width="11.7109375" customWidth="1"/>
    <col min="6659" max="6659" width="10.42578125" customWidth="1"/>
    <col min="6660" max="6664" width="11.42578125" customWidth="1"/>
    <col min="6667" max="6667" width="0" hidden="1" customWidth="1"/>
    <col min="6913" max="6913" width="83.85546875" customWidth="1"/>
    <col min="6914" max="6914" width="11.7109375" customWidth="1"/>
    <col min="6915" max="6915" width="10.42578125" customWidth="1"/>
    <col min="6916" max="6920" width="11.42578125" customWidth="1"/>
    <col min="6923" max="6923" width="0" hidden="1" customWidth="1"/>
    <col min="7169" max="7169" width="83.85546875" customWidth="1"/>
    <col min="7170" max="7170" width="11.7109375" customWidth="1"/>
    <col min="7171" max="7171" width="10.42578125" customWidth="1"/>
    <col min="7172" max="7176" width="11.42578125" customWidth="1"/>
    <col min="7179" max="7179" width="0" hidden="1" customWidth="1"/>
    <col min="7425" max="7425" width="83.85546875" customWidth="1"/>
    <col min="7426" max="7426" width="11.7109375" customWidth="1"/>
    <col min="7427" max="7427" width="10.42578125" customWidth="1"/>
    <col min="7428" max="7432" width="11.42578125" customWidth="1"/>
    <col min="7435" max="7435" width="0" hidden="1" customWidth="1"/>
    <col min="7681" max="7681" width="83.85546875" customWidth="1"/>
    <col min="7682" max="7682" width="11.7109375" customWidth="1"/>
    <col min="7683" max="7683" width="10.42578125" customWidth="1"/>
    <col min="7684" max="7688" width="11.42578125" customWidth="1"/>
    <col min="7691" max="7691" width="0" hidden="1" customWidth="1"/>
    <col min="7937" max="7937" width="83.85546875" customWidth="1"/>
    <col min="7938" max="7938" width="11.7109375" customWidth="1"/>
    <col min="7939" max="7939" width="10.42578125" customWidth="1"/>
    <col min="7940" max="7944" width="11.42578125" customWidth="1"/>
    <col min="7947" max="7947" width="0" hidden="1" customWidth="1"/>
    <col min="8193" max="8193" width="83.85546875" customWidth="1"/>
    <col min="8194" max="8194" width="11.7109375" customWidth="1"/>
    <col min="8195" max="8195" width="10.42578125" customWidth="1"/>
    <col min="8196" max="8200" width="11.42578125" customWidth="1"/>
    <col min="8203" max="8203" width="0" hidden="1" customWidth="1"/>
    <col min="8449" max="8449" width="83.85546875" customWidth="1"/>
    <col min="8450" max="8450" width="11.7109375" customWidth="1"/>
    <col min="8451" max="8451" width="10.42578125" customWidth="1"/>
    <col min="8452" max="8456" width="11.42578125" customWidth="1"/>
    <col min="8459" max="8459" width="0" hidden="1" customWidth="1"/>
    <col min="8705" max="8705" width="83.85546875" customWidth="1"/>
    <col min="8706" max="8706" width="11.7109375" customWidth="1"/>
    <col min="8707" max="8707" width="10.42578125" customWidth="1"/>
    <col min="8708" max="8712" width="11.42578125" customWidth="1"/>
    <col min="8715" max="8715" width="0" hidden="1" customWidth="1"/>
    <col min="8961" max="8961" width="83.85546875" customWidth="1"/>
    <col min="8962" max="8962" width="11.7109375" customWidth="1"/>
    <col min="8963" max="8963" width="10.42578125" customWidth="1"/>
    <col min="8964" max="8968" width="11.42578125" customWidth="1"/>
    <col min="8971" max="8971" width="0" hidden="1" customWidth="1"/>
    <col min="9217" max="9217" width="83.85546875" customWidth="1"/>
    <col min="9218" max="9218" width="11.7109375" customWidth="1"/>
    <col min="9219" max="9219" width="10.42578125" customWidth="1"/>
    <col min="9220" max="9224" width="11.42578125" customWidth="1"/>
    <col min="9227" max="9227" width="0" hidden="1" customWidth="1"/>
    <col min="9473" max="9473" width="83.85546875" customWidth="1"/>
    <col min="9474" max="9474" width="11.7109375" customWidth="1"/>
    <col min="9475" max="9475" width="10.42578125" customWidth="1"/>
    <col min="9476" max="9480" width="11.42578125" customWidth="1"/>
    <col min="9483" max="9483" width="0" hidden="1" customWidth="1"/>
    <col min="9729" max="9729" width="83.85546875" customWidth="1"/>
    <col min="9730" max="9730" width="11.7109375" customWidth="1"/>
    <col min="9731" max="9731" width="10.42578125" customWidth="1"/>
    <col min="9732" max="9736" width="11.42578125" customWidth="1"/>
    <col min="9739" max="9739" width="0" hidden="1" customWidth="1"/>
    <col min="9985" max="9985" width="83.85546875" customWidth="1"/>
    <col min="9986" max="9986" width="11.7109375" customWidth="1"/>
    <col min="9987" max="9987" width="10.42578125" customWidth="1"/>
    <col min="9988" max="9992" width="11.42578125" customWidth="1"/>
    <col min="9995" max="9995" width="0" hidden="1" customWidth="1"/>
    <col min="10241" max="10241" width="83.85546875" customWidth="1"/>
    <col min="10242" max="10242" width="11.7109375" customWidth="1"/>
    <col min="10243" max="10243" width="10.42578125" customWidth="1"/>
    <col min="10244" max="10248" width="11.42578125" customWidth="1"/>
    <col min="10251" max="10251" width="0" hidden="1" customWidth="1"/>
    <col min="10497" max="10497" width="83.85546875" customWidth="1"/>
    <col min="10498" max="10498" width="11.7109375" customWidth="1"/>
    <col min="10499" max="10499" width="10.42578125" customWidth="1"/>
    <col min="10500" max="10504" width="11.42578125" customWidth="1"/>
    <col min="10507" max="10507" width="0" hidden="1" customWidth="1"/>
    <col min="10753" max="10753" width="83.85546875" customWidth="1"/>
    <col min="10754" max="10754" width="11.7109375" customWidth="1"/>
    <col min="10755" max="10755" width="10.42578125" customWidth="1"/>
    <col min="10756" max="10760" width="11.42578125" customWidth="1"/>
    <col min="10763" max="10763" width="0" hidden="1" customWidth="1"/>
    <col min="11009" max="11009" width="83.85546875" customWidth="1"/>
    <col min="11010" max="11010" width="11.7109375" customWidth="1"/>
    <col min="11011" max="11011" width="10.42578125" customWidth="1"/>
    <col min="11012" max="11016" width="11.42578125" customWidth="1"/>
    <col min="11019" max="11019" width="0" hidden="1" customWidth="1"/>
    <col min="11265" max="11265" width="83.85546875" customWidth="1"/>
    <col min="11266" max="11266" width="11.7109375" customWidth="1"/>
    <col min="11267" max="11267" width="10.42578125" customWidth="1"/>
    <col min="11268" max="11272" width="11.42578125" customWidth="1"/>
    <col min="11275" max="11275" width="0" hidden="1" customWidth="1"/>
    <col min="11521" max="11521" width="83.85546875" customWidth="1"/>
    <col min="11522" max="11522" width="11.7109375" customWidth="1"/>
    <col min="11523" max="11523" width="10.42578125" customWidth="1"/>
    <col min="11524" max="11528" width="11.42578125" customWidth="1"/>
    <col min="11531" max="11531" width="0" hidden="1" customWidth="1"/>
    <col min="11777" max="11777" width="83.85546875" customWidth="1"/>
    <col min="11778" max="11778" width="11.7109375" customWidth="1"/>
    <col min="11779" max="11779" width="10.42578125" customWidth="1"/>
    <col min="11780" max="11784" width="11.42578125" customWidth="1"/>
    <col min="11787" max="11787" width="0" hidden="1" customWidth="1"/>
    <col min="12033" max="12033" width="83.85546875" customWidth="1"/>
    <col min="12034" max="12034" width="11.7109375" customWidth="1"/>
    <col min="12035" max="12035" width="10.42578125" customWidth="1"/>
    <col min="12036" max="12040" width="11.42578125" customWidth="1"/>
    <col min="12043" max="12043" width="0" hidden="1" customWidth="1"/>
    <col min="12289" max="12289" width="83.85546875" customWidth="1"/>
    <col min="12290" max="12290" width="11.7109375" customWidth="1"/>
    <col min="12291" max="12291" width="10.42578125" customWidth="1"/>
    <col min="12292" max="12296" width="11.42578125" customWidth="1"/>
    <col min="12299" max="12299" width="0" hidden="1" customWidth="1"/>
    <col min="12545" max="12545" width="83.85546875" customWidth="1"/>
    <col min="12546" max="12546" width="11.7109375" customWidth="1"/>
    <col min="12547" max="12547" width="10.42578125" customWidth="1"/>
    <col min="12548" max="12552" width="11.42578125" customWidth="1"/>
    <col min="12555" max="12555" width="0" hidden="1" customWidth="1"/>
    <col min="12801" max="12801" width="83.85546875" customWidth="1"/>
    <col min="12802" max="12802" width="11.7109375" customWidth="1"/>
    <col min="12803" max="12803" width="10.42578125" customWidth="1"/>
    <col min="12804" max="12808" width="11.42578125" customWidth="1"/>
    <col min="12811" max="12811" width="0" hidden="1" customWidth="1"/>
    <col min="13057" max="13057" width="83.85546875" customWidth="1"/>
    <col min="13058" max="13058" width="11.7109375" customWidth="1"/>
    <col min="13059" max="13059" width="10.42578125" customWidth="1"/>
    <col min="13060" max="13064" width="11.42578125" customWidth="1"/>
    <col min="13067" max="13067" width="0" hidden="1" customWidth="1"/>
    <col min="13313" max="13313" width="83.85546875" customWidth="1"/>
    <col min="13314" max="13314" width="11.7109375" customWidth="1"/>
    <col min="13315" max="13315" width="10.42578125" customWidth="1"/>
    <col min="13316" max="13320" width="11.42578125" customWidth="1"/>
    <col min="13323" max="13323" width="0" hidden="1" customWidth="1"/>
    <col min="13569" max="13569" width="83.85546875" customWidth="1"/>
    <col min="13570" max="13570" width="11.7109375" customWidth="1"/>
    <col min="13571" max="13571" width="10.42578125" customWidth="1"/>
    <col min="13572" max="13576" width="11.42578125" customWidth="1"/>
    <col min="13579" max="13579" width="0" hidden="1" customWidth="1"/>
    <col min="13825" max="13825" width="83.85546875" customWidth="1"/>
    <col min="13826" max="13826" width="11.7109375" customWidth="1"/>
    <col min="13827" max="13827" width="10.42578125" customWidth="1"/>
    <col min="13828" max="13832" width="11.42578125" customWidth="1"/>
    <col min="13835" max="13835" width="0" hidden="1" customWidth="1"/>
    <col min="14081" max="14081" width="83.85546875" customWidth="1"/>
    <col min="14082" max="14082" width="11.7109375" customWidth="1"/>
    <col min="14083" max="14083" width="10.42578125" customWidth="1"/>
    <col min="14084" max="14088" width="11.42578125" customWidth="1"/>
    <col min="14091" max="14091" width="0" hidden="1" customWidth="1"/>
    <col min="14337" max="14337" width="83.85546875" customWidth="1"/>
    <col min="14338" max="14338" width="11.7109375" customWidth="1"/>
    <col min="14339" max="14339" width="10.42578125" customWidth="1"/>
    <col min="14340" max="14344" width="11.42578125" customWidth="1"/>
    <col min="14347" max="14347" width="0" hidden="1" customWidth="1"/>
    <col min="14593" max="14593" width="83.85546875" customWidth="1"/>
    <col min="14594" max="14594" width="11.7109375" customWidth="1"/>
    <col min="14595" max="14595" width="10.42578125" customWidth="1"/>
    <col min="14596" max="14600" width="11.42578125" customWidth="1"/>
    <col min="14603" max="14603" width="0" hidden="1" customWidth="1"/>
    <col min="14849" max="14849" width="83.85546875" customWidth="1"/>
    <col min="14850" max="14850" width="11.7109375" customWidth="1"/>
    <col min="14851" max="14851" width="10.42578125" customWidth="1"/>
    <col min="14852" max="14856" width="11.42578125" customWidth="1"/>
    <col min="14859" max="14859" width="0" hidden="1" customWidth="1"/>
    <col min="15105" max="15105" width="83.85546875" customWidth="1"/>
    <col min="15106" max="15106" width="11.7109375" customWidth="1"/>
    <col min="15107" max="15107" width="10.42578125" customWidth="1"/>
    <col min="15108" max="15112" width="11.42578125" customWidth="1"/>
    <col min="15115" max="15115" width="0" hidden="1" customWidth="1"/>
    <col min="15361" max="15361" width="83.85546875" customWidth="1"/>
    <col min="15362" max="15362" width="11.7109375" customWidth="1"/>
    <col min="15363" max="15363" width="10.42578125" customWidth="1"/>
    <col min="15364" max="15368" width="11.42578125" customWidth="1"/>
    <col min="15371" max="15371" width="0" hidden="1" customWidth="1"/>
    <col min="15617" max="15617" width="83.85546875" customWidth="1"/>
    <col min="15618" max="15618" width="11.7109375" customWidth="1"/>
    <col min="15619" max="15619" width="10.42578125" customWidth="1"/>
    <col min="15620" max="15624" width="11.42578125" customWidth="1"/>
    <col min="15627" max="15627" width="0" hidden="1" customWidth="1"/>
    <col min="15873" max="15873" width="83.85546875" customWidth="1"/>
    <col min="15874" max="15874" width="11.7109375" customWidth="1"/>
    <col min="15875" max="15875" width="10.42578125" customWidth="1"/>
    <col min="15876" max="15880" width="11.42578125" customWidth="1"/>
    <col min="15883" max="15883" width="0" hidden="1" customWidth="1"/>
    <col min="16129" max="16129" width="83.85546875" customWidth="1"/>
    <col min="16130" max="16130" width="11.7109375" customWidth="1"/>
    <col min="16131" max="16131" width="10.42578125" customWidth="1"/>
    <col min="16132" max="16136" width="11.42578125" customWidth="1"/>
    <col min="16139" max="16139" width="0" hidden="1" customWidth="1"/>
  </cols>
  <sheetData>
    <row r="1" spans="1:25">
      <c r="A1" s="79"/>
      <c r="B1" s="79"/>
      <c r="C1" s="79"/>
      <c r="D1" s="79"/>
      <c r="E1" s="79"/>
      <c r="F1" s="1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</row>
    <row r="2" spans="1:25" ht="21">
      <c r="A2" s="204" t="s">
        <v>125</v>
      </c>
      <c r="B2" s="79"/>
      <c r="C2" s="79"/>
      <c r="D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</row>
    <row r="3" spans="1:25" ht="18.75">
      <c r="A3" s="205"/>
      <c r="B3" s="205"/>
      <c r="C3" s="206"/>
      <c r="D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</row>
    <row r="4" spans="1:25" ht="21">
      <c r="A4" s="204" t="s">
        <v>126</v>
      </c>
      <c r="B4" s="79"/>
      <c r="C4" s="79"/>
      <c r="D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</row>
    <row r="5" spans="1:25" ht="16.5" thickBot="1">
      <c r="A5" s="206"/>
      <c r="B5" s="79"/>
      <c r="C5" s="79"/>
      <c r="D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</row>
    <row r="6" spans="1:25" ht="24.75" thickTop="1" thickBot="1">
      <c r="A6" s="473" t="s">
        <v>103</v>
      </c>
      <c r="B6" s="474"/>
      <c r="C6" s="474"/>
      <c r="D6" s="475"/>
      <c r="E6" s="475"/>
      <c r="F6" s="475"/>
      <c r="G6" s="475"/>
      <c r="H6" s="476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</row>
    <row r="7" spans="1:25" ht="16.5" thickTop="1" thickBot="1">
      <c r="A7" s="477" t="s">
        <v>67</v>
      </c>
      <c r="B7" s="480" t="s">
        <v>104</v>
      </c>
      <c r="C7" s="208"/>
      <c r="D7" s="209"/>
      <c r="E7" s="210"/>
      <c r="F7" s="211"/>
      <c r="G7" s="211"/>
      <c r="H7" s="212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</row>
    <row r="8" spans="1:25">
      <c r="A8" s="478"/>
      <c r="B8" s="481"/>
      <c r="C8" s="213" t="s">
        <v>105</v>
      </c>
      <c r="D8" s="214">
        <v>2020</v>
      </c>
      <c r="E8" s="214">
        <v>2020</v>
      </c>
      <c r="F8" s="214">
        <v>2020</v>
      </c>
      <c r="G8" s="214">
        <v>2020</v>
      </c>
      <c r="H8" s="214">
        <v>2020</v>
      </c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</row>
    <row r="9" spans="1:25">
      <c r="A9" s="478"/>
      <c r="B9" s="481"/>
      <c r="C9" s="213" t="s">
        <v>106</v>
      </c>
      <c r="D9" s="213" t="s">
        <v>107</v>
      </c>
      <c r="E9" s="215" t="s">
        <v>108</v>
      </c>
      <c r="F9" s="213" t="s">
        <v>109</v>
      </c>
      <c r="G9" s="213" t="s">
        <v>127</v>
      </c>
      <c r="H9" s="216" t="s">
        <v>113</v>
      </c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</row>
    <row r="10" spans="1:25">
      <c r="A10" s="478"/>
      <c r="B10" s="481"/>
      <c r="C10" s="213" t="s">
        <v>114</v>
      </c>
      <c r="D10" s="213" t="s">
        <v>115</v>
      </c>
      <c r="E10" s="213" t="s">
        <v>116</v>
      </c>
      <c r="F10" s="213" t="s">
        <v>117</v>
      </c>
      <c r="G10" s="213" t="s">
        <v>115</v>
      </c>
      <c r="H10" s="216" t="s">
        <v>118</v>
      </c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</row>
    <row r="11" spans="1:25" ht="15.75" thickBot="1">
      <c r="A11" s="479"/>
      <c r="B11" s="482"/>
      <c r="C11" s="217"/>
      <c r="D11" s="217"/>
      <c r="E11" s="218"/>
      <c r="F11" s="217"/>
      <c r="G11" s="217"/>
      <c r="H11" s="219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</row>
    <row r="12" spans="1:25" ht="22.5" thickTop="1" thickBot="1">
      <c r="A12" s="483" t="s">
        <v>242</v>
      </c>
      <c r="B12" s="484"/>
      <c r="C12" s="484"/>
      <c r="D12" s="485"/>
      <c r="E12" s="485"/>
      <c r="F12" s="485"/>
      <c r="G12" s="485"/>
      <c r="H12" s="486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</row>
    <row r="13" spans="1:25" ht="16.5" thickTop="1" thickBot="1">
      <c r="A13" s="222"/>
      <c r="B13" s="223"/>
      <c r="C13" s="224"/>
      <c r="D13" s="138"/>
      <c r="E13" s="225"/>
      <c r="F13" s="225"/>
      <c r="G13" s="226"/>
      <c r="H13" s="226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</row>
    <row r="14" spans="1:25" ht="22.5" thickTop="1" thickBot="1">
      <c r="A14" s="227" t="s">
        <v>128</v>
      </c>
      <c r="B14" s="228"/>
      <c r="C14" s="228"/>
      <c r="D14" s="228"/>
      <c r="E14" s="229"/>
      <c r="F14" s="228"/>
      <c r="G14" s="228"/>
      <c r="H14" s="230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</row>
    <row r="15" spans="1:25" ht="26.25" thickTop="1">
      <c r="A15" s="231" t="s">
        <v>230</v>
      </c>
      <c r="B15" s="232" t="s">
        <v>3</v>
      </c>
      <c r="C15" s="233" t="s">
        <v>129</v>
      </c>
      <c r="D15" s="234"/>
      <c r="E15" s="234"/>
      <c r="F15" s="234"/>
      <c r="G15" s="234"/>
      <c r="H15" s="235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</row>
    <row r="16" spans="1:25">
      <c r="A16" s="236" t="s">
        <v>130</v>
      </c>
      <c r="B16" s="237" t="s">
        <v>3</v>
      </c>
      <c r="C16" s="238" t="s">
        <v>129</v>
      </c>
      <c r="D16" s="239"/>
      <c r="E16" s="239"/>
      <c r="F16" s="239"/>
      <c r="G16" s="239"/>
      <c r="H16" s="240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</row>
    <row r="17" spans="1:19" ht="25.5">
      <c r="A17" s="241" t="s">
        <v>231</v>
      </c>
      <c r="B17" s="242" t="s">
        <v>3</v>
      </c>
      <c r="C17" s="243" t="s">
        <v>129</v>
      </c>
      <c r="D17" s="244"/>
      <c r="E17" s="244"/>
      <c r="F17" s="244"/>
      <c r="G17" s="244"/>
      <c r="H17" s="245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</row>
    <row r="18" spans="1:19">
      <c r="A18" s="241" t="s">
        <v>232</v>
      </c>
      <c r="B18" s="242" t="s">
        <v>3</v>
      </c>
      <c r="C18" s="243" t="s">
        <v>129</v>
      </c>
      <c r="D18" s="244"/>
      <c r="E18" s="244"/>
      <c r="F18" s="244"/>
      <c r="G18" s="244"/>
      <c r="H18" s="245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</row>
    <row r="19" spans="1:19">
      <c r="A19" s="236" t="s">
        <v>233</v>
      </c>
      <c r="B19" s="246" t="s">
        <v>3</v>
      </c>
      <c r="C19" s="247" t="s">
        <v>129</v>
      </c>
      <c r="D19" s="239"/>
      <c r="E19" s="239"/>
      <c r="F19" s="239"/>
      <c r="G19" s="239"/>
      <c r="H19" s="240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</row>
    <row r="20" spans="1:19">
      <c r="A20" s="236" t="s">
        <v>131</v>
      </c>
      <c r="B20" s="237" t="s">
        <v>3</v>
      </c>
      <c r="C20" s="238" t="s">
        <v>129</v>
      </c>
      <c r="D20" s="239"/>
      <c r="E20" s="239"/>
      <c r="F20" s="239"/>
      <c r="G20" s="239"/>
      <c r="H20" s="240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</row>
    <row r="21" spans="1:19" ht="25.5">
      <c r="A21" s="241" t="s">
        <v>234</v>
      </c>
      <c r="B21" s="242" t="s">
        <v>3</v>
      </c>
      <c r="C21" s="243" t="s">
        <v>129</v>
      </c>
      <c r="D21" s="244"/>
      <c r="E21" s="244"/>
      <c r="F21" s="244"/>
      <c r="G21" s="244"/>
      <c r="H21" s="245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</row>
    <row r="22" spans="1:19">
      <c r="A22" s="241" t="s">
        <v>132</v>
      </c>
      <c r="B22" s="242" t="s">
        <v>3</v>
      </c>
      <c r="C22" s="243" t="s">
        <v>129</v>
      </c>
      <c r="D22" s="244"/>
      <c r="E22" s="244"/>
      <c r="F22" s="244"/>
      <c r="G22" s="244"/>
      <c r="H22" s="245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</row>
    <row r="23" spans="1:19" ht="15.75" thickBot="1">
      <c r="A23" s="251"/>
      <c r="B23" s="223"/>
      <c r="C23" s="224"/>
      <c r="D23" s="138"/>
      <c r="E23" s="225"/>
      <c r="F23" s="225"/>
      <c r="G23" s="225"/>
      <c r="H23" s="225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</row>
    <row r="24" spans="1:19" ht="22.5" thickTop="1" thickBot="1">
      <c r="A24" s="252" t="s">
        <v>133</v>
      </c>
      <c r="B24" s="253"/>
      <c r="C24" s="253"/>
      <c r="D24" s="253"/>
      <c r="E24" s="254"/>
      <c r="F24" s="253"/>
      <c r="G24" s="253"/>
      <c r="H24" s="255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</row>
    <row r="25" spans="1:19" ht="15.75" thickTop="1">
      <c r="A25" s="231" t="s">
        <v>134</v>
      </c>
      <c r="B25" s="256" t="s">
        <v>3</v>
      </c>
      <c r="C25" s="234" t="s">
        <v>129</v>
      </c>
      <c r="D25" s="234"/>
      <c r="E25" s="234"/>
      <c r="F25" s="234"/>
      <c r="G25" s="234"/>
      <c r="H25" s="235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</row>
    <row r="26" spans="1:19">
      <c r="A26" s="241" t="s">
        <v>235</v>
      </c>
      <c r="B26" s="257" t="s">
        <v>3</v>
      </c>
      <c r="C26" s="244" t="s">
        <v>129</v>
      </c>
      <c r="D26" s="244"/>
      <c r="E26" s="244"/>
      <c r="F26" s="244"/>
      <c r="G26" s="244"/>
      <c r="H26" s="245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</row>
    <row r="27" spans="1:19">
      <c r="A27" s="236" t="s">
        <v>135</v>
      </c>
      <c r="B27" s="258" t="s">
        <v>3</v>
      </c>
      <c r="C27" s="239" t="s">
        <v>136</v>
      </c>
      <c r="D27" s="239"/>
      <c r="E27" s="239"/>
      <c r="F27" s="239"/>
      <c r="G27" s="239"/>
      <c r="H27" s="240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</row>
    <row r="28" spans="1:19" ht="15.75" thickBot="1">
      <c r="A28" s="248" t="s">
        <v>137</v>
      </c>
      <c r="B28" s="259" t="s">
        <v>3</v>
      </c>
      <c r="C28" s="249" t="s">
        <v>129</v>
      </c>
      <c r="D28" s="249"/>
      <c r="E28" s="249"/>
      <c r="F28" s="249"/>
      <c r="G28" s="249"/>
      <c r="H28" s="250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</row>
    <row r="29" spans="1:19" ht="15.75" thickTop="1">
      <c r="A29" s="79"/>
      <c r="B29" s="79"/>
      <c r="C29" s="79"/>
      <c r="D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</row>
    <row r="30" spans="1:19">
      <c r="A30" s="79"/>
      <c r="B30" s="79"/>
      <c r="C30" s="79"/>
      <c r="D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</row>
  </sheetData>
  <mergeCells count="4">
    <mergeCell ref="A6:H6"/>
    <mergeCell ref="A7:A11"/>
    <mergeCell ref="B7:B11"/>
    <mergeCell ref="A12:H12"/>
  </mergeCells>
  <pageMargins left="0.59055118110236227" right="0" top="0" bottom="0" header="0.31496062992125984" footer="0.31496062992125984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19"/>
  <sheetViews>
    <sheetView workbookViewId="0">
      <selection activeCell="A18" sqref="A18"/>
    </sheetView>
  </sheetViews>
  <sheetFormatPr baseColWidth="10" defaultRowHeight="15.75"/>
  <cols>
    <col min="1" max="1" width="55.28515625" style="12" customWidth="1"/>
    <col min="2" max="2" width="11" style="12" customWidth="1"/>
    <col min="3" max="8" width="11.7109375" style="12" customWidth="1"/>
    <col min="9" max="253" width="11.42578125" style="12"/>
    <col min="254" max="254" width="55.28515625" style="12" customWidth="1"/>
    <col min="255" max="255" width="9.7109375" style="12" customWidth="1"/>
    <col min="256" max="256" width="11" style="12" customWidth="1"/>
    <col min="257" max="264" width="11.7109375" style="12" customWidth="1"/>
    <col min="265" max="509" width="11.42578125" style="12"/>
    <col min="510" max="510" width="55.28515625" style="12" customWidth="1"/>
    <col min="511" max="511" width="9.7109375" style="12" customWidth="1"/>
    <col min="512" max="512" width="11" style="12" customWidth="1"/>
    <col min="513" max="520" width="11.7109375" style="12" customWidth="1"/>
    <col min="521" max="765" width="11.42578125" style="12"/>
    <col min="766" max="766" width="55.28515625" style="12" customWidth="1"/>
    <col min="767" max="767" width="9.7109375" style="12" customWidth="1"/>
    <col min="768" max="768" width="11" style="12" customWidth="1"/>
    <col min="769" max="776" width="11.7109375" style="12" customWidth="1"/>
    <col min="777" max="1021" width="11.42578125" style="12"/>
    <col min="1022" max="1022" width="55.28515625" style="12" customWidth="1"/>
    <col min="1023" max="1023" width="9.7109375" style="12" customWidth="1"/>
    <col min="1024" max="1024" width="11" style="12" customWidth="1"/>
    <col min="1025" max="1032" width="11.7109375" style="12" customWidth="1"/>
    <col min="1033" max="1277" width="11.42578125" style="12"/>
    <col min="1278" max="1278" width="55.28515625" style="12" customWidth="1"/>
    <col min="1279" max="1279" width="9.7109375" style="12" customWidth="1"/>
    <col min="1280" max="1280" width="11" style="12" customWidth="1"/>
    <col min="1281" max="1288" width="11.7109375" style="12" customWidth="1"/>
    <col min="1289" max="1533" width="11.42578125" style="12"/>
    <col min="1534" max="1534" width="55.28515625" style="12" customWidth="1"/>
    <col min="1535" max="1535" width="9.7109375" style="12" customWidth="1"/>
    <col min="1536" max="1536" width="11" style="12" customWidth="1"/>
    <col min="1537" max="1544" width="11.7109375" style="12" customWidth="1"/>
    <col min="1545" max="1789" width="11.42578125" style="12"/>
    <col min="1790" max="1790" width="55.28515625" style="12" customWidth="1"/>
    <col min="1791" max="1791" width="9.7109375" style="12" customWidth="1"/>
    <col min="1792" max="1792" width="11" style="12" customWidth="1"/>
    <col min="1793" max="1800" width="11.7109375" style="12" customWidth="1"/>
    <col min="1801" max="2045" width="11.42578125" style="12"/>
    <col min="2046" max="2046" width="55.28515625" style="12" customWidth="1"/>
    <col min="2047" max="2047" width="9.7109375" style="12" customWidth="1"/>
    <col min="2048" max="2048" width="11" style="12" customWidth="1"/>
    <col min="2049" max="2056" width="11.7109375" style="12" customWidth="1"/>
    <col min="2057" max="2301" width="11.42578125" style="12"/>
    <col min="2302" max="2302" width="55.28515625" style="12" customWidth="1"/>
    <col min="2303" max="2303" width="9.7109375" style="12" customWidth="1"/>
    <col min="2304" max="2304" width="11" style="12" customWidth="1"/>
    <col min="2305" max="2312" width="11.7109375" style="12" customWidth="1"/>
    <col min="2313" max="2557" width="11.42578125" style="12"/>
    <col min="2558" max="2558" width="55.28515625" style="12" customWidth="1"/>
    <col min="2559" max="2559" width="9.7109375" style="12" customWidth="1"/>
    <col min="2560" max="2560" width="11" style="12" customWidth="1"/>
    <col min="2561" max="2568" width="11.7109375" style="12" customWidth="1"/>
    <col min="2569" max="2813" width="11.42578125" style="12"/>
    <col min="2814" max="2814" width="55.28515625" style="12" customWidth="1"/>
    <col min="2815" max="2815" width="9.7109375" style="12" customWidth="1"/>
    <col min="2816" max="2816" width="11" style="12" customWidth="1"/>
    <col min="2817" max="2824" width="11.7109375" style="12" customWidth="1"/>
    <col min="2825" max="3069" width="11.42578125" style="12"/>
    <col min="3070" max="3070" width="55.28515625" style="12" customWidth="1"/>
    <col min="3071" max="3071" width="9.7109375" style="12" customWidth="1"/>
    <col min="3072" max="3072" width="11" style="12" customWidth="1"/>
    <col min="3073" max="3080" width="11.7109375" style="12" customWidth="1"/>
    <col min="3081" max="3325" width="11.42578125" style="12"/>
    <col min="3326" max="3326" width="55.28515625" style="12" customWidth="1"/>
    <col min="3327" max="3327" width="9.7109375" style="12" customWidth="1"/>
    <col min="3328" max="3328" width="11" style="12" customWidth="1"/>
    <col min="3329" max="3336" width="11.7109375" style="12" customWidth="1"/>
    <col min="3337" max="3581" width="11.42578125" style="12"/>
    <col min="3582" max="3582" width="55.28515625" style="12" customWidth="1"/>
    <col min="3583" max="3583" width="9.7109375" style="12" customWidth="1"/>
    <col min="3584" max="3584" width="11" style="12" customWidth="1"/>
    <col min="3585" max="3592" width="11.7109375" style="12" customWidth="1"/>
    <col min="3593" max="3837" width="11.42578125" style="12"/>
    <col min="3838" max="3838" width="55.28515625" style="12" customWidth="1"/>
    <col min="3839" max="3839" width="9.7109375" style="12" customWidth="1"/>
    <col min="3840" max="3840" width="11" style="12" customWidth="1"/>
    <col min="3841" max="3848" width="11.7109375" style="12" customWidth="1"/>
    <col min="3849" max="4093" width="11.42578125" style="12"/>
    <col min="4094" max="4094" width="55.28515625" style="12" customWidth="1"/>
    <col min="4095" max="4095" width="9.7109375" style="12" customWidth="1"/>
    <col min="4096" max="4096" width="11" style="12" customWidth="1"/>
    <col min="4097" max="4104" width="11.7109375" style="12" customWidth="1"/>
    <col min="4105" max="4349" width="11.42578125" style="12"/>
    <col min="4350" max="4350" width="55.28515625" style="12" customWidth="1"/>
    <col min="4351" max="4351" width="9.7109375" style="12" customWidth="1"/>
    <col min="4352" max="4352" width="11" style="12" customWidth="1"/>
    <col min="4353" max="4360" width="11.7109375" style="12" customWidth="1"/>
    <col min="4361" max="4605" width="11.42578125" style="12"/>
    <col min="4606" max="4606" width="55.28515625" style="12" customWidth="1"/>
    <col min="4607" max="4607" width="9.7109375" style="12" customWidth="1"/>
    <col min="4608" max="4608" width="11" style="12" customWidth="1"/>
    <col min="4609" max="4616" width="11.7109375" style="12" customWidth="1"/>
    <col min="4617" max="4861" width="11.42578125" style="12"/>
    <col min="4862" max="4862" width="55.28515625" style="12" customWidth="1"/>
    <col min="4863" max="4863" width="9.7109375" style="12" customWidth="1"/>
    <col min="4864" max="4864" width="11" style="12" customWidth="1"/>
    <col min="4865" max="4872" width="11.7109375" style="12" customWidth="1"/>
    <col min="4873" max="5117" width="11.42578125" style="12"/>
    <col min="5118" max="5118" width="55.28515625" style="12" customWidth="1"/>
    <col min="5119" max="5119" width="9.7109375" style="12" customWidth="1"/>
    <col min="5120" max="5120" width="11" style="12" customWidth="1"/>
    <col min="5121" max="5128" width="11.7109375" style="12" customWidth="1"/>
    <col min="5129" max="5373" width="11.42578125" style="12"/>
    <col min="5374" max="5374" width="55.28515625" style="12" customWidth="1"/>
    <col min="5375" max="5375" width="9.7109375" style="12" customWidth="1"/>
    <col min="5376" max="5376" width="11" style="12" customWidth="1"/>
    <col min="5377" max="5384" width="11.7109375" style="12" customWidth="1"/>
    <col min="5385" max="5629" width="11.42578125" style="12"/>
    <col min="5630" max="5630" width="55.28515625" style="12" customWidth="1"/>
    <col min="5631" max="5631" width="9.7109375" style="12" customWidth="1"/>
    <col min="5632" max="5632" width="11" style="12" customWidth="1"/>
    <col min="5633" max="5640" width="11.7109375" style="12" customWidth="1"/>
    <col min="5641" max="5885" width="11.42578125" style="12"/>
    <col min="5886" max="5886" width="55.28515625" style="12" customWidth="1"/>
    <col min="5887" max="5887" width="9.7109375" style="12" customWidth="1"/>
    <col min="5888" max="5888" width="11" style="12" customWidth="1"/>
    <col min="5889" max="5896" width="11.7109375" style="12" customWidth="1"/>
    <col min="5897" max="6141" width="11.42578125" style="12"/>
    <col min="6142" max="6142" width="55.28515625" style="12" customWidth="1"/>
    <col min="6143" max="6143" width="9.7109375" style="12" customWidth="1"/>
    <col min="6144" max="6144" width="11" style="12" customWidth="1"/>
    <col min="6145" max="6152" width="11.7109375" style="12" customWidth="1"/>
    <col min="6153" max="6397" width="11.42578125" style="12"/>
    <col min="6398" max="6398" width="55.28515625" style="12" customWidth="1"/>
    <col min="6399" max="6399" width="9.7109375" style="12" customWidth="1"/>
    <col min="6400" max="6400" width="11" style="12" customWidth="1"/>
    <col min="6401" max="6408" width="11.7109375" style="12" customWidth="1"/>
    <col min="6409" max="6653" width="11.42578125" style="12"/>
    <col min="6654" max="6654" width="55.28515625" style="12" customWidth="1"/>
    <col min="6655" max="6655" width="9.7109375" style="12" customWidth="1"/>
    <col min="6656" max="6656" width="11" style="12" customWidth="1"/>
    <col min="6657" max="6664" width="11.7109375" style="12" customWidth="1"/>
    <col min="6665" max="6909" width="11.42578125" style="12"/>
    <col min="6910" max="6910" width="55.28515625" style="12" customWidth="1"/>
    <col min="6911" max="6911" width="9.7109375" style="12" customWidth="1"/>
    <col min="6912" max="6912" width="11" style="12" customWidth="1"/>
    <col min="6913" max="6920" width="11.7109375" style="12" customWidth="1"/>
    <col min="6921" max="7165" width="11.42578125" style="12"/>
    <col min="7166" max="7166" width="55.28515625" style="12" customWidth="1"/>
    <col min="7167" max="7167" width="9.7109375" style="12" customWidth="1"/>
    <col min="7168" max="7168" width="11" style="12" customWidth="1"/>
    <col min="7169" max="7176" width="11.7109375" style="12" customWidth="1"/>
    <col min="7177" max="7421" width="11.42578125" style="12"/>
    <col min="7422" max="7422" width="55.28515625" style="12" customWidth="1"/>
    <col min="7423" max="7423" width="9.7109375" style="12" customWidth="1"/>
    <col min="7424" max="7424" width="11" style="12" customWidth="1"/>
    <col min="7425" max="7432" width="11.7109375" style="12" customWidth="1"/>
    <col min="7433" max="7677" width="11.42578125" style="12"/>
    <col min="7678" max="7678" width="55.28515625" style="12" customWidth="1"/>
    <col min="7679" max="7679" width="9.7109375" style="12" customWidth="1"/>
    <col min="7680" max="7680" width="11" style="12" customWidth="1"/>
    <col min="7681" max="7688" width="11.7109375" style="12" customWidth="1"/>
    <col min="7689" max="7933" width="11.42578125" style="12"/>
    <col min="7934" max="7934" width="55.28515625" style="12" customWidth="1"/>
    <col min="7935" max="7935" width="9.7109375" style="12" customWidth="1"/>
    <col min="7936" max="7936" width="11" style="12" customWidth="1"/>
    <col min="7937" max="7944" width="11.7109375" style="12" customWidth="1"/>
    <col min="7945" max="8189" width="11.42578125" style="12"/>
    <col min="8190" max="8190" width="55.28515625" style="12" customWidth="1"/>
    <col min="8191" max="8191" width="9.7109375" style="12" customWidth="1"/>
    <col min="8192" max="8192" width="11" style="12" customWidth="1"/>
    <col min="8193" max="8200" width="11.7109375" style="12" customWidth="1"/>
    <col min="8201" max="8445" width="11.42578125" style="12"/>
    <col min="8446" max="8446" width="55.28515625" style="12" customWidth="1"/>
    <col min="8447" max="8447" width="9.7109375" style="12" customWidth="1"/>
    <col min="8448" max="8448" width="11" style="12" customWidth="1"/>
    <col min="8449" max="8456" width="11.7109375" style="12" customWidth="1"/>
    <col min="8457" max="8701" width="11.42578125" style="12"/>
    <col min="8702" max="8702" width="55.28515625" style="12" customWidth="1"/>
    <col min="8703" max="8703" width="9.7109375" style="12" customWidth="1"/>
    <col min="8704" max="8704" width="11" style="12" customWidth="1"/>
    <col min="8705" max="8712" width="11.7109375" style="12" customWidth="1"/>
    <col min="8713" max="8957" width="11.42578125" style="12"/>
    <col min="8958" max="8958" width="55.28515625" style="12" customWidth="1"/>
    <col min="8959" max="8959" width="9.7109375" style="12" customWidth="1"/>
    <col min="8960" max="8960" width="11" style="12" customWidth="1"/>
    <col min="8961" max="8968" width="11.7109375" style="12" customWidth="1"/>
    <col min="8969" max="9213" width="11.42578125" style="12"/>
    <col min="9214" max="9214" width="55.28515625" style="12" customWidth="1"/>
    <col min="9215" max="9215" width="9.7109375" style="12" customWidth="1"/>
    <col min="9216" max="9216" width="11" style="12" customWidth="1"/>
    <col min="9217" max="9224" width="11.7109375" style="12" customWidth="1"/>
    <col min="9225" max="9469" width="11.42578125" style="12"/>
    <col min="9470" max="9470" width="55.28515625" style="12" customWidth="1"/>
    <col min="9471" max="9471" width="9.7109375" style="12" customWidth="1"/>
    <col min="9472" max="9472" width="11" style="12" customWidth="1"/>
    <col min="9473" max="9480" width="11.7109375" style="12" customWidth="1"/>
    <col min="9481" max="9725" width="11.42578125" style="12"/>
    <col min="9726" max="9726" width="55.28515625" style="12" customWidth="1"/>
    <col min="9727" max="9727" width="9.7109375" style="12" customWidth="1"/>
    <col min="9728" max="9728" width="11" style="12" customWidth="1"/>
    <col min="9729" max="9736" width="11.7109375" style="12" customWidth="1"/>
    <col min="9737" max="9981" width="11.42578125" style="12"/>
    <col min="9982" max="9982" width="55.28515625" style="12" customWidth="1"/>
    <col min="9983" max="9983" width="9.7109375" style="12" customWidth="1"/>
    <col min="9984" max="9984" width="11" style="12" customWidth="1"/>
    <col min="9985" max="9992" width="11.7109375" style="12" customWidth="1"/>
    <col min="9993" max="10237" width="11.42578125" style="12"/>
    <col min="10238" max="10238" width="55.28515625" style="12" customWidth="1"/>
    <col min="10239" max="10239" width="9.7109375" style="12" customWidth="1"/>
    <col min="10240" max="10240" width="11" style="12" customWidth="1"/>
    <col min="10241" max="10248" width="11.7109375" style="12" customWidth="1"/>
    <col min="10249" max="10493" width="11.42578125" style="12"/>
    <col min="10494" max="10494" width="55.28515625" style="12" customWidth="1"/>
    <col min="10495" max="10495" width="9.7109375" style="12" customWidth="1"/>
    <col min="10496" max="10496" width="11" style="12" customWidth="1"/>
    <col min="10497" max="10504" width="11.7109375" style="12" customWidth="1"/>
    <col min="10505" max="10749" width="11.42578125" style="12"/>
    <col min="10750" max="10750" width="55.28515625" style="12" customWidth="1"/>
    <col min="10751" max="10751" width="9.7109375" style="12" customWidth="1"/>
    <col min="10752" max="10752" width="11" style="12" customWidth="1"/>
    <col min="10753" max="10760" width="11.7109375" style="12" customWidth="1"/>
    <col min="10761" max="11005" width="11.42578125" style="12"/>
    <col min="11006" max="11006" width="55.28515625" style="12" customWidth="1"/>
    <col min="11007" max="11007" width="9.7109375" style="12" customWidth="1"/>
    <col min="11008" max="11008" width="11" style="12" customWidth="1"/>
    <col min="11009" max="11016" width="11.7109375" style="12" customWidth="1"/>
    <col min="11017" max="11261" width="11.42578125" style="12"/>
    <col min="11262" max="11262" width="55.28515625" style="12" customWidth="1"/>
    <col min="11263" max="11263" width="9.7109375" style="12" customWidth="1"/>
    <col min="11264" max="11264" width="11" style="12" customWidth="1"/>
    <col min="11265" max="11272" width="11.7109375" style="12" customWidth="1"/>
    <col min="11273" max="11517" width="11.42578125" style="12"/>
    <col min="11518" max="11518" width="55.28515625" style="12" customWidth="1"/>
    <col min="11519" max="11519" width="9.7109375" style="12" customWidth="1"/>
    <col min="11520" max="11520" width="11" style="12" customWidth="1"/>
    <col min="11521" max="11528" width="11.7109375" style="12" customWidth="1"/>
    <col min="11529" max="11773" width="11.42578125" style="12"/>
    <col min="11774" max="11774" width="55.28515625" style="12" customWidth="1"/>
    <col min="11775" max="11775" width="9.7109375" style="12" customWidth="1"/>
    <col min="11776" max="11776" width="11" style="12" customWidth="1"/>
    <col min="11777" max="11784" width="11.7109375" style="12" customWidth="1"/>
    <col min="11785" max="12029" width="11.42578125" style="12"/>
    <col min="12030" max="12030" width="55.28515625" style="12" customWidth="1"/>
    <col min="12031" max="12031" width="9.7109375" style="12" customWidth="1"/>
    <col min="12032" max="12032" width="11" style="12" customWidth="1"/>
    <col min="12033" max="12040" width="11.7109375" style="12" customWidth="1"/>
    <col min="12041" max="12285" width="11.42578125" style="12"/>
    <col min="12286" max="12286" width="55.28515625" style="12" customWidth="1"/>
    <col min="12287" max="12287" width="9.7109375" style="12" customWidth="1"/>
    <col min="12288" max="12288" width="11" style="12" customWidth="1"/>
    <col min="12289" max="12296" width="11.7109375" style="12" customWidth="1"/>
    <col min="12297" max="12541" width="11.42578125" style="12"/>
    <col min="12542" max="12542" width="55.28515625" style="12" customWidth="1"/>
    <col min="12543" max="12543" width="9.7109375" style="12" customWidth="1"/>
    <col min="12544" max="12544" width="11" style="12" customWidth="1"/>
    <col min="12545" max="12552" width="11.7109375" style="12" customWidth="1"/>
    <col min="12553" max="12797" width="11.42578125" style="12"/>
    <col min="12798" max="12798" width="55.28515625" style="12" customWidth="1"/>
    <col min="12799" max="12799" width="9.7109375" style="12" customWidth="1"/>
    <col min="12800" max="12800" width="11" style="12" customWidth="1"/>
    <col min="12801" max="12808" width="11.7109375" style="12" customWidth="1"/>
    <col min="12809" max="13053" width="11.42578125" style="12"/>
    <col min="13054" max="13054" width="55.28515625" style="12" customWidth="1"/>
    <col min="13055" max="13055" width="9.7109375" style="12" customWidth="1"/>
    <col min="13056" max="13056" width="11" style="12" customWidth="1"/>
    <col min="13057" max="13064" width="11.7109375" style="12" customWidth="1"/>
    <col min="13065" max="13309" width="11.42578125" style="12"/>
    <col min="13310" max="13310" width="55.28515625" style="12" customWidth="1"/>
    <col min="13311" max="13311" width="9.7109375" style="12" customWidth="1"/>
    <col min="13312" max="13312" width="11" style="12" customWidth="1"/>
    <col min="13313" max="13320" width="11.7109375" style="12" customWidth="1"/>
    <col min="13321" max="13565" width="11.42578125" style="12"/>
    <col min="13566" max="13566" width="55.28515625" style="12" customWidth="1"/>
    <col min="13567" max="13567" width="9.7109375" style="12" customWidth="1"/>
    <col min="13568" max="13568" width="11" style="12" customWidth="1"/>
    <col min="13569" max="13576" width="11.7109375" style="12" customWidth="1"/>
    <col min="13577" max="13821" width="11.42578125" style="12"/>
    <col min="13822" max="13822" width="55.28515625" style="12" customWidth="1"/>
    <col min="13823" max="13823" width="9.7109375" style="12" customWidth="1"/>
    <col min="13824" max="13824" width="11" style="12" customWidth="1"/>
    <col min="13825" max="13832" width="11.7109375" style="12" customWidth="1"/>
    <col min="13833" max="14077" width="11.42578125" style="12"/>
    <col min="14078" max="14078" width="55.28515625" style="12" customWidth="1"/>
    <col min="14079" max="14079" width="9.7109375" style="12" customWidth="1"/>
    <col min="14080" max="14080" width="11" style="12" customWidth="1"/>
    <col min="14081" max="14088" width="11.7109375" style="12" customWidth="1"/>
    <col min="14089" max="14333" width="11.42578125" style="12"/>
    <col min="14334" max="14334" width="55.28515625" style="12" customWidth="1"/>
    <col min="14335" max="14335" width="9.7109375" style="12" customWidth="1"/>
    <col min="14336" max="14336" width="11" style="12" customWidth="1"/>
    <col min="14337" max="14344" width="11.7109375" style="12" customWidth="1"/>
    <col min="14345" max="14589" width="11.42578125" style="12"/>
    <col min="14590" max="14590" width="55.28515625" style="12" customWidth="1"/>
    <col min="14591" max="14591" width="9.7109375" style="12" customWidth="1"/>
    <col min="14592" max="14592" width="11" style="12" customWidth="1"/>
    <col min="14593" max="14600" width="11.7109375" style="12" customWidth="1"/>
    <col min="14601" max="14845" width="11.42578125" style="12"/>
    <col min="14846" max="14846" width="55.28515625" style="12" customWidth="1"/>
    <col min="14847" max="14847" width="9.7109375" style="12" customWidth="1"/>
    <col min="14848" max="14848" width="11" style="12" customWidth="1"/>
    <col min="14849" max="14856" width="11.7109375" style="12" customWidth="1"/>
    <col min="14857" max="15101" width="11.42578125" style="12"/>
    <col min="15102" max="15102" width="55.28515625" style="12" customWidth="1"/>
    <col min="15103" max="15103" width="9.7109375" style="12" customWidth="1"/>
    <col min="15104" max="15104" width="11" style="12" customWidth="1"/>
    <col min="15105" max="15112" width="11.7109375" style="12" customWidth="1"/>
    <col min="15113" max="15357" width="11.42578125" style="12"/>
    <col min="15358" max="15358" width="55.28515625" style="12" customWidth="1"/>
    <col min="15359" max="15359" width="9.7109375" style="12" customWidth="1"/>
    <col min="15360" max="15360" width="11" style="12" customWidth="1"/>
    <col min="15361" max="15368" width="11.7109375" style="12" customWidth="1"/>
    <col min="15369" max="15613" width="11.42578125" style="12"/>
    <col min="15614" max="15614" width="55.28515625" style="12" customWidth="1"/>
    <col min="15615" max="15615" width="9.7109375" style="12" customWidth="1"/>
    <col min="15616" max="15616" width="11" style="12" customWidth="1"/>
    <col min="15617" max="15624" width="11.7109375" style="12" customWidth="1"/>
    <col min="15625" max="15869" width="11.42578125" style="12"/>
    <col min="15870" max="15870" width="55.28515625" style="12" customWidth="1"/>
    <col min="15871" max="15871" width="9.7109375" style="12" customWidth="1"/>
    <col min="15872" max="15872" width="11" style="12" customWidth="1"/>
    <col min="15873" max="15880" width="11.7109375" style="12" customWidth="1"/>
    <col min="15881" max="16125" width="11.42578125" style="12"/>
    <col min="16126" max="16126" width="55.28515625" style="12" customWidth="1"/>
    <col min="16127" max="16127" width="9.7109375" style="12" customWidth="1"/>
    <col min="16128" max="16128" width="11" style="12" customWidth="1"/>
    <col min="16129" max="16136" width="11.7109375" style="12" customWidth="1"/>
    <col min="16137" max="16384" width="11.42578125" style="12"/>
  </cols>
  <sheetData>
    <row r="1" spans="1:15" ht="21">
      <c r="A1" s="68"/>
      <c r="B1" s="69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3" spans="1:15" ht="21">
      <c r="A3" s="260" t="s">
        <v>101</v>
      </c>
    </row>
    <row r="4" spans="1:15" ht="18.75">
      <c r="A4" s="261" t="s">
        <v>102</v>
      </c>
    </row>
    <row r="5" spans="1:15">
      <c r="A5" s="262"/>
    </row>
    <row r="6" spans="1:15" ht="16.5" thickBot="1">
      <c r="A6" s="487" t="s">
        <v>103</v>
      </c>
      <c r="B6" s="487"/>
      <c r="C6" s="487"/>
      <c r="D6" s="263"/>
      <c r="E6" s="263"/>
      <c r="F6" s="263"/>
      <c r="G6" s="263"/>
      <c r="H6" s="263"/>
      <c r="I6" s="263"/>
      <c r="J6" s="263"/>
      <c r="K6" s="264"/>
      <c r="L6" s="265"/>
      <c r="M6" s="265"/>
      <c r="N6" s="265"/>
      <c r="O6" s="265"/>
    </row>
    <row r="7" spans="1:15">
      <c r="A7" s="488" t="s">
        <v>226</v>
      </c>
      <c r="B7" s="490" t="s">
        <v>104</v>
      </c>
      <c r="C7" s="266" t="s">
        <v>105</v>
      </c>
      <c r="D7" s="267">
        <v>2020</v>
      </c>
      <c r="E7" s="267">
        <v>2020</v>
      </c>
      <c r="F7" s="267">
        <v>2020</v>
      </c>
      <c r="G7" s="267">
        <v>2020</v>
      </c>
      <c r="H7" s="267">
        <v>2020</v>
      </c>
      <c r="I7" s="267">
        <v>2019</v>
      </c>
      <c r="J7" s="267">
        <v>2020</v>
      </c>
      <c r="K7" s="268">
        <v>2021</v>
      </c>
      <c r="L7" s="269"/>
      <c r="M7" s="269"/>
      <c r="N7" s="269"/>
      <c r="O7" s="269"/>
    </row>
    <row r="8" spans="1:15">
      <c r="A8" s="489"/>
      <c r="B8" s="491"/>
      <c r="C8" s="270" t="s">
        <v>106</v>
      </c>
      <c r="D8" s="271" t="s">
        <v>107</v>
      </c>
      <c r="E8" s="272" t="s">
        <v>108</v>
      </c>
      <c r="F8" s="272" t="s">
        <v>109</v>
      </c>
      <c r="G8" s="272" t="s">
        <v>184</v>
      </c>
      <c r="H8" s="272" t="s">
        <v>110</v>
      </c>
      <c r="I8" s="272" t="s">
        <v>111</v>
      </c>
      <c r="J8" s="272" t="s">
        <v>112</v>
      </c>
      <c r="K8" s="273" t="s">
        <v>113</v>
      </c>
      <c r="L8" s="269"/>
      <c r="M8" s="269"/>
      <c r="N8" s="269"/>
      <c r="O8" s="269"/>
    </row>
    <row r="9" spans="1:15" ht="16.5" thickBot="1">
      <c r="A9" s="489"/>
      <c r="B9" s="491"/>
      <c r="C9" s="274" t="s">
        <v>114</v>
      </c>
      <c r="D9" s="275" t="s">
        <v>227</v>
      </c>
      <c r="E9" s="276" t="s">
        <v>227</v>
      </c>
      <c r="F9" s="276" t="s">
        <v>227</v>
      </c>
      <c r="G9" s="276" t="s">
        <v>227</v>
      </c>
      <c r="H9" s="276"/>
      <c r="I9" s="276"/>
      <c r="J9" s="276" t="s">
        <v>118</v>
      </c>
      <c r="K9" s="277" t="s">
        <v>118</v>
      </c>
      <c r="L9" s="269"/>
      <c r="M9" s="269"/>
      <c r="N9" s="269"/>
      <c r="O9" s="269"/>
    </row>
    <row r="10" spans="1:15">
      <c r="A10" s="492" t="s">
        <v>243</v>
      </c>
      <c r="B10" s="493"/>
      <c r="C10" s="494"/>
      <c r="D10" s="278"/>
      <c r="E10" s="278"/>
      <c r="F10" s="278"/>
      <c r="G10" s="278"/>
      <c r="H10" s="278"/>
      <c r="I10" s="278"/>
      <c r="J10" s="278"/>
      <c r="K10" s="279"/>
      <c r="L10" s="280"/>
      <c r="M10" s="280"/>
      <c r="N10" s="280"/>
      <c r="O10" s="280"/>
    </row>
    <row r="11" spans="1:15">
      <c r="A11" s="281" t="s">
        <v>228</v>
      </c>
      <c r="B11" s="282"/>
      <c r="C11" s="282"/>
      <c r="D11" s="282"/>
      <c r="E11" s="282"/>
      <c r="F11" s="282"/>
      <c r="G11" s="282"/>
      <c r="H11" s="282"/>
      <c r="I11" s="282"/>
      <c r="J11" s="282"/>
      <c r="K11" s="283"/>
      <c r="L11" s="284"/>
      <c r="M11" s="284"/>
      <c r="N11" s="284"/>
      <c r="O11" s="284"/>
    </row>
    <row r="12" spans="1:15">
      <c r="A12" s="285" t="s">
        <v>119</v>
      </c>
      <c r="B12" s="286"/>
      <c r="C12" s="286"/>
      <c r="D12" s="287"/>
      <c r="E12" s="287"/>
      <c r="F12" s="287"/>
      <c r="G12" s="287"/>
      <c r="H12" s="287"/>
      <c r="I12" s="287"/>
      <c r="J12" s="287"/>
      <c r="K12" s="288"/>
      <c r="L12" s="280"/>
      <c r="M12" s="280"/>
      <c r="N12" s="280"/>
      <c r="O12" s="280"/>
    </row>
    <row r="13" spans="1:15">
      <c r="A13" s="289" t="s">
        <v>120</v>
      </c>
      <c r="B13" s="290" t="s">
        <v>229</v>
      </c>
      <c r="C13" s="291" t="s">
        <v>121</v>
      </c>
      <c r="D13" s="292"/>
      <c r="E13" s="292"/>
      <c r="F13" s="293"/>
      <c r="G13" s="293"/>
      <c r="H13" s="294"/>
      <c r="I13" s="294"/>
      <c r="J13" s="294"/>
      <c r="K13" s="295"/>
      <c r="L13" s="280"/>
      <c r="M13" s="280"/>
      <c r="N13" s="280"/>
      <c r="O13" s="280"/>
    </row>
    <row r="14" spans="1:15">
      <c r="A14" s="296" t="s">
        <v>122</v>
      </c>
      <c r="B14" s="290" t="s">
        <v>229</v>
      </c>
      <c r="C14" s="291" t="s">
        <v>121</v>
      </c>
      <c r="D14" s="297"/>
      <c r="E14" s="297"/>
      <c r="F14" s="298"/>
      <c r="G14" s="298"/>
      <c r="H14" s="294"/>
      <c r="I14" s="299"/>
      <c r="J14" s="299"/>
      <c r="K14" s="300"/>
      <c r="L14" s="284"/>
      <c r="M14" s="284"/>
      <c r="N14" s="284"/>
      <c r="O14" s="284"/>
    </row>
    <row r="15" spans="1:15">
      <c r="A15" s="296" t="s">
        <v>123</v>
      </c>
      <c r="B15" s="290" t="s">
        <v>229</v>
      </c>
      <c r="C15" s="291" t="s">
        <v>121</v>
      </c>
      <c r="D15" s="297"/>
      <c r="E15" s="297"/>
      <c r="F15" s="298"/>
      <c r="G15" s="298"/>
      <c r="H15" s="294"/>
      <c r="I15" s="299"/>
      <c r="J15" s="299"/>
      <c r="K15" s="300"/>
      <c r="L15" s="284"/>
      <c r="M15" s="284"/>
      <c r="N15" s="284"/>
      <c r="O15" s="284"/>
    </row>
    <row r="16" spans="1:15">
      <c r="A16" s="296" t="s">
        <v>124</v>
      </c>
      <c r="B16" s="290" t="s">
        <v>229</v>
      </c>
      <c r="C16" s="291" t="s">
        <v>121</v>
      </c>
      <c r="D16" s="297"/>
      <c r="E16" s="297"/>
      <c r="F16" s="298"/>
      <c r="G16" s="298"/>
      <c r="H16" s="294"/>
      <c r="I16" s="299"/>
      <c r="J16" s="299"/>
      <c r="K16" s="300"/>
      <c r="L16" s="284"/>
      <c r="M16" s="284"/>
      <c r="N16" s="284"/>
      <c r="O16" s="284"/>
    </row>
    <row r="17" spans="1:15" ht="16.5" thickBot="1">
      <c r="A17" s="301"/>
      <c r="B17" s="302"/>
      <c r="C17" s="302"/>
      <c r="D17" s="302"/>
      <c r="E17" s="302"/>
      <c r="F17" s="302"/>
      <c r="G17" s="302"/>
      <c r="H17" s="302"/>
      <c r="I17" s="302"/>
      <c r="J17" s="302"/>
      <c r="K17" s="303"/>
      <c r="L17" s="284"/>
      <c r="M17" s="284"/>
      <c r="N17" s="284"/>
      <c r="O17" s="284"/>
    </row>
    <row r="18" spans="1:15">
      <c r="A18" s="304" t="s">
        <v>248</v>
      </c>
      <c r="B18" s="305"/>
      <c r="C18" s="305"/>
      <c r="D18" s="306"/>
      <c r="E18" s="306"/>
      <c r="F18" s="306"/>
      <c r="G18" s="306"/>
      <c r="H18" s="306"/>
      <c r="I18" s="306"/>
      <c r="J18" s="306"/>
      <c r="K18" s="307"/>
      <c r="L18" s="307"/>
      <c r="M18" s="307"/>
      <c r="N18" s="307"/>
      <c r="O18" s="307"/>
    </row>
    <row r="19" spans="1:15" ht="18.75">
      <c r="A19" s="261"/>
    </row>
  </sheetData>
  <mergeCells count="4">
    <mergeCell ref="A6:C6"/>
    <mergeCell ref="A7:A9"/>
    <mergeCell ref="B7:B9"/>
    <mergeCell ref="A10:C10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10702</vt:lpstr>
      <vt:lpstr>10703</vt:lpstr>
      <vt:lpstr>10706</vt:lpstr>
      <vt:lpstr>10707</vt:lpstr>
      <vt:lpstr>10722</vt:lpstr>
      <vt:lpstr>10731</vt:lpstr>
      <vt:lpstr>10732</vt:lpstr>
      <vt:lpstr>10922</vt:lpstr>
      <vt:lpstr>10921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svizioli</dc:creator>
  <cp:lastModifiedBy>Usuario</cp:lastModifiedBy>
  <cp:lastPrinted>2020-05-15T19:29:49Z</cp:lastPrinted>
  <dcterms:created xsi:type="dcterms:W3CDTF">2016-08-03T12:45:17Z</dcterms:created>
  <dcterms:modified xsi:type="dcterms:W3CDTF">2020-05-15T19:30:04Z</dcterms:modified>
</cp:coreProperties>
</file>