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bookViews>
    <workbookView xWindow="0" yWindow="0" windowWidth="20490" windowHeight="762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</workbook>
</file>

<file path=xl/calcChain.xml><?xml version="1.0" encoding="utf-8"?>
<calcChain xmlns="http://schemas.openxmlformats.org/spreadsheetml/2006/main">
  <c r="Y84" i="1" l="1"/>
  <c r="X84" i="1"/>
  <c r="W84" i="1"/>
  <c r="V84" i="1"/>
  <c r="H84" i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H37" i="5"/>
  <c r="H34" i="5" s="1"/>
  <c r="I34" i="5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<sst xmlns="http://schemas.openxmlformats.org/spreadsheetml/2006/main" count="670" uniqueCount="279">
  <si>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</si>
  <si>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</si>
  <si>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</si>
  <si>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</si>
  <si>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</si>
  <si>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</si>
  <si>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</si>
  <si>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</si>
  <si>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ECONOMÍA, INFRAESTRUCTURA Y ENERGÍA</t>
    </r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</si>
  <si>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</si>
  <si>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</si>
  <si>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</si>
  <si>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</si>
  <si>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</si>
  <si>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</si>
  <si>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</si>
  <si>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</si>
  <si>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</si>
  <si>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</si>
  <si>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</si>
  <si>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</si>
  <si>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</si>
  <si>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</si>
  <si>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</si>
  <si>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</si>
  <si>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</si>
  <si>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</si>
  <si>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</si>
  <si>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</si>
  <si>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</si>
  <si>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</si>
  <si>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</si>
  <si>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</si>
  <si>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</si>
  <si>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</si>
  <si>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</si>
  <si>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</si>
  <si>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</si>
  <si>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</si>
  <si>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</si>
  <si>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</si>
  <si>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</si>
  <si>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</si>
  <si>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</si>
  <si>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</si>
  <si>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</si>
  <si>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</si>
  <si>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</si>
  <si>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</si>
  <si>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</si>
  <si>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</si>
  <si>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</si>
  <si>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</si>
  <si>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</si>
  <si>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</si>
  <si>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</si>
  <si>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</si>
  <si>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</si>
  <si>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</si>
  <si>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</si>
  <si>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</si>
  <si>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</si>
  <si>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</si>
  <si>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</si>
  <si>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</si>
  <si>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</si>
  <si>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</si>
  <si>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</si>
  <si>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</si>
  <si>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</si>
  <si>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</si>
  <si>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</si>
  <si>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</si>
  <si>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</si>
  <si>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</si>
  <si>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</si>
  <si>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</si>
  <si>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</si>
  <si>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</si>
  <si>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</si>
  <si>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</si>
  <si>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</si>
  <si>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</si>
  <si>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</si>
  <si>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</si>
  <si>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</si>
  <si>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</si>
  <si>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</si>
  <si>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</si>
  <si>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</si>
  <si>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</si>
  <si>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</si>
  <si>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</si>
  <si>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</si>
  <si>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</si>
  <si>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</si>
  <si>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</si>
  <si>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</si>
  <si>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</si>
  <si>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</si>
  <si>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</si>
  <si>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</si>
  <si>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</si>
  <si>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</si>
  <si>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</si>
  <si>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</si>
  <si>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</si>
  <si>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</si>
  <si>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</si>
  <si>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</si>
  <si>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</si>
  <si>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</si>
  <si>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</si>
  <si>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</si>
  <si>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</si>
  <si>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</si>
  <si>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</si>
  <si>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</si>
  <si>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</si>
  <si>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</si>
  <si>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</si>
  <si>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</si>
  <si>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</si>
  <si>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</si>
  <si>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</si>
  <si>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</si>
  <si>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</si>
  <si>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</si>
  <si>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</si>
  <si>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</si>
  <si>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</si>
  <si>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</si>
  <si>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</si>
  <si>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</si>
  <si>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</si>
  <si>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</si>
  <si>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</si>
  <si>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</si>
  <si>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</si>
  <si>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</si>
  <si>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</si>
  <si>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</si>
  <si>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</si>
  <si>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</si>
  <si>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</si>
  <si>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</si>
  <si>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</si>
  <si>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</si>
  <si>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</si>
  <si>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</si>
  <si>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</si>
  <si>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</si>
  <si>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</si>
  <si>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</si>
  <si>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</si>
  <si>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</si>
  <si>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</si>
  <si>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</si>
  <si>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</si>
  <si>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</si>
  <si>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</si>
  <si>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JURISDICCION: 07- MINISTERIO DE ECONOMÍA, INFRAESTRUCTURA Y ENERGÍA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</si>
  <si>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</si>
  <si>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</si>
  <si>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</si>
  <si>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</si>
  <si>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</si>
  <si>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</si>
  <si>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</si>
  <si>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</si>
  <si>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</si>
  <si>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</si>
  <si>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</si>
  <si>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</si>
  <si>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</si>
  <si>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</si>
  <si>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</si>
  <si>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</si>
  <si>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</si>
  <si>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</si>
  <si>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</si>
  <si>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</si>
  <si>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</si>
  <si>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</si>
  <si>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</si>
  <si>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</si>
  <si>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</si>
  <si>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</si>
  <si>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</si>
  <si>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</si>
  <si>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</si>
  <si>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</si>
  <si>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</si>
  <si>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</si>
  <si>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</si>
  <si>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</si>
  <si>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</si>
  <si>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</si>
  <si>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</si>
  <si>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</si>
  <si>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</si>
  <si>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</si>
  <si>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</si>
  <si>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</si>
  <si>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MINISTERIO DE ECONOMIA, INFRAESTRUCTURA Y ENERGIA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</si>
  <si>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</si>
  <si>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</si>
  <si>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</si>
  <si>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</si>
  <si>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</si>
  <si>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</si>
  <si>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</si>
  <si>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>ECONOMÍA, INFRAESTRUCTURA  Y  ENERGÍA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</si>
  <si>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</si>
  <si>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</si>
  <si>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</si>
  <si>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</si>
  <si>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</si>
  <si>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</si>
  <si>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</si>
  <si>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</si>
  <si>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</si>
  <si>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</si>
  <si>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</si>
  <si>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</si>
  <si>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</si>
  <si>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</si>
  <si>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</si>
  <si>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</si>
  <si>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</si>
  <si>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</si>
  <si>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</si>
  <si>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</si>
  <si>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</si>
  <si>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</si>
  <si>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</si>
  <si>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</si>
  <si>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</si>
  <si>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</si>
  <si>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</si>
  <si>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INDICADORES 2019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</si>
  <si>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</si>
  <si>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</si>
  <si>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</si>
  <si>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</si>
  <si>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</si>
  <si>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</si>
  <si>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</si>
  <si>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</si>
  <si>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</si>
  <si>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</si>
  <si>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</si>
  <si>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</si>
  <si>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</si>
  <si>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</si>
  <si>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</si>
  <si>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</si>
  <si>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Presupuesto 2020</t>
  </si>
  <si>
    <t>Presupuesto 2.020</t>
  </si>
  <si>
    <t>1º  TRIMESTRE 2020</t>
  </si>
  <si>
    <t>2º  TRIMESTRE  2020</t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</si>
  <si>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</si>
  <si>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</si>
  <si>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</si>
  <si>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</si>
  <si>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</si>
  <si>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</si>
  <si>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</si>
  <si>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</si>
  <si>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</si>
  <si>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</si>
  <si>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</si>
  <si>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</si>
  <si>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</si>
  <si>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Huella LA ISIDORA ( DE 12 A 15 KM APROXIMADAMENTE), EN LA ACTUALIDAD NO HAY FONDOS PARA HUELLAS, SE GESTIONA EN BS. AS. OTROS DEPÓSITOS.</t>
    </r>
  </si>
  <si>
    <t>(c) Realizados sobre calizas, bentonita, yesos, talcos, oro, cobre, zinc, etc., los medios de verificación son registros de determinación en análisis químicos en muestras.</t>
  </si>
  <si>
    <t>DESTACAMOS QUE LA FALTA DE RECURSO HUMANO Y DE FONDOS DURANTE 2020, Además de la PANDEMIA, AFECTO EL CUMPLIMIENTO DE INDICADORES Y METAS. ES PRIORIDAD DE ÉSTA ADMINISTRACIÓN CUMPLIR O SUPERAR LO PROYECTADO PARA LOS EJERCICIOS, 2021,  2022 Y 2023.</t>
  </si>
  <si>
    <t>CUADRO DE INDICADORES Y METAS - 3 er TRIMESTRE 2020</t>
  </si>
  <si>
    <t>TERCER TRIMESTRE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</si>
</sst>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€_-;\-* #,##0.00\ _€_-;_-* &quot;-&quot;??\ _€_-;_-@_-"/>
    <numFmt numFmtId="165" formatCode="_-* #,##0.00\ _P_t_s_-;\-* #,##0.00\ _P_t_s_-;_-* &quot;-&quot;??\ _P_t_s_-;_-@_-"/>
    <numFmt numFmtId="166" formatCode="#,###.00"/>
    <numFmt numFmtId="167" formatCode="0;\-0;&quot; &quot;"/>
    <numFmt numFmtId="168" formatCode="&quot;$&quot;\ #,##0.00"/>
    <numFmt numFmtId="169" formatCode="_ * #,##0_ ;_ * \-#,##0_ ;_ * &quot;-&quot;??_ ;_ @_ "/>
    <numFmt numFmtId="170" formatCode="0\ %"/>
    <numFmt numFmtId="171" formatCode="0.0%"/>
    <numFmt numFmtId="172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6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" fillId="0" borderId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83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7" fillId="0" borderId="82" xfId="0" applyFont="1" applyBorder="1" applyAlignment="1">
      <alignment vertical="center" wrapText="1"/>
    </xf>
    <xf numFmtId="0" fontId="7" fillId="0" borderId="82" xfId="0" applyFont="1" applyBorder="1" applyAlignment="1">
      <alignment horizontal="center" vertical="center" wrapText="1"/>
    </xf>
    <xf numFmtId="0" fontId="7" fillId="0" borderId="85" xfId="0" applyFont="1" applyBorder="1" applyAlignment="1">
      <alignment vertical="center" wrapText="1"/>
    </xf>
    <xf numFmtId="0" fontId="7" fillId="0" borderId="85" xfId="0" applyFont="1" applyBorder="1" applyAlignment="1">
      <alignment horizontal="center" vertical="center" wrapText="1"/>
    </xf>
    <xf numFmtId="0" fontId="7" fillId="0" borderId="88" xfId="0" applyFont="1" applyFill="1" applyBorder="1" applyAlignment="1">
      <alignment vertical="center" wrapText="1"/>
    </xf>
    <xf numFmtId="0" fontId="7" fillId="0" borderId="88" xfId="0" applyFont="1" applyBorder="1" applyAlignment="1">
      <alignment horizontal="center" vertical="center" wrapText="1"/>
    </xf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7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8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8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8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8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8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43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8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69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69" fontId="29" fillId="0" borderId="1" xfId="1" applyNumberFormat="1" applyFont="1" applyBorder="1" applyAlignment="1">
      <alignment vertical="center"/>
    </xf>
    <xf numFmtId="169" fontId="32" fillId="0" borderId="1" xfId="1" applyNumberFormat="1" applyFont="1" applyBorder="1" applyAlignment="1">
      <alignment vertical="center"/>
    </xf>
    <xf numFmtId="169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69" fontId="29" fillId="0" borderId="1" xfId="1" applyNumberFormat="1" applyFont="1" applyFill="1" applyBorder="1" applyAlignment="1">
      <alignment vertical="center"/>
    </xf>
    <xf numFmtId="169" fontId="32" fillId="0" borderId="1" xfId="1" applyNumberFormat="1" applyFont="1" applyFill="1" applyBorder="1" applyAlignment="1">
      <alignment vertical="center"/>
    </xf>
    <xf numFmtId="169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69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0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0" fontId="54" fillId="0" borderId="1" xfId="0" applyNumberFormat="1" applyFont="1" applyBorder="1" applyAlignment="1">
      <alignment horizontal="center"/>
    </xf>
    <xf numFmtId="170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0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0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7" fontId="6" fillId="0" borderId="128" xfId="0" applyNumberFormat="1" applyFont="1" applyBorder="1"/>
    <xf numFmtId="167" fontId="6" fillId="0" borderId="128" xfId="0" applyNumberFormat="1" applyFont="1" applyFill="1" applyBorder="1"/>
    <xf numFmtId="167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1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172" fontId="64" fillId="0" borderId="130" xfId="33" applyNumberFormat="1" applyFont="1" applyBorder="1" applyAlignment="1">
      <alignment horizontal="center"/>
    </xf>
    <xf numFmtId="172" fontId="14" fillId="0" borderId="131" xfId="33" applyNumberFormat="1" applyFont="1" applyBorder="1" applyAlignment="1">
      <alignment horizontal="center"/>
    </xf>
    <xf numFmtId="172" fontId="64" fillId="0" borderId="132" xfId="33" applyNumberFormat="1" applyFont="1" applyBorder="1" applyAlignment="1">
      <alignment horizontal="center"/>
    </xf>
    <xf numFmtId="172" fontId="14" fillId="0" borderId="133" xfId="33" applyNumberFormat="1" applyFont="1" applyBorder="1" applyAlignment="1">
      <alignment horizontal="center"/>
    </xf>
    <xf numFmtId="172" fontId="64" fillId="0" borderId="134" xfId="33" applyNumberFormat="1" applyFont="1" applyBorder="1" applyAlignment="1">
      <alignment horizontal="center"/>
    </xf>
    <xf numFmtId="172" fontId="14" fillId="0" borderId="135" xfId="33" applyNumberFormat="1" applyFont="1" applyBorder="1" applyAlignment="1">
      <alignment horizontal="center"/>
    </xf>
    <xf numFmtId="172" fontId="14" fillId="0" borderId="0" xfId="33" applyNumberFormat="1" applyFont="1" applyAlignment="1">
      <alignment horizontal="justify" wrapText="1"/>
    </xf>
    <xf numFmtId="172" fontId="14" fillId="0" borderId="0" xfId="33" applyNumberFormat="1" applyFont="1" applyAlignment="1">
      <alignment horizontal="left" wrapText="1"/>
    </xf>
    <xf numFmtId="172" fontId="14" fillId="0" borderId="0" xfId="33" applyNumberFormat="1" applyFont="1" applyBorder="1" applyAlignment="1">
      <alignment horizontal="left" wrapText="1"/>
    </xf>
    <xf numFmtId="172" fontId="49" fillId="0" borderId="0" xfId="33" applyNumberFormat="1" applyFont="1" applyFill="1" applyBorder="1" applyAlignment="1">
      <alignment horizontal="center" wrapText="1"/>
    </xf>
    <xf numFmtId="172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170" fontId="55" fillId="0" borderId="138" xfId="0" applyNumberFormat="1" applyFont="1" applyBorder="1" applyAlignment="1">
      <alignment horizontal="center"/>
    </xf>
    <xf numFmtId="0" fontId="55" fillId="0" borderId="139" xfId="0" applyNumberFormat="1" applyFont="1" applyBorder="1" applyAlignment="1">
      <alignment horizontal="center"/>
    </xf>
    <xf numFmtId="0" fontId="66" fillId="0" borderId="1" xfId="0" applyFont="1" applyBorder="1"/>
    <xf numFmtId="0" fontId="3" fillId="26" borderId="37" xfId="0" applyFont="1" applyFill="1" applyBorder="1" applyAlignment="1">
      <alignment horizontal="center" vertical="center" wrapText="1"/>
    </xf>
    <xf numFmtId="0" fontId="53" fillId="0" borderId="37" xfId="0" applyFont="1" applyBorder="1" applyAlignment="1">
      <alignment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2" fontId="45" fillId="0" borderId="122" xfId="0" applyNumberFormat="1" applyFont="1" applyBorder="1" applyAlignment="1">
      <alignment horizontal="center" vertical="center"/>
    </xf>
    <xf numFmtId="172" fontId="14" fillId="0" borderId="130" xfId="33" applyNumberFormat="1" applyFont="1" applyBorder="1" applyAlignment="1">
      <alignment horizontal="center"/>
    </xf>
    <xf numFmtId="172" fontId="14" fillId="0" borderId="132" xfId="33" applyNumberFormat="1" applyFont="1" applyBorder="1" applyAlignment="1">
      <alignment horizontal="center"/>
    </xf>
    <xf numFmtId="172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66" fontId="6" fillId="0" borderId="83" xfId="0" applyNumberFormat="1" applyFont="1" applyBorder="1" applyAlignment="1">
      <alignment horizontal="center" vertical="center" wrapText="1"/>
    </xf>
    <xf numFmtId="166" fontId="6" fillId="0" borderId="84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172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0" fillId="0" borderId="104" xfId="0" applyBorder="1" applyAlignment="1">
      <alignment horizontal="center" wrapText="1"/>
    </xf>
    <xf numFmtId="0" fontId="0" fillId="0" borderId="105" xfId="0" applyBorder="1" applyAlignment="1">
      <alignment horizontal="center" wrapText="1"/>
    </xf>
    <xf numFmtId="0" fontId="0" fillId="0" borderId="106" xfId="0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0" fillId="0" borderId="90" xfId="0" applyBorder="1" applyAlignment="1">
      <alignment horizontal="center" wrapText="1"/>
    </xf>
    <xf numFmtId="0" fontId="0" fillId="0" borderId="102" xfId="0" applyBorder="1" applyAlignment="1">
      <alignment horizontal="center" wrapText="1"/>
    </xf>
    <xf numFmtId="0" fontId="3" fillId="26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workbookViewId="0">
      <selection activeCell="Z34" sqref="Z34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7" customFormat="1" ht="23.25">
      <c r="B1" s="3" t="s">
        <v>257</v>
      </c>
    </row>
    <row r="2" spans="2:26" s="67" customFormat="1">
      <c r="B2" s="6" t="s">
        <v>8</v>
      </c>
    </row>
    <row r="3" spans="2:26" s="67" customFormat="1">
      <c r="B3" s="6" t="s">
        <v>138</v>
      </c>
    </row>
    <row r="4" spans="2:26" s="67" customFormat="1">
      <c r="B4" s="6"/>
    </row>
    <row r="5" spans="2:26" s="67" customFormat="1">
      <c r="B5" s="6" t="s">
        <v>277</v>
      </c>
    </row>
    <row r="6" spans="2:26" s="67" customFormat="1" ht="15.75" thickBot="1"/>
    <row r="7" spans="2:26" s="67" customFormat="1" ht="15.75" thickBot="1">
      <c r="B7" s="403" t="s">
        <v>0</v>
      </c>
      <c r="C7" s="404" t="s">
        <v>1</v>
      </c>
      <c r="D7" s="404" t="s">
        <v>2</v>
      </c>
    </row>
    <row r="8" spans="2:26" s="67" customFormat="1" ht="15.75" thickBot="1">
      <c r="B8" s="403"/>
      <c r="C8" s="404"/>
      <c r="D8" s="404"/>
      <c r="E8" s="20">
        <v>2020</v>
      </c>
      <c r="F8" s="20">
        <v>2020</v>
      </c>
      <c r="G8" s="20">
        <v>2020</v>
      </c>
      <c r="H8" s="20">
        <v>2020</v>
      </c>
      <c r="I8" s="20">
        <v>2020</v>
      </c>
      <c r="V8" s="20">
        <v>2020</v>
      </c>
      <c r="W8" s="20">
        <v>2020</v>
      </c>
      <c r="X8" s="20">
        <v>2020</v>
      </c>
      <c r="Y8" s="20">
        <v>2020</v>
      </c>
      <c r="Z8" s="20">
        <v>2020</v>
      </c>
    </row>
    <row r="9" spans="2:26" s="67" customFormat="1" ht="21.75" thickBot="1">
      <c r="B9" s="403"/>
      <c r="C9" s="404"/>
      <c r="D9" s="404"/>
      <c r="E9" s="373" t="s">
        <v>10</v>
      </c>
      <c r="F9" s="46" t="s">
        <v>139</v>
      </c>
      <c r="G9" s="46" t="s">
        <v>140</v>
      </c>
      <c r="H9" s="46" t="s">
        <v>141</v>
      </c>
      <c r="I9" s="46" t="s">
        <v>142</v>
      </c>
      <c r="V9" s="373" t="s">
        <v>10</v>
      </c>
      <c r="W9" s="46" t="s">
        <v>139</v>
      </c>
      <c r="X9" s="46" t="s">
        <v>140</v>
      </c>
      <c r="Y9" s="46" t="s">
        <v>141</v>
      </c>
      <c r="Z9" s="46" t="s">
        <v>142</v>
      </c>
    </row>
    <row r="10" spans="2:26" s="67" customFormat="1" ht="15.75" thickBot="1">
      <c r="B10" s="21" t="s">
        <v>143</v>
      </c>
      <c r="C10" s="22" t="s">
        <v>3</v>
      </c>
      <c r="D10" s="23" t="s">
        <v>144</v>
      </c>
      <c r="E10" s="22">
        <v>0</v>
      </c>
      <c r="F10" s="22">
        <v>0</v>
      </c>
      <c r="G10" s="22"/>
      <c r="H10" s="22"/>
      <c r="I10" s="22"/>
      <c r="V10" s="22">
        <v>0</v>
      </c>
      <c r="W10" s="22">
        <v>0</v>
      </c>
      <c r="X10" s="22">
        <v>0</v>
      </c>
      <c r="Y10" s="22">
        <v>0</v>
      </c>
      <c r="Z10" s="22"/>
    </row>
    <row r="11" spans="2:26" s="67" customFormat="1" ht="15.75" thickBot="1">
      <c r="B11" s="21" t="s">
        <v>145</v>
      </c>
      <c r="C11" s="22" t="s">
        <v>146</v>
      </c>
      <c r="D11" s="23" t="s">
        <v>147</v>
      </c>
      <c r="E11" s="22">
        <v>100</v>
      </c>
      <c r="F11" s="22">
        <v>25</v>
      </c>
      <c r="G11" s="22">
        <v>25</v>
      </c>
      <c r="H11" s="22"/>
      <c r="I11" s="22"/>
      <c r="V11" s="22">
        <v>100</v>
      </c>
      <c r="W11" s="22">
        <v>25</v>
      </c>
      <c r="X11" s="22">
        <v>25</v>
      </c>
      <c r="Y11" s="22">
        <v>25</v>
      </c>
      <c r="Z11" s="22"/>
    </row>
    <row r="12" spans="2:26" s="67" customFormat="1" ht="27" thickBot="1">
      <c r="B12" s="21" t="s">
        <v>148</v>
      </c>
      <c r="C12" s="22" t="s">
        <v>3</v>
      </c>
      <c r="D12" s="23" t="s">
        <v>147</v>
      </c>
      <c r="E12" s="24">
        <v>0</v>
      </c>
      <c r="F12" s="24">
        <v>0</v>
      </c>
      <c r="G12" s="24">
        <v>0</v>
      </c>
      <c r="H12" s="24"/>
      <c r="I12" s="24"/>
      <c r="V12" s="24">
        <v>0</v>
      </c>
      <c r="W12" s="24">
        <v>0</v>
      </c>
      <c r="X12" s="24">
        <v>0</v>
      </c>
      <c r="Y12" s="24">
        <v>0</v>
      </c>
      <c r="Z12" s="24"/>
    </row>
    <row r="13" spans="2:26" s="67" customFormat="1" ht="15.75" thickBot="1">
      <c r="B13" s="25" t="s">
        <v>149</v>
      </c>
      <c r="C13" s="22" t="s">
        <v>146</v>
      </c>
      <c r="D13" s="23" t="s">
        <v>147</v>
      </c>
      <c r="E13" s="22">
        <v>100</v>
      </c>
      <c r="F13" s="22">
        <v>0</v>
      </c>
      <c r="G13" s="22">
        <v>0</v>
      </c>
      <c r="H13" s="22"/>
      <c r="I13" s="22"/>
      <c r="V13" s="22">
        <v>100</v>
      </c>
      <c r="W13" s="22">
        <v>0</v>
      </c>
      <c r="X13" s="22">
        <v>0</v>
      </c>
      <c r="Y13" s="22">
        <v>0</v>
      </c>
      <c r="Z13" s="22"/>
    </row>
    <row r="14" spans="2:26" s="67" customFormat="1" ht="27" thickBot="1">
      <c r="B14" s="25" t="s">
        <v>150</v>
      </c>
      <c r="C14" s="22" t="s">
        <v>3</v>
      </c>
      <c r="D14" s="23" t="s">
        <v>147</v>
      </c>
      <c r="E14" s="22">
        <v>1</v>
      </c>
      <c r="F14" s="22">
        <v>0</v>
      </c>
      <c r="G14" s="22">
        <v>0</v>
      </c>
      <c r="H14" s="22"/>
      <c r="I14" s="22"/>
      <c r="V14" s="22">
        <v>1</v>
      </c>
      <c r="W14" s="22">
        <v>0</v>
      </c>
      <c r="X14" s="22">
        <v>0</v>
      </c>
      <c r="Y14" s="22">
        <v>0</v>
      </c>
      <c r="Z14" s="22"/>
    </row>
    <row r="15" spans="2:26" s="67" customFormat="1" ht="15.75" thickBot="1">
      <c r="B15" s="21" t="s">
        <v>151</v>
      </c>
      <c r="C15" s="22" t="s">
        <v>146</v>
      </c>
      <c r="D15" s="23" t="s">
        <v>147</v>
      </c>
      <c r="E15" s="22">
        <v>100</v>
      </c>
      <c r="F15" s="22">
        <v>25</v>
      </c>
      <c r="G15" s="22">
        <v>25</v>
      </c>
      <c r="H15" s="22"/>
      <c r="I15" s="22"/>
      <c r="V15" s="22">
        <v>100</v>
      </c>
      <c r="W15" s="22">
        <v>25</v>
      </c>
      <c r="X15" s="22">
        <v>25</v>
      </c>
      <c r="Y15" s="22">
        <v>25</v>
      </c>
      <c r="Z15" s="22"/>
    </row>
    <row r="16" spans="2:26" s="67" customFormat="1" ht="15.75" thickBot="1">
      <c r="B16" s="21" t="s">
        <v>152</v>
      </c>
      <c r="C16" s="22" t="s">
        <v>3</v>
      </c>
      <c r="D16" s="23" t="s">
        <v>147</v>
      </c>
      <c r="E16" s="22">
        <v>4</v>
      </c>
      <c r="F16" s="22">
        <v>1</v>
      </c>
      <c r="G16" s="22">
        <v>1</v>
      </c>
      <c r="H16" s="22"/>
      <c r="I16" s="22"/>
      <c r="V16" s="22">
        <v>4</v>
      </c>
      <c r="W16" s="22">
        <v>1</v>
      </c>
      <c r="X16" s="22">
        <v>1</v>
      </c>
      <c r="Y16" s="22">
        <v>1</v>
      </c>
      <c r="Z16" s="22"/>
    </row>
    <row r="17" spans="2:28" s="67" customFormat="1" ht="15.75" thickBot="1">
      <c r="B17" s="21" t="s">
        <v>153</v>
      </c>
      <c r="C17" s="22" t="s">
        <v>3</v>
      </c>
      <c r="D17" s="23" t="s">
        <v>147</v>
      </c>
      <c r="E17" s="22">
        <v>12</v>
      </c>
      <c r="F17" s="22">
        <v>3</v>
      </c>
      <c r="G17" s="22">
        <v>3</v>
      </c>
      <c r="H17" s="22"/>
      <c r="I17" s="22"/>
      <c r="V17" s="22">
        <v>12</v>
      </c>
      <c r="W17" s="22">
        <v>3</v>
      </c>
      <c r="X17" s="22">
        <v>3</v>
      </c>
      <c r="Y17" s="22">
        <v>3</v>
      </c>
      <c r="Z17" s="22"/>
    </row>
    <row r="18" spans="2:28" s="67" customFormat="1" ht="15.75" thickBot="1">
      <c r="B18" s="21" t="s">
        <v>154</v>
      </c>
      <c r="C18" s="22" t="s">
        <v>3</v>
      </c>
      <c r="D18" s="23" t="s">
        <v>147</v>
      </c>
      <c r="E18" s="22">
        <v>12</v>
      </c>
      <c r="F18" s="22">
        <v>3</v>
      </c>
      <c r="G18" s="22">
        <v>3</v>
      </c>
      <c r="H18" s="22"/>
      <c r="I18" s="22"/>
      <c r="V18" s="22">
        <v>12</v>
      </c>
      <c r="W18" s="22">
        <v>3</v>
      </c>
      <c r="X18" s="22">
        <v>3</v>
      </c>
      <c r="Y18" s="22">
        <v>3</v>
      </c>
      <c r="Z18" s="22"/>
    </row>
    <row r="19" spans="2:28" s="67" customFormat="1" ht="27" thickBot="1">
      <c r="B19" s="21" t="s">
        <v>155</v>
      </c>
      <c r="C19" s="22" t="s">
        <v>3</v>
      </c>
      <c r="D19" s="23" t="s">
        <v>156</v>
      </c>
      <c r="E19" s="22">
        <v>1</v>
      </c>
      <c r="F19" s="22">
        <v>0</v>
      </c>
      <c r="G19" s="22">
        <v>0</v>
      </c>
      <c r="H19" s="22"/>
      <c r="I19" s="22"/>
      <c r="V19" s="22">
        <v>1</v>
      </c>
      <c r="W19" s="22">
        <v>0</v>
      </c>
      <c r="X19" s="22">
        <v>0</v>
      </c>
      <c r="Y19" s="22">
        <v>0</v>
      </c>
      <c r="Z19" s="22"/>
    </row>
    <row r="20" spans="2:28" s="67" customFormat="1" ht="15.75" thickBot="1">
      <c r="B20" s="21" t="s">
        <v>157</v>
      </c>
      <c r="C20" s="22" t="s">
        <v>146</v>
      </c>
      <c r="D20" s="23" t="s">
        <v>147</v>
      </c>
      <c r="E20" s="22">
        <v>100</v>
      </c>
      <c r="F20" s="22">
        <v>25</v>
      </c>
      <c r="G20" s="22">
        <v>0</v>
      </c>
      <c r="H20" s="22"/>
      <c r="I20" s="22"/>
      <c r="V20" s="22">
        <v>100</v>
      </c>
      <c r="W20" s="22">
        <v>25</v>
      </c>
      <c r="X20" s="22">
        <v>0</v>
      </c>
      <c r="Y20" s="22">
        <v>0</v>
      </c>
      <c r="Z20" s="22"/>
    </row>
    <row r="21" spans="2:28" s="67" customFormat="1" ht="15.75" thickBot="1">
      <c r="B21" s="21" t="s">
        <v>158</v>
      </c>
      <c r="C21" s="22" t="s">
        <v>3</v>
      </c>
      <c r="D21" s="23" t="s">
        <v>147</v>
      </c>
      <c r="E21" s="22">
        <v>12</v>
      </c>
      <c r="F21" s="22">
        <v>3</v>
      </c>
      <c r="G21" s="22">
        <v>0</v>
      </c>
      <c r="H21" s="22"/>
      <c r="I21" s="22"/>
      <c r="V21" s="22">
        <v>12</v>
      </c>
      <c r="W21" s="22">
        <v>3</v>
      </c>
      <c r="X21" s="22">
        <v>0</v>
      </c>
      <c r="Y21" s="22">
        <v>0</v>
      </c>
      <c r="Z21" s="22"/>
    </row>
    <row r="22" spans="2:28" s="67" customFormat="1" ht="27" thickBot="1">
      <c r="B22" s="21" t="s">
        <v>159</v>
      </c>
      <c r="C22" s="22" t="s">
        <v>146</v>
      </c>
      <c r="D22" s="23" t="s">
        <v>156</v>
      </c>
      <c r="E22" s="22">
        <v>100</v>
      </c>
      <c r="F22" s="22">
        <v>0</v>
      </c>
      <c r="G22" s="22">
        <v>0</v>
      </c>
      <c r="H22" s="22"/>
      <c r="I22" s="22"/>
      <c r="V22" s="22">
        <v>100</v>
      </c>
      <c r="W22" s="22">
        <v>0</v>
      </c>
      <c r="X22" s="22">
        <v>0</v>
      </c>
      <c r="Y22" s="22">
        <v>25</v>
      </c>
      <c r="Z22" s="22"/>
    </row>
    <row r="23" spans="2:28" s="67" customFormat="1" ht="27" thickBot="1">
      <c r="B23" s="21" t="s">
        <v>160</v>
      </c>
      <c r="C23" s="22" t="s">
        <v>146</v>
      </c>
      <c r="D23" s="23" t="s">
        <v>147</v>
      </c>
      <c r="E23" s="22">
        <v>100</v>
      </c>
      <c r="F23" s="22">
        <v>25</v>
      </c>
      <c r="G23" s="22">
        <v>25</v>
      </c>
      <c r="H23" s="22"/>
      <c r="I23" s="22"/>
      <c r="V23" s="22">
        <v>100</v>
      </c>
      <c r="W23" s="22">
        <v>25</v>
      </c>
      <c r="X23" s="22">
        <v>25</v>
      </c>
      <c r="Y23" s="22">
        <v>25</v>
      </c>
      <c r="Z23" s="22"/>
    </row>
    <row r="24" spans="2:28" s="67" customFormat="1"/>
    <row r="26" spans="2:28">
      <c r="B26" s="49" t="s">
        <v>161</v>
      </c>
      <c r="C26" s="27"/>
      <c r="D26" s="27"/>
      <c r="E26" s="27"/>
      <c r="F26" s="27"/>
      <c r="G26" s="27"/>
      <c r="H26" s="27"/>
      <c r="I26" s="27"/>
      <c r="J26" s="27"/>
    </row>
    <row r="27" spans="2:28">
      <c r="B27" s="49" t="s">
        <v>162</v>
      </c>
      <c r="C27" s="27"/>
      <c r="D27" s="27"/>
      <c r="E27" s="27"/>
      <c r="F27" s="27"/>
      <c r="G27" s="27"/>
      <c r="H27" s="27"/>
      <c r="I27" s="27"/>
      <c r="J27" s="27"/>
    </row>
    <row r="28" spans="2:28">
      <c r="B28" s="49"/>
      <c r="C28" s="27"/>
      <c r="D28" s="27"/>
      <c r="E28" s="27"/>
      <c r="F28" s="27"/>
      <c r="G28" s="27"/>
      <c r="H28" s="27"/>
      <c r="I28" s="27"/>
      <c r="J28" s="27"/>
    </row>
    <row r="29" spans="2:28">
      <c r="B29" s="49" t="s">
        <v>4</v>
      </c>
      <c r="C29" s="27"/>
      <c r="D29" s="27"/>
      <c r="E29" s="27"/>
      <c r="F29" s="27"/>
      <c r="G29" s="27"/>
      <c r="H29" s="27"/>
      <c r="I29" s="27"/>
      <c r="J29" s="27"/>
    </row>
    <row r="30" spans="2:28" ht="15.75" thickBot="1">
      <c r="B30" s="48"/>
      <c r="C30" s="27"/>
      <c r="D30" s="27"/>
      <c r="E30" s="27"/>
      <c r="F30" s="27"/>
      <c r="G30" s="27"/>
      <c r="H30" s="27"/>
      <c r="I30" s="27"/>
      <c r="J30" s="27"/>
    </row>
    <row r="31" spans="2:28" ht="15" customHeight="1">
      <c r="B31" s="405" t="s">
        <v>0</v>
      </c>
      <c r="C31" s="406" t="s">
        <v>1</v>
      </c>
      <c r="D31" s="406" t="s">
        <v>2</v>
      </c>
      <c r="E31" s="406">
        <v>2019</v>
      </c>
      <c r="F31" s="405">
        <v>2020</v>
      </c>
      <c r="G31" s="405"/>
      <c r="H31" s="405"/>
      <c r="I31" s="405"/>
      <c r="J31" s="405"/>
      <c r="V31" s="418">
        <v>2019</v>
      </c>
      <c r="W31" s="412">
        <v>2020</v>
      </c>
      <c r="X31" s="413"/>
      <c r="Y31" s="413"/>
      <c r="Z31" s="413"/>
      <c r="AA31" s="414"/>
      <c r="AB31" s="379"/>
    </row>
    <row r="32" spans="2:28" ht="15.75" thickBot="1">
      <c r="B32" s="405"/>
      <c r="C32" s="406"/>
      <c r="D32" s="406"/>
      <c r="E32" s="406"/>
      <c r="F32" s="405"/>
      <c r="G32" s="405"/>
      <c r="H32" s="405"/>
      <c r="I32" s="405"/>
      <c r="J32" s="411"/>
      <c r="V32" s="418"/>
      <c r="W32" s="415"/>
      <c r="X32" s="416"/>
      <c r="Y32" s="416"/>
      <c r="Z32" s="416"/>
      <c r="AA32" s="417"/>
      <c r="AB32" s="379"/>
    </row>
    <row r="33" spans="2:30" ht="25.5">
      <c r="B33" s="405"/>
      <c r="C33" s="406"/>
      <c r="D33" s="406"/>
      <c r="E33" s="319" t="s">
        <v>182</v>
      </c>
      <c r="F33" s="358" t="s">
        <v>10</v>
      </c>
      <c r="G33" s="358" t="s">
        <v>183</v>
      </c>
      <c r="H33" s="358" t="s">
        <v>184</v>
      </c>
      <c r="I33" s="358" t="s">
        <v>185</v>
      </c>
      <c r="J33" s="318" t="s">
        <v>186</v>
      </c>
      <c r="V33" s="319" t="s">
        <v>182</v>
      </c>
      <c r="W33" s="377" t="s">
        <v>10</v>
      </c>
      <c r="X33" s="377" t="s">
        <v>183</v>
      </c>
      <c r="Y33" s="377" t="s">
        <v>184</v>
      </c>
      <c r="Z33" s="377" t="s">
        <v>185</v>
      </c>
      <c r="AA33" s="378" t="s">
        <v>186</v>
      </c>
    </row>
    <row r="34" spans="2:30">
      <c r="B34" s="306" t="s">
        <v>187</v>
      </c>
      <c r="C34" s="376" t="s">
        <v>178</v>
      </c>
      <c r="D34" s="308" t="s">
        <v>188</v>
      </c>
      <c r="E34" s="320" t="s">
        <v>270</v>
      </c>
      <c r="F34" s="309" t="s">
        <v>270</v>
      </c>
      <c r="G34" s="309" t="s">
        <v>270</v>
      </c>
      <c r="H34" s="310"/>
      <c r="I34" s="316"/>
      <c r="J34" s="320"/>
      <c r="V34" s="320" t="s">
        <v>270</v>
      </c>
      <c r="W34" s="309" t="s">
        <v>270</v>
      </c>
      <c r="X34" s="309" t="s">
        <v>270</v>
      </c>
      <c r="Y34" s="374">
        <v>1</v>
      </c>
      <c r="Z34" s="316">
        <v>1</v>
      </c>
      <c r="AA34" s="320"/>
    </row>
    <row r="35" spans="2:30">
      <c r="B35" s="311" t="s">
        <v>189</v>
      </c>
      <c r="C35" s="376" t="s">
        <v>190</v>
      </c>
      <c r="D35" s="308" t="s">
        <v>191</v>
      </c>
      <c r="E35" s="320" t="s">
        <v>271</v>
      </c>
      <c r="F35" s="309" t="s">
        <v>272</v>
      </c>
      <c r="G35" s="309" t="s">
        <v>270</v>
      </c>
      <c r="H35" s="310"/>
      <c r="I35" s="316"/>
      <c r="J35" s="320"/>
      <c r="V35" s="320" t="s">
        <v>271</v>
      </c>
      <c r="W35" s="309" t="s">
        <v>272</v>
      </c>
      <c r="X35" s="309" t="s">
        <v>270</v>
      </c>
      <c r="Y35" s="374">
        <v>0.95</v>
      </c>
      <c r="Z35" s="316">
        <v>0.8</v>
      </c>
      <c r="AA35" s="320"/>
    </row>
    <row r="36" spans="2:30">
      <c r="B36" s="306" t="s">
        <v>192</v>
      </c>
      <c r="C36" s="376" t="s">
        <v>193</v>
      </c>
      <c r="D36" s="308" t="s">
        <v>194</v>
      </c>
      <c r="E36" s="320" t="s">
        <v>270</v>
      </c>
      <c r="F36" s="309" t="s">
        <v>270</v>
      </c>
      <c r="G36" s="309" t="s">
        <v>270</v>
      </c>
      <c r="H36" s="310"/>
      <c r="I36" s="316"/>
      <c r="J36" s="320"/>
      <c r="V36" s="320" t="s">
        <v>270</v>
      </c>
      <c r="W36" s="309" t="s">
        <v>270</v>
      </c>
      <c r="X36" s="309" t="s">
        <v>270</v>
      </c>
      <c r="Y36" s="374">
        <v>1</v>
      </c>
      <c r="Z36" s="316">
        <v>0.9</v>
      </c>
      <c r="AA36" s="320"/>
    </row>
    <row r="37" spans="2:30">
      <c r="B37" s="306" t="s">
        <v>195</v>
      </c>
      <c r="C37" s="376" t="s">
        <v>179</v>
      </c>
      <c r="D37" s="308" t="s">
        <v>196</v>
      </c>
      <c r="E37" s="320" t="s">
        <v>270</v>
      </c>
      <c r="F37" s="309" t="s">
        <v>270</v>
      </c>
      <c r="G37" s="309" t="s">
        <v>270</v>
      </c>
      <c r="H37" s="310"/>
      <c r="I37" s="316"/>
      <c r="J37" s="320"/>
      <c r="V37" s="320" t="s">
        <v>270</v>
      </c>
      <c r="W37" s="309" t="s">
        <v>270</v>
      </c>
      <c r="X37" s="309" t="s">
        <v>270</v>
      </c>
      <c r="Y37" s="374">
        <v>1</v>
      </c>
      <c r="Z37" s="316">
        <v>1</v>
      </c>
      <c r="AA37" s="320"/>
    </row>
    <row r="38" spans="2:30">
      <c r="B38" s="306" t="s">
        <v>197</v>
      </c>
      <c r="C38" s="376" t="s">
        <v>198</v>
      </c>
      <c r="D38" s="308" t="s">
        <v>199</v>
      </c>
      <c r="E38" s="320" t="s">
        <v>273</v>
      </c>
      <c r="F38" s="309" t="s">
        <v>270</v>
      </c>
      <c r="G38" s="309" t="s">
        <v>270</v>
      </c>
      <c r="H38" s="310"/>
      <c r="I38" s="316"/>
      <c r="J38" s="320"/>
      <c r="V38" s="320" t="s">
        <v>273</v>
      </c>
      <c r="W38" s="309" t="s">
        <v>270</v>
      </c>
      <c r="X38" s="309" t="s">
        <v>270</v>
      </c>
      <c r="Y38" s="374">
        <v>1</v>
      </c>
      <c r="Z38" s="316">
        <v>0</v>
      </c>
      <c r="AA38" s="320"/>
    </row>
    <row r="39" spans="2:30">
      <c r="B39" s="306" t="s">
        <v>200</v>
      </c>
      <c r="C39" s="376" t="s">
        <v>201</v>
      </c>
      <c r="D39" s="308" t="s">
        <v>202</v>
      </c>
      <c r="E39" s="321">
        <v>16</v>
      </c>
      <c r="F39" s="314">
        <v>16</v>
      </c>
      <c r="G39" s="308">
        <v>16</v>
      </c>
      <c r="H39" s="313"/>
      <c r="I39" s="317"/>
      <c r="J39" s="321"/>
      <c r="V39" s="321">
        <v>16</v>
      </c>
      <c r="W39" s="314">
        <v>16</v>
      </c>
      <c r="X39" s="308">
        <v>16</v>
      </c>
      <c r="Y39" s="375">
        <v>15</v>
      </c>
      <c r="Z39" s="317">
        <v>15</v>
      </c>
      <c r="AA39" s="321"/>
    </row>
    <row r="40" spans="2:30">
      <c r="B40" s="27"/>
      <c r="C40" s="27"/>
      <c r="D40" s="27"/>
      <c r="E40" s="27"/>
      <c r="F40" s="27"/>
      <c r="G40" s="27"/>
      <c r="H40" s="27"/>
      <c r="I40" s="27"/>
      <c r="J40" s="27"/>
    </row>
    <row r="42" spans="2:30">
      <c r="B42" s="419" t="s">
        <v>181</v>
      </c>
      <c r="C42" s="419"/>
      <c r="D42" s="419"/>
      <c r="E42" s="419"/>
      <c r="F42" s="419"/>
      <c r="G42" s="419"/>
      <c r="H42" s="419"/>
      <c r="I42" s="419"/>
      <c r="J42" s="419"/>
      <c r="K42" s="419"/>
      <c r="L42" s="419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20" t="s">
        <v>4</v>
      </c>
      <c r="C44" s="420"/>
      <c r="D44" s="420"/>
      <c r="E44" s="420"/>
      <c r="F44" s="420"/>
      <c r="G44" s="420"/>
      <c r="H44" s="420"/>
      <c r="I44" s="420"/>
      <c r="J44" s="420"/>
      <c r="K44" s="420"/>
      <c r="L44" s="420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thickBot="1">
      <c r="B46" s="421" t="s">
        <v>0</v>
      </c>
      <c r="C46" s="421" t="s">
        <v>1</v>
      </c>
      <c r="D46" s="423" t="s">
        <v>2</v>
      </c>
      <c r="E46" s="396" t="s">
        <v>163</v>
      </c>
      <c r="F46" s="400"/>
      <c r="G46" s="396" t="s">
        <v>164</v>
      </c>
      <c r="H46" s="397"/>
      <c r="I46" s="400" t="s">
        <v>165</v>
      </c>
      <c r="J46" s="400"/>
      <c r="K46" s="396" t="s">
        <v>166</v>
      </c>
      <c r="L46" s="397"/>
      <c r="V46" s="396" t="s">
        <v>163</v>
      </c>
      <c r="W46" s="400"/>
      <c r="X46" s="396" t="s">
        <v>164</v>
      </c>
      <c r="Y46" s="397"/>
      <c r="Z46" s="400" t="s">
        <v>165</v>
      </c>
      <c r="AA46" s="400"/>
      <c r="AB46" s="396" t="s">
        <v>166</v>
      </c>
      <c r="AC46" s="397"/>
    </row>
    <row r="47" spans="2:30" ht="15.75" thickBot="1">
      <c r="B47" s="422"/>
      <c r="C47" s="422"/>
      <c r="D47" s="424"/>
      <c r="E47" s="398">
        <v>2020</v>
      </c>
      <c r="F47" s="399"/>
      <c r="G47" s="398">
        <v>2020</v>
      </c>
      <c r="H47" s="399"/>
      <c r="I47" s="398">
        <v>2020</v>
      </c>
      <c r="J47" s="399"/>
      <c r="K47" s="398">
        <v>2020</v>
      </c>
      <c r="L47" s="399"/>
      <c r="V47" s="398">
        <v>2020</v>
      </c>
      <c r="W47" s="399"/>
      <c r="X47" s="398">
        <v>2020</v>
      </c>
      <c r="Y47" s="399"/>
      <c r="Z47" s="398">
        <v>2020</v>
      </c>
      <c r="AA47" s="399"/>
      <c r="AB47" s="398">
        <v>2020</v>
      </c>
      <c r="AC47" s="399"/>
      <c r="AD47" s="51"/>
    </row>
    <row r="48" spans="2:30">
      <c r="B48" s="13" t="s">
        <v>167</v>
      </c>
      <c r="C48" s="14" t="s">
        <v>168</v>
      </c>
      <c r="D48" s="14" t="s">
        <v>169</v>
      </c>
      <c r="E48" s="388">
        <v>10032.39</v>
      </c>
      <c r="F48" s="389"/>
      <c r="G48" s="409"/>
      <c r="H48" s="410"/>
      <c r="I48" s="401"/>
      <c r="J48" s="402"/>
      <c r="K48" s="388"/>
      <c r="L48" s="389"/>
      <c r="V48" s="388">
        <v>10032.39</v>
      </c>
      <c r="W48" s="389"/>
      <c r="X48" s="409">
        <v>0</v>
      </c>
      <c r="Y48" s="410"/>
      <c r="Z48" s="401">
        <v>0</v>
      </c>
      <c r="AA48" s="402"/>
      <c r="AB48" s="388"/>
      <c r="AC48" s="389"/>
    </row>
    <row r="49" spans="2:29">
      <c r="B49" s="15" t="s">
        <v>170</v>
      </c>
      <c r="C49" s="16" t="s">
        <v>171</v>
      </c>
      <c r="D49" s="16" t="s">
        <v>169</v>
      </c>
      <c r="E49" s="390">
        <v>8.9999999999999998E-4</v>
      </c>
      <c r="F49" s="391"/>
      <c r="G49" s="390"/>
      <c r="H49" s="391"/>
      <c r="I49" s="390"/>
      <c r="J49" s="391"/>
      <c r="K49" s="390"/>
      <c r="L49" s="391"/>
      <c r="V49" s="390">
        <v>8.9999999999999998E-4</v>
      </c>
      <c r="W49" s="391"/>
      <c r="X49" s="390">
        <v>1.1999999999999999E-3</v>
      </c>
      <c r="Y49" s="391"/>
      <c r="Z49" s="390">
        <v>5.4000000000000003E-3</v>
      </c>
      <c r="AA49" s="391"/>
      <c r="AB49" s="390"/>
      <c r="AC49" s="391"/>
    </row>
    <row r="50" spans="2:29">
      <c r="B50" s="15" t="s">
        <v>172</v>
      </c>
      <c r="C50" s="16" t="s">
        <v>3</v>
      </c>
      <c r="D50" s="16" t="s">
        <v>173</v>
      </c>
      <c r="E50" s="392">
        <v>0</v>
      </c>
      <c r="F50" s="393"/>
      <c r="G50" s="392"/>
      <c r="H50" s="393"/>
      <c r="I50" s="392"/>
      <c r="J50" s="393"/>
      <c r="K50" s="394"/>
      <c r="L50" s="395"/>
      <c r="V50" s="392">
        <v>0</v>
      </c>
      <c r="W50" s="393"/>
      <c r="X50" s="392">
        <v>0</v>
      </c>
      <c r="Y50" s="393"/>
      <c r="Z50" s="392">
        <v>0</v>
      </c>
      <c r="AA50" s="393"/>
      <c r="AB50" s="394"/>
      <c r="AC50" s="395"/>
    </row>
    <row r="51" spans="2:29" ht="15.75" thickBot="1">
      <c r="B51" s="17" t="s">
        <v>174</v>
      </c>
      <c r="C51" s="18" t="s">
        <v>175</v>
      </c>
      <c r="D51" s="18" t="s">
        <v>169</v>
      </c>
      <c r="E51" s="386">
        <v>0.98</v>
      </c>
      <c r="F51" s="387"/>
      <c r="G51" s="386"/>
      <c r="H51" s="387"/>
      <c r="I51" s="386"/>
      <c r="J51" s="387"/>
      <c r="K51" s="386"/>
      <c r="L51" s="387"/>
      <c r="V51" s="386">
        <v>0.98</v>
      </c>
      <c r="W51" s="387"/>
      <c r="X51" s="386">
        <v>0.02</v>
      </c>
      <c r="Y51" s="387"/>
      <c r="Z51" s="386">
        <v>0</v>
      </c>
      <c r="AA51" s="387"/>
      <c r="AB51" s="386"/>
      <c r="AC51" s="387"/>
    </row>
    <row r="54" spans="2:29">
      <c r="B54" s="67" t="s">
        <v>211</v>
      </c>
      <c r="C54" s="7" t="s">
        <v>212</v>
      </c>
      <c r="D54" s="67"/>
      <c r="E54" s="67"/>
      <c r="F54" s="67"/>
    </row>
    <row r="55" spans="2:29">
      <c r="B55" s="67"/>
      <c r="C55" s="7"/>
      <c r="D55" s="67"/>
      <c r="E55" s="67"/>
      <c r="F55" s="67"/>
    </row>
    <row r="56" spans="2:29">
      <c r="B56" s="67" t="s">
        <v>213</v>
      </c>
      <c r="C56" s="7" t="s">
        <v>214</v>
      </c>
      <c r="D56" s="67"/>
      <c r="E56" s="67"/>
      <c r="F56" s="67"/>
    </row>
    <row r="57" spans="2:29" ht="15.75" thickBot="1">
      <c r="B57" s="67"/>
      <c r="C57" s="67"/>
      <c r="D57" s="67"/>
      <c r="E57" s="67"/>
      <c r="F57" s="67"/>
    </row>
    <row r="58" spans="2:29" ht="15.75" thickBot="1">
      <c r="B58" s="50" t="s">
        <v>240</v>
      </c>
      <c r="C58" s="360" t="s">
        <v>259</v>
      </c>
      <c r="D58" s="360" t="s">
        <v>260</v>
      </c>
      <c r="E58" s="297" t="s">
        <v>261</v>
      </c>
      <c r="F58" s="297" t="s">
        <v>262</v>
      </c>
      <c r="V58" s="361" t="s">
        <v>261</v>
      </c>
      <c r="W58" s="361" t="s">
        <v>262</v>
      </c>
    </row>
    <row r="59" spans="2:29">
      <c r="B59" s="51" t="s">
        <v>6</v>
      </c>
      <c r="C59" s="52">
        <v>440000</v>
      </c>
      <c r="D59" s="52">
        <v>430000</v>
      </c>
      <c r="E59" s="298"/>
      <c r="F59" s="298"/>
      <c r="V59" s="298">
        <v>400000</v>
      </c>
      <c r="W59" s="298"/>
    </row>
    <row r="60" spans="2:29" ht="15.75" thickBot="1">
      <c r="B60" s="53"/>
      <c r="C60" s="55">
        <v>0.74</v>
      </c>
      <c r="D60" s="55">
        <v>0.72</v>
      </c>
      <c r="E60" s="299"/>
      <c r="F60" s="299"/>
      <c r="V60" s="299">
        <v>0.67</v>
      </c>
      <c r="W60" s="299"/>
    </row>
    <row r="61" spans="2:29">
      <c r="B61" s="51" t="s">
        <v>215</v>
      </c>
      <c r="C61" s="60">
        <v>60000</v>
      </c>
      <c r="D61" s="60">
        <v>25000</v>
      </c>
      <c r="E61" s="300"/>
      <c r="F61" s="300"/>
      <c r="V61" s="300">
        <v>20000</v>
      </c>
      <c r="W61" s="300"/>
    </row>
    <row r="62" spans="2:29" ht="15.75" thickBot="1">
      <c r="B62" s="53"/>
      <c r="C62" s="55">
        <v>0.5</v>
      </c>
      <c r="D62" s="55">
        <v>0.19</v>
      </c>
      <c r="E62" s="299"/>
      <c r="F62" s="299"/>
      <c r="V62" s="299">
        <v>0.15</v>
      </c>
      <c r="W62" s="299"/>
    </row>
    <row r="63" spans="2:29">
      <c r="B63" s="51" t="s">
        <v>5</v>
      </c>
      <c r="C63" s="60">
        <v>7000</v>
      </c>
      <c r="D63" s="60">
        <v>5000</v>
      </c>
      <c r="E63" s="300"/>
      <c r="F63" s="300"/>
      <c r="V63" s="300">
        <v>5000</v>
      </c>
      <c r="W63" s="300"/>
    </row>
    <row r="64" spans="2:29" ht="15.75" thickBot="1">
      <c r="B64" s="53"/>
      <c r="C64" s="359">
        <v>5.0000000000000001E-3</v>
      </c>
      <c r="D64" s="55">
        <v>3.5000000000000003E-2</v>
      </c>
      <c r="E64" s="299"/>
      <c r="F64" s="299"/>
      <c r="V64" s="299">
        <v>3.5000000000000003E-2</v>
      </c>
      <c r="W64" s="299"/>
    </row>
    <row r="65" spans="2:30">
      <c r="B65" s="51" t="s">
        <v>7</v>
      </c>
      <c r="C65" s="52">
        <v>400</v>
      </c>
      <c r="D65" s="52">
        <v>300</v>
      </c>
      <c r="E65" s="298"/>
      <c r="F65" s="298"/>
      <c r="V65" s="298">
        <v>150</v>
      </c>
      <c r="W65" s="298"/>
    </row>
    <row r="66" spans="2:30" ht="15.75" thickBot="1">
      <c r="B66" s="54"/>
      <c r="C66" s="55">
        <v>0.66</v>
      </c>
      <c r="D66" s="55">
        <v>0.5</v>
      </c>
      <c r="E66" s="301"/>
      <c r="F66" s="301"/>
      <c r="V66" s="301">
        <v>0.25</v>
      </c>
      <c r="W66" s="301"/>
    </row>
    <row r="67" spans="2:30">
      <c r="B67" s="67"/>
      <c r="C67" s="67"/>
      <c r="E67" s="67"/>
      <c r="F67" s="67"/>
    </row>
    <row r="69" spans="2:30">
      <c r="B69" s="45"/>
      <c r="C69" s="29"/>
      <c r="D69" s="29"/>
      <c r="E69" s="42"/>
      <c r="F69" s="42"/>
      <c r="G69" s="42"/>
      <c r="H69" s="42"/>
      <c r="I69" s="42"/>
      <c r="J69" s="42"/>
      <c r="K69" s="42"/>
      <c r="L69" s="30"/>
      <c r="M69" s="30"/>
      <c r="N69" s="26"/>
      <c r="O69" s="26"/>
    </row>
    <row r="70" spans="2:30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26"/>
      <c r="O70" s="26"/>
    </row>
    <row r="71" spans="2:30">
      <c r="B71" s="26" t="s">
        <v>267</v>
      </c>
      <c r="C71" s="28"/>
      <c r="D71" s="29"/>
      <c r="E71" s="29"/>
      <c r="F71" s="29"/>
      <c r="G71" s="29"/>
      <c r="H71" s="29"/>
      <c r="I71" s="29"/>
      <c r="J71" s="29"/>
      <c r="K71" s="29"/>
      <c r="L71" s="67"/>
      <c r="M71" s="30"/>
      <c r="N71" s="26"/>
      <c r="O71" s="26"/>
    </row>
    <row r="72" spans="2:30">
      <c r="B72" s="26" t="s">
        <v>11</v>
      </c>
      <c r="C72" s="28"/>
      <c r="D72" s="28"/>
      <c r="E72" s="29"/>
      <c r="F72" s="29"/>
      <c r="G72" s="29"/>
      <c r="H72" s="29"/>
      <c r="I72" s="29"/>
      <c r="J72" s="29"/>
      <c r="K72" s="29"/>
      <c r="L72" s="67"/>
      <c r="M72" s="30"/>
      <c r="N72" s="26"/>
      <c r="O72" s="26"/>
    </row>
    <row r="73" spans="2:30">
      <c r="B73" s="26" t="s">
        <v>204</v>
      </c>
      <c r="C73" s="32"/>
      <c r="D73" s="32"/>
      <c r="E73" s="32"/>
      <c r="F73" s="32"/>
      <c r="G73" s="32"/>
      <c r="H73" s="32"/>
      <c r="I73" s="29"/>
      <c r="J73" s="29"/>
      <c r="K73" s="29"/>
      <c r="L73" s="67"/>
      <c r="M73" s="30"/>
      <c r="N73" s="26"/>
      <c r="O73" s="26"/>
    </row>
    <row r="74" spans="2:30">
      <c r="B74" s="26" t="s">
        <v>205</v>
      </c>
      <c r="C74" s="28"/>
      <c r="D74" s="29"/>
      <c r="E74" s="29"/>
      <c r="F74" s="29"/>
      <c r="G74" s="29"/>
      <c r="H74" s="29"/>
      <c r="I74" s="29"/>
      <c r="J74" s="29"/>
      <c r="K74" s="29"/>
      <c r="L74" s="67"/>
      <c r="M74" s="30"/>
      <c r="N74" s="26"/>
      <c r="O74" s="26"/>
    </row>
    <row r="75" spans="2:30">
      <c r="B75" s="31"/>
      <c r="C75" s="28"/>
      <c r="D75" s="29"/>
      <c r="E75" s="29"/>
      <c r="F75" s="29"/>
      <c r="G75" s="29"/>
      <c r="H75" s="29"/>
      <c r="I75" s="29"/>
      <c r="J75" s="29"/>
      <c r="K75" s="29"/>
      <c r="L75" s="67"/>
      <c r="M75" s="30"/>
      <c r="N75" s="26"/>
      <c r="O75" s="26"/>
    </row>
    <row r="76" spans="2:30">
      <c r="B76" s="33" t="s">
        <v>4</v>
      </c>
      <c r="C76" s="407"/>
      <c r="D76" s="407"/>
      <c r="E76" s="407"/>
      <c r="F76" s="380"/>
      <c r="G76" s="380"/>
      <c r="H76" s="380"/>
      <c r="I76" s="29"/>
      <c r="J76" s="29"/>
      <c r="K76" s="29"/>
      <c r="L76" s="67"/>
      <c r="M76" s="30"/>
      <c r="N76" s="26"/>
      <c r="O76" s="26"/>
    </row>
    <row r="77" spans="2:30" ht="15.75" thickBot="1">
      <c r="B77" s="34" t="s">
        <v>278</v>
      </c>
      <c r="C77" s="29"/>
      <c r="D77" s="29"/>
      <c r="E77" s="29"/>
      <c r="F77" s="29"/>
      <c r="G77" s="29"/>
      <c r="H77" s="29"/>
      <c r="I77" s="29"/>
      <c r="J77" s="29"/>
      <c r="K77" s="29"/>
      <c r="L77" s="67"/>
      <c r="M77" s="30"/>
      <c r="N77" s="26"/>
      <c r="O77" s="26"/>
    </row>
    <row r="78" spans="2:30" ht="37.5" thickTop="1" thickBot="1">
      <c r="B78" s="35" t="s">
        <v>0</v>
      </c>
      <c r="C78" s="36" t="s">
        <v>1</v>
      </c>
      <c r="D78" s="36" t="s">
        <v>2</v>
      </c>
      <c r="E78" s="37" t="s">
        <v>263</v>
      </c>
      <c r="F78" s="37" t="s">
        <v>264</v>
      </c>
      <c r="G78" s="37" t="s">
        <v>266</v>
      </c>
      <c r="H78" s="37" t="s">
        <v>265</v>
      </c>
      <c r="I78" s="37" t="s">
        <v>206</v>
      </c>
      <c r="J78" s="37" t="s">
        <v>207</v>
      </c>
      <c r="K78" s="37" t="s">
        <v>208</v>
      </c>
      <c r="L78" s="37" t="s">
        <v>241</v>
      </c>
      <c r="M78" s="30"/>
      <c r="N78" s="26"/>
      <c r="O78" s="26"/>
      <c r="V78" s="37" t="s">
        <v>263</v>
      </c>
      <c r="W78" s="37" t="s">
        <v>264</v>
      </c>
      <c r="X78" s="37" t="s">
        <v>266</v>
      </c>
      <c r="Y78" s="37" t="s">
        <v>265</v>
      </c>
      <c r="Z78" s="37" t="s">
        <v>206</v>
      </c>
      <c r="AA78" s="37" t="s">
        <v>207</v>
      </c>
      <c r="AB78" s="37" t="s">
        <v>208</v>
      </c>
      <c r="AC78" s="37" t="s">
        <v>241</v>
      </c>
      <c r="AD78" s="30"/>
    </row>
    <row r="79" spans="2:30">
      <c r="B79" s="38" t="s">
        <v>12</v>
      </c>
      <c r="C79" s="61" t="s">
        <v>13</v>
      </c>
      <c r="D79" s="65" t="s">
        <v>209</v>
      </c>
      <c r="E79" s="385">
        <v>0</v>
      </c>
      <c r="F79" s="382">
        <v>0</v>
      </c>
      <c r="G79" s="362">
        <v>0</v>
      </c>
      <c r="H79" s="65">
        <v>0</v>
      </c>
      <c r="I79" s="363">
        <v>1</v>
      </c>
      <c r="J79" s="65">
        <v>3</v>
      </c>
      <c r="K79" s="65">
        <v>3</v>
      </c>
      <c r="L79" s="65">
        <v>6</v>
      </c>
      <c r="M79" s="26" t="s">
        <v>231</v>
      </c>
      <c r="N79" s="26"/>
      <c r="O79" s="363">
        <v>0</v>
      </c>
      <c r="V79" s="385">
        <v>0</v>
      </c>
      <c r="W79" s="382">
        <v>0</v>
      </c>
      <c r="X79" s="362">
        <v>0</v>
      </c>
      <c r="Y79" s="65">
        <v>0</v>
      </c>
      <c r="Z79" s="363">
        <v>1</v>
      </c>
      <c r="AA79" s="65">
        <v>3</v>
      </c>
      <c r="AB79" s="65">
        <v>3</v>
      </c>
      <c r="AC79" s="65">
        <v>6</v>
      </c>
      <c r="AD79" s="26" t="s">
        <v>231</v>
      </c>
    </row>
    <row r="80" spans="2:30">
      <c r="B80" s="39" t="s">
        <v>14</v>
      </c>
      <c r="C80" s="62" t="str">
        <f>+C79</f>
        <v>Cant.</v>
      </c>
      <c r="D80" s="65" t="s">
        <v>209</v>
      </c>
      <c r="E80" s="385">
        <v>2</v>
      </c>
      <c r="F80" s="383">
        <v>12</v>
      </c>
      <c r="G80" s="364">
        <v>20</v>
      </c>
      <c r="H80" s="65">
        <v>0</v>
      </c>
      <c r="I80" s="365">
        <v>100</v>
      </c>
      <c r="J80" s="65">
        <v>155</v>
      </c>
      <c r="K80" s="65">
        <v>180</v>
      </c>
      <c r="L80" s="65">
        <v>250</v>
      </c>
      <c r="M80" s="26" t="s">
        <v>232</v>
      </c>
      <c r="N80" s="26"/>
      <c r="O80" s="365">
        <v>20</v>
      </c>
      <c r="V80" s="385">
        <v>2</v>
      </c>
      <c r="W80" s="383">
        <v>12</v>
      </c>
      <c r="X80" s="364">
        <v>20</v>
      </c>
      <c r="Y80" s="65">
        <v>0</v>
      </c>
      <c r="Z80" s="365">
        <v>100</v>
      </c>
      <c r="AA80" s="65">
        <v>155</v>
      </c>
      <c r="AB80" s="65">
        <v>180</v>
      </c>
      <c r="AC80" s="65">
        <v>250</v>
      </c>
      <c r="AD80" s="26" t="s">
        <v>232</v>
      </c>
    </row>
    <row r="81" spans="2:30">
      <c r="B81" s="39" t="s">
        <v>15</v>
      </c>
      <c r="C81" s="62" t="str">
        <f>+C80</f>
        <v>Cant.</v>
      </c>
      <c r="D81" s="65" t="s">
        <v>209</v>
      </c>
      <c r="E81" s="385">
        <v>6</v>
      </c>
      <c r="F81" s="383">
        <v>14</v>
      </c>
      <c r="G81" s="364">
        <v>24</v>
      </c>
      <c r="H81" s="65">
        <v>0</v>
      </c>
      <c r="I81" s="365">
        <v>400</v>
      </c>
      <c r="J81" s="65">
        <v>900</v>
      </c>
      <c r="K81" s="65">
        <v>1300</v>
      </c>
      <c r="L81" s="65">
        <v>1600</v>
      </c>
      <c r="M81" s="26" t="s">
        <v>233</v>
      </c>
      <c r="N81" s="26"/>
      <c r="O81" s="365">
        <v>70</v>
      </c>
      <c r="V81" s="385">
        <v>6</v>
      </c>
      <c r="W81" s="383">
        <v>14</v>
      </c>
      <c r="X81" s="364">
        <v>24</v>
      </c>
      <c r="Y81" s="65">
        <v>0</v>
      </c>
      <c r="Z81" s="365">
        <v>400</v>
      </c>
      <c r="AA81" s="65">
        <v>900</v>
      </c>
      <c r="AB81" s="65">
        <v>1300</v>
      </c>
      <c r="AC81" s="65">
        <v>1600</v>
      </c>
      <c r="AD81" s="26" t="s">
        <v>233</v>
      </c>
    </row>
    <row r="82" spans="2:30">
      <c r="B82" s="39" t="s">
        <v>16</v>
      </c>
      <c r="C82" s="62" t="str">
        <f>+C81</f>
        <v>Cant.</v>
      </c>
      <c r="D82" s="65" t="s">
        <v>209</v>
      </c>
      <c r="E82" s="385">
        <v>2</v>
      </c>
      <c r="F82" s="383">
        <v>10</v>
      </c>
      <c r="G82" s="364">
        <v>16</v>
      </c>
      <c r="H82" s="65">
        <v>0</v>
      </c>
      <c r="I82" s="365">
        <v>100</v>
      </c>
      <c r="J82" s="65">
        <v>160</v>
      </c>
      <c r="K82" s="65">
        <v>180</v>
      </c>
      <c r="L82" s="65">
        <v>200</v>
      </c>
      <c r="M82" s="26" t="s">
        <v>234</v>
      </c>
      <c r="N82" s="26"/>
      <c r="O82" s="365">
        <v>100</v>
      </c>
      <c r="V82" s="385">
        <v>2</v>
      </c>
      <c r="W82" s="383">
        <v>10</v>
      </c>
      <c r="X82" s="364">
        <v>16</v>
      </c>
      <c r="Y82" s="65">
        <v>0</v>
      </c>
      <c r="Z82" s="365">
        <v>100</v>
      </c>
      <c r="AA82" s="65">
        <v>160</v>
      </c>
      <c r="AB82" s="65">
        <v>180</v>
      </c>
      <c r="AC82" s="65">
        <v>200</v>
      </c>
      <c r="AD82" s="26" t="s">
        <v>234</v>
      </c>
    </row>
    <row r="83" spans="2:30" ht="15.75" thickBot="1">
      <c r="B83" s="40" t="s">
        <v>17</v>
      </c>
      <c r="C83" s="63" t="str">
        <f>+C82</f>
        <v>Cant.</v>
      </c>
      <c r="D83" s="65" t="s">
        <v>209</v>
      </c>
      <c r="E83" s="385">
        <v>0</v>
      </c>
      <c r="F83" s="384">
        <v>0</v>
      </c>
      <c r="G83" s="366">
        <v>0</v>
      </c>
      <c r="H83" s="65">
        <v>0</v>
      </c>
      <c r="I83" s="367">
        <v>1</v>
      </c>
      <c r="J83" s="65">
        <v>3</v>
      </c>
      <c r="K83" s="65">
        <v>4</v>
      </c>
      <c r="L83" s="65">
        <v>7</v>
      </c>
      <c r="M83" s="26" t="s">
        <v>235</v>
      </c>
      <c r="N83" s="26"/>
      <c r="O83" s="367">
        <v>0</v>
      </c>
      <c r="V83" s="385">
        <v>0</v>
      </c>
      <c r="W83" s="384">
        <v>0</v>
      </c>
      <c r="X83" s="366">
        <v>0</v>
      </c>
      <c r="Y83" s="65">
        <v>0</v>
      </c>
      <c r="Z83" s="367">
        <v>1</v>
      </c>
      <c r="AA83" s="65">
        <v>3</v>
      </c>
      <c r="AB83" s="65">
        <v>4</v>
      </c>
      <c r="AC83" s="65">
        <v>7</v>
      </c>
      <c r="AD83" s="26" t="s">
        <v>235</v>
      </c>
    </row>
    <row r="84" spans="2:30" ht="15.75" thickBot="1">
      <c r="B84" s="41" t="s">
        <v>239</v>
      </c>
      <c r="C84" s="29"/>
      <c r="D84" s="29"/>
      <c r="E84" s="64">
        <f>SUM(E79:E83)</f>
        <v>10</v>
      </c>
      <c r="F84" s="381">
        <f>SUM(F79:F83)</f>
        <v>36</v>
      </c>
      <c r="G84" s="64">
        <f>SUM(G79:G83)</f>
        <v>60</v>
      </c>
      <c r="H84" s="64">
        <f>SUM(H79:H83)</f>
        <v>0</v>
      </c>
      <c r="I84" s="42"/>
      <c r="J84" s="42"/>
      <c r="K84" s="42"/>
      <c r="L84" s="30"/>
      <c r="M84" s="30"/>
      <c r="N84" s="26"/>
      <c r="O84" s="26"/>
      <c r="V84" s="64">
        <f>SUM(V79:V83)</f>
        <v>10</v>
      </c>
      <c r="W84" s="381">
        <f>SUM(W79:W83)</f>
        <v>36</v>
      </c>
      <c r="X84" s="64">
        <f>SUM(X79:X83)</f>
        <v>60</v>
      </c>
      <c r="Y84" s="64">
        <f>SUM(Y79:Y83)</f>
        <v>0</v>
      </c>
      <c r="Z84" s="42"/>
      <c r="AA84" s="42"/>
      <c r="AB84" s="42"/>
      <c r="AC84" s="30"/>
      <c r="AD84" s="30"/>
    </row>
    <row r="85" spans="2:30" ht="15.75" thickTop="1">
      <c r="B85" s="43"/>
      <c r="C85" s="29"/>
      <c r="D85" s="29"/>
      <c r="E85" s="44"/>
      <c r="F85" s="44"/>
      <c r="G85" s="304"/>
      <c r="H85" s="302"/>
      <c r="I85" s="302"/>
      <c r="J85" s="302"/>
      <c r="K85" s="303"/>
      <c r="L85" s="303"/>
      <c r="M85" s="30"/>
      <c r="N85" s="26"/>
      <c r="O85" s="26"/>
    </row>
    <row r="86" spans="2:30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2:30" ht="72.75">
      <c r="B87" s="368" t="s">
        <v>274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30" ht="26.25">
      <c r="B88" s="369" t="s">
        <v>210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30" ht="39">
      <c r="B89" s="369" t="s">
        <v>275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30" ht="26.25">
      <c r="B90" s="370" t="s">
        <v>176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30" ht="15.75" thickBot="1">
      <c r="B91" s="370" t="s">
        <v>177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30" ht="51.75" customHeight="1" thickBot="1">
      <c r="B92" s="408" t="s">
        <v>276</v>
      </c>
      <c r="C92" s="408"/>
      <c r="D92" s="408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30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2:30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6"/>
      <c r="B1" s="57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3" spans="1:15" ht="21">
      <c r="A3" s="248" t="s">
        <v>101</v>
      </c>
    </row>
    <row r="4" spans="1:15" ht="18.75">
      <c r="A4" s="249" t="s">
        <v>102</v>
      </c>
    </row>
    <row r="5" spans="1:15">
      <c r="A5" s="250"/>
    </row>
    <row r="6" spans="1:15" ht="16.5" thickBot="1">
      <c r="A6" s="475" t="s">
        <v>103</v>
      </c>
      <c r="B6" s="475"/>
      <c r="C6" s="475"/>
      <c r="D6" s="251"/>
      <c r="E6" s="251"/>
      <c r="F6" s="251"/>
      <c r="G6" s="251"/>
      <c r="H6" s="251"/>
      <c r="I6" s="251"/>
      <c r="J6" s="251"/>
      <c r="K6" s="252"/>
      <c r="L6" s="253"/>
      <c r="M6" s="253"/>
      <c r="N6" s="253"/>
      <c r="O6" s="253"/>
    </row>
    <row r="7" spans="1:15">
      <c r="A7" s="476" t="s">
        <v>221</v>
      </c>
      <c r="B7" s="478" t="s">
        <v>104</v>
      </c>
      <c r="C7" s="254" t="s">
        <v>105</v>
      </c>
      <c r="D7" s="255">
        <v>2020</v>
      </c>
      <c r="E7" s="255">
        <v>2020</v>
      </c>
      <c r="F7" s="255">
        <v>2020</v>
      </c>
      <c r="G7" s="255">
        <v>2020</v>
      </c>
      <c r="H7" s="255">
        <v>2020</v>
      </c>
      <c r="I7" s="255">
        <v>2019</v>
      </c>
      <c r="J7" s="255">
        <v>2020</v>
      </c>
      <c r="K7" s="256">
        <v>2021</v>
      </c>
      <c r="L7" s="257"/>
      <c r="M7" s="257"/>
      <c r="N7" s="257"/>
      <c r="O7" s="257"/>
    </row>
    <row r="8" spans="1:15">
      <c r="A8" s="477"/>
      <c r="B8" s="479"/>
      <c r="C8" s="258" t="s">
        <v>106</v>
      </c>
      <c r="D8" s="259" t="s">
        <v>107</v>
      </c>
      <c r="E8" s="260" t="s">
        <v>108</v>
      </c>
      <c r="F8" s="260" t="s">
        <v>109</v>
      </c>
      <c r="G8" s="260" t="s">
        <v>180</v>
      </c>
      <c r="H8" s="260" t="s">
        <v>110</v>
      </c>
      <c r="I8" s="260" t="s">
        <v>111</v>
      </c>
      <c r="J8" s="260" t="s">
        <v>112</v>
      </c>
      <c r="K8" s="261" t="s">
        <v>113</v>
      </c>
      <c r="L8" s="257"/>
      <c r="M8" s="257"/>
      <c r="N8" s="257"/>
      <c r="O8" s="257"/>
    </row>
    <row r="9" spans="1:15" ht="16.5" thickBot="1">
      <c r="A9" s="477"/>
      <c r="B9" s="479"/>
      <c r="C9" s="262" t="s">
        <v>114</v>
      </c>
      <c r="D9" s="263" t="s">
        <v>222</v>
      </c>
      <c r="E9" s="264" t="s">
        <v>222</v>
      </c>
      <c r="F9" s="264" t="s">
        <v>222</v>
      </c>
      <c r="G9" s="264" t="s">
        <v>222</v>
      </c>
      <c r="H9" s="264"/>
      <c r="I9" s="264"/>
      <c r="J9" s="264" t="s">
        <v>118</v>
      </c>
      <c r="K9" s="265" t="s">
        <v>118</v>
      </c>
      <c r="L9" s="257"/>
      <c r="M9" s="257"/>
      <c r="N9" s="257"/>
      <c r="O9" s="257"/>
    </row>
    <row r="10" spans="1:15">
      <c r="A10" s="480" t="s">
        <v>238</v>
      </c>
      <c r="B10" s="481"/>
      <c r="C10" s="482"/>
      <c r="D10" s="266"/>
      <c r="E10" s="266"/>
      <c r="F10" s="266"/>
      <c r="G10" s="266"/>
      <c r="H10" s="266"/>
      <c r="I10" s="266"/>
      <c r="J10" s="266"/>
      <c r="K10" s="267"/>
      <c r="L10" s="268"/>
      <c r="M10" s="268"/>
      <c r="N10" s="268"/>
      <c r="O10" s="268"/>
    </row>
    <row r="11" spans="1:15">
      <c r="A11" s="269" t="s">
        <v>223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1"/>
      <c r="L11" s="272"/>
      <c r="M11" s="272"/>
      <c r="N11" s="272"/>
      <c r="O11" s="272"/>
    </row>
    <row r="12" spans="1:15">
      <c r="A12" s="273" t="s">
        <v>119</v>
      </c>
      <c r="B12" s="274"/>
      <c r="C12" s="274"/>
      <c r="D12" s="275"/>
      <c r="E12" s="275"/>
      <c r="F12" s="275"/>
      <c r="G12" s="275"/>
      <c r="H12" s="275"/>
      <c r="I12" s="275"/>
      <c r="J12" s="275"/>
      <c r="K12" s="276"/>
      <c r="L12" s="268"/>
      <c r="M12" s="268"/>
      <c r="N12" s="268"/>
      <c r="O12" s="268"/>
    </row>
    <row r="13" spans="1:15">
      <c r="A13" s="277" t="s">
        <v>120</v>
      </c>
      <c r="B13" s="278" t="s">
        <v>224</v>
      </c>
      <c r="C13" s="279" t="s">
        <v>121</v>
      </c>
      <c r="D13" s="280"/>
      <c r="E13" s="280"/>
      <c r="F13" s="281"/>
      <c r="G13" s="281"/>
      <c r="H13" s="282"/>
      <c r="I13" s="282"/>
      <c r="J13" s="282"/>
      <c r="K13" s="283"/>
      <c r="L13" s="268"/>
      <c r="M13" s="268"/>
      <c r="N13" s="268"/>
      <c r="O13" s="268"/>
    </row>
    <row r="14" spans="1:15">
      <c r="A14" s="284" t="s">
        <v>122</v>
      </c>
      <c r="B14" s="278" t="s">
        <v>224</v>
      </c>
      <c r="C14" s="279" t="s">
        <v>121</v>
      </c>
      <c r="D14" s="285"/>
      <c r="E14" s="285"/>
      <c r="F14" s="286"/>
      <c r="G14" s="286"/>
      <c r="H14" s="282"/>
      <c r="I14" s="287"/>
      <c r="J14" s="287"/>
      <c r="K14" s="288"/>
      <c r="L14" s="272"/>
      <c r="M14" s="272"/>
      <c r="N14" s="272"/>
      <c r="O14" s="272"/>
    </row>
    <row r="15" spans="1:15">
      <c r="A15" s="284" t="s">
        <v>123</v>
      </c>
      <c r="B15" s="278" t="s">
        <v>224</v>
      </c>
      <c r="C15" s="279" t="s">
        <v>121</v>
      </c>
      <c r="D15" s="285"/>
      <c r="E15" s="285"/>
      <c r="F15" s="286"/>
      <c r="G15" s="286"/>
      <c r="H15" s="282"/>
      <c r="I15" s="287"/>
      <c r="J15" s="287"/>
      <c r="K15" s="288"/>
      <c r="L15" s="272"/>
      <c r="M15" s="272"/>
      <c r="N15" s="272"/>
      <c r="O15" s="272"/>
    </row>
    <row r="16" spans="1:15">
      <c r="A16" s="284" t="s">
        <v>124</v>
      </c>
      <c r="B16" s="278" t="s">
        <v>224</v>
      </c>
      <c r="C16" s="279" t="s">
        <v>121</v>
      </c>
      <c r="D16" s="285"/>
      <c r="E16" s="285"/>
      <c r="F16" s="286"/>
      <c r="G16" s="286"/>
      <c r="H16" s="282"/>
      <c r="I16" s="287"/>
      <c r="J16" s="287"/>
      <c r="K16" s="288"/>
      <c r="L16" s="272"/>
      <c r="M16" s="272"/>
      <c r="N16" s="272"/>
      <c r="O16" s="272"/>
    </row>
    <row r="17" spans="1:15" ht="16.5" thickBot="1">
      <c r="A17" s="289"/>
      <c r="B17" s="290"/>
      <c r="C17" s="290"/>
      <c r="D17" s="290"/>
      <c r="E17" s="290"/>
      <c r="F17" s="290"/>
      <c r="G17" s="290"/>
      <c r="H17" s="290"/>
      <c r="I17" s="290"/>
      <c r="J17" s="290"/>
      <c r="K17" s="291"/>
      <c r="L17" s="272"/>
      <c r="M17" s="272"/>
      <c r="N17" s="272"/>
      <c r="O17" s="272"/>
    </row>
    <row r="18" spans="1:15">
      <c r="A18" s="292" t="s">
        <v>242</v>
      </c>
      <c r="B18" s="293"/>
      <c r="C18" s="293"/>
      <c r="D18" s="294"/>
      <c r="E18" s="294"/>
      <c r="F18" s="294"/>
      <c r="G18" s="294"/>
      <c r="H18" s="294"/>
      <c r="I18" s="294"/>
      <c r="J18" s="294"/>
      <c r="K18" s="295"/>
      <c r="L18" s="295"/>
      <c r="M18" s="295"/>
      <c r="N18" s="295"/>
      <c r="O18" s="295"/>
    </row>
    <row r="19" spans="1:15" ht="18.75">
      <c r="A19" s="249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6"/>
  <sheetViews>
    <sheetView workbookViewId="0">
      <selection activeCell="B8" sqref="B8"/>
    </sheetView>
  </sheetViews>
  <sheetFormatPr baseColWidth="10" defaultRowHeight="15"/>
  <cols>
    <col min="2" max="2" width="80.7109375" customWidth="1"/>
  </cols>
  <sheetData>
    <row r="1" spans="1:9">
      <c r="A1" s="67"/>
      <c r="B1" s="5"/>
      <c r="C1" s="5"/>
      <c r="D1" s="5"/>
      <c r="E1" s="67"/>
      <c r="F1" s="67"/>
      <c r="G1" s="67"/>
      <c r="H1" s="67"/>
      <c r="I1" s="67"/>
    </row>
    <row r="2" spans="1:9">
      <c r="A2" s="67"/>
      <c r="B2" s="67"/>
      <c r="C2" s="67"/>
      <c r="D2" s="67"/>
      <c r="E2" s="67"/>
      <c r="F2" s="67"/>
      <c r="G2" s="67"/>
      <c r="H2" s="67"/>
      <c r="I2" s="67"/>
    </row>
    <row r="3" spans="1:9" ht="23.25">
      <c r="A3" s="67"/>
      <c r="B3" s="3" t="s">
        <v>257</v>
      </c>
      <c r="C3" s="4"/>
      <c r="D3" s="5"/>
      <c r="E3" s="67"/>
      <c r="F3" s="67"/>
      <c r="G3" s="67"/>
      <c r="H3" s="67"/>
      <c r="I3" s="67"/>
    </row>
    <row r="4" spans="1:9">
      <c r="A4" s="67"/>
      <c r="B4" s="6" t="s">
        <v>8</v>
      </c>
      <c r="C4" s="4"/>
      <c r="D4" s="5"/>
      <c r="E4" s="67"/>
      <c r="F4" s="67"/>
      <c r="G4" s="67"/>
      <c r="H4" s="67"/>
      <c r="I4" s="67"/>
    </row>
    <row r="5" spans="1:9">
      <c r="A5" s="67"/>
      <c r="B5" s="6" t="s">
        <v>138</v>
      </c>
      <c r="C5" s="4"/>
      <c r="D5" s="5"/>
      <c r="E5" s="67"/>
      <c r="F5" s="67"/>
      <c r="G5" s="67"/>
      <c r="H5" s="67"/>
      <c r="I5" s="67"/>
    </row>
    <row r="6" spans="1:9">
      <c r="A6" s="67"/>
      <c r="B6" s="6"/>
      <c r="C6" s="4"/>
      <c r="D6" s="5"/>
      <c r="E6" s="67"/>
      <c r="F6" s="67"/>
      <c r="G6" s="67"/>
      <c r="H6" s="67"/>
      <c r="I6" s="67"/>
    </row>
    <row r="7" spans="1:9">
      <c r="A7" s="67"/>
      <c r="B7" s="6" t="s">
        <v>277</v>
      </c>
      <c r="C7" s="4"/>
      <c r="D7" s="5"/>
      <c r="E7" s="67"/>
      <c r="F7" s="67"/>
      <c r="G7" s="67"/>
      <c r="H7" s="67"/>
      <c r="I7" s="67"/>
    </row>
    <row r="8" spans="1:9" ht="15.75" thickBot="1">
      <c r="A8" s="67"/>
      <c r="B8" s="5"/>
      <c r="C8" s="5"/>
      <c r="D8" s="5"/>
      <c r="E8" s="67"/>
      <c r="F8" s="67"/>
      <c r="G8" s="67"/>
      <c r="H8" s="67"/>
      <c r="I8" s="67"/>
    </row>
    <row r="9" spans="1:9" ht="15.75" thickBot="1">
      <c r="A9" s="67"/>
      <c r="B9" s="403" t="s">
        <v>0</v>
      </c>
      <c r="C9" s="404" t="s">
        <v>1</v>
      </c>
      <c r="D9" s="404" t="s">
        <v>2</v>
      </c>
      <c r="E9" s="67"/>
      <c r="F9" s="67"/>
      <c r="G9" s="67"/>
      <c r="H9" s="67"/>
      <c r="I9" s="67"/>
    </row>
    <row r="10" spans="1:9" ht="15.75" thickBot="1">
      <c r="A10" s="67"/>
      <c r="B10" s="403"/>
      <c r="C10" s="404"/>
      <c r="D10" s="404"/>
      <c r="E10" s="20">
        <v>2020</v>
      </c>
      <c r="F10" s="20">
        <v>2020</v>
      </c>
      <c r="G10" s="20">
        <v>2020</v>
      </c>
      <c r="H10" s="20">
        <v>2020</v>
      </c>
      <c r="I10" s="20">
        <v>2020</v>
      </c>
    </row>
    <row r="11" spans="1:9" ht="21.75" thickBot="1">
      <c r="A11" s="67"/>
      <c r="B11" s="403"/>
      <c r="C11" s="404"/>
      <c r="D11" s="404"/>
      <c r="E11" s="373" t="s">
        <v>10</v>
      </c>
      <c r="F11" s="46" t="s">
        <v>139</v>
      </c>
      <c r="G11" s="46" t="s">
        <v>140</v>
      </c>
      <c r="H11" s="46" t="s">
        <v>141</v>
      </c>
      <c r="I11" s="46" t="s">
        <v>142</v>
      </c>
    </row>
    <row r="12" spans="1:9" ht="15.75" thickBot="1">
      <c r="A12" s="67"/>
      <c r="B12" s="21" t="s">
        <v>143</v>
      </c>
      <c r="C12" s="22" t="s">
        <v>3</v>
      </c>
      <c r="D12" s="23" t="s">
        <v>144</v>
      </c>
      <c r="E12" s="22">
        <v>0</v>
      </c>
      <c r="F12" s="22">
        <v>0</v>
      </c>
      <c r="G12" s="22">
        <v>0</v>
      </c>
      <c r="H12" s="22">
        <v>0</v>
      </c>
      <c r="I12" s="22"/>
    </row>
    <row r="13" spans="1:9" ht="15.75" thickBot="1">
      <c r="A13" s="67"/>
      <c r="B13" s="21" t="s">
        <v>145</v>
      </c>
      <c r="C13" s="22" t="s">
        <v>146</v>
      </c>
      <c r="D13" s="23" t="s">
        <v>147</v>
      </c>
      <c r="E13" s="22">
        <v>100</v>
      </c>
      <c r="F13" s="22">
        <v>25</v>
      </c>
      <c r="G13" s="22">
        <v>25</v>
      </c>
      <c r="H13" s="22">
        <v>25</v>
      </c>
      <c r="I13" s="22"/>
    </row>
    <row r="14" spans="1:9" ht="15.75" thickBot="1">
      <c r="A14" s="67"/>
      <c r="B14" s="21" t="s">
        <v>148</v>
      </c>
      <c r="C14" s="22" t="s">
        <v>3</v>
      </c>
      <c r="D14" s="23" t="s">
        <v>147</v>
      </c>
      <c r="E14" s="24">
        <v>0</v>
      </c>
      <c r="F14" s="24">
        <v>0</v>
      </c>
      <c r="G14" s="24">
        <v>0</v>
      </c>
      <c r="H14" s="24">
        <v>0</v>
      </c>
      <c r="I14" s="24"/>
    </row>
    <row r="15" spans="1:9" ht="15.75" thickBot="1">
      <c r="A15" s="67"/>
      <c r="B15" s="25" t="s">
        <v>149</v>
      </c>
      <c r="C15" s="22" t="s">
        <v>146</v>
      </c>
      <c r="D15" s="23" t="s">
        <v>147</v>
      </c>
      <c r="E15" s="22">
        <v>100</v>
      </c>
      <c r="F15" s="22">
        <v>0</v>
      </c>
      <c r="G15" s="22">
        <v>0</v>
      </c>
      <c r="H15" s="22">
        <v>0</v>
      </c>
      <c r="I15" s="22"/>
    </row>
    <row r="16" spans="1:9" ht="15.75" thickBot="1">
      <c r="A16" s="67"/>
      <c r="B16" s="25" t="s">
        <v>150</v>
      </c>
      <c r="C16" s="22" t="s">
        <v>3</v>
      </c>
      <c r="D16" s="23" t="s">
        <v>147</v>
      </c>
      <c r="E16" s="22">
        <v>1</v>
      </c>
      <c r="F16" s="22">
        <v>0</v>
      </c>
      <c r="G16" s="22">
        <v>0</v>
      </c>
      <c r="H16" s="22">
        <v>0</v>
      </c>
      <c r="I16" s="22"/>
    </row>
    <row r="17" spans="1:9" ht="15.75" thickBot="1">
      <c r="A17" s="67"/>
      <c r="B17" s="21" t="s">
        <v>151</v>
      </c>
      <c r="C17" s="22" t="s">
        <v>146</v>
      </c>
      <c r="D17" s="23" t="s">
        <v>147</v>
      </c>
      <c r="E17" s="22">
        <v>100</v>
      </c>
      <c r="F17" s="22">
        <v>25</v>
      </c>
      <c r="G17" s="22">
        <v>25</v>
      </c>
      <c r="H17" s="22">
        <v>25</v>
      </c>
      <c r="I17" s="22"/>
    </row>
    <row r="18" spans="1:9" ht="15.75" thickBot="1">
      <c r="A18" s="67"/>
      <c r="B18" s="21" t="s">
        <v>152</v>
      </c>
      <c r="C18" s="22" t="s">
        <v>3</v>
      </c>
      <c r="D18" s="23" t="s">
        <v>147</v>
      </c>
      <c r="E18" s="22">
        <v>4</v>
      </c>
      <c r="F18" s="22">
        <v>1</v>
      </c>
      <c r="G18" s="22">
        <v>1</v>
      </c>
      <c r="H18" s="22">
        <v>1</v>
      </c>
      <c r="I18" s="22"/>
    </row>
    <row r="19" spans="1:9" ht="15.75" thickBot="1">
      <c r="A19" s="67"/>
      <c r="B19" s="21" t="s">
        <v>153</v>
      </c>
      <c r="C19" s="22" t="s">
        <v>3</v>
      </c>
      <c r="D19" s="23" t="s">
        <v>147</v>
      </c>
      <c r="E19" s="22">
        <v>12</v>
      </c>
      <c r="F19" s="22">
        <v>3</v>
      </c>
      <c r="G19" s="22">
        <v>3</v>
      </c>
      <c r="H19" s="22">
        <v>3</v>
      </c>
      <c r="I19" s="22"/>
    </row>
    <row r="20" spans="1:9" ht="15.75" thickBot="1">
      <c r="A20" s="67"/>
      <c r="B20" s="21" t="s">
        <v>154</v>
      </c>
      <c r="C20" s="22" t="s">
        <v>3</v>
      </c>
      <c r="D20" s="23" t="s">
        <v>147</v>
      </c>
      <c r="E20" s="22">
        <v>12</v>
      </c>
      <c r="F20" s="22">
        <v>3</v>
      </c>
      <c r="G20" s="22">
        <v>3</v>
      </c>
      <c r="H20" s="22">
        <v>3</v>
      </c>
      <c r="I20" s="22"/>
    </row>
    <row r="21" spans="1:9" ht="15.75" thickBot="1">
      <c r="A21" s="67"/>
      <c r="B21" s="21" t="s">
        <v>155</v>
      </c>
      <c r="C21" s="22" t="s">
        <v>3</v>
      </c>
      <c r="D21" s="23" t="s">
        <v>156</v>
      </c>
      <c r="E21" s="22">
        <v>1</v>
      </c>
      <c r="F21" s="22">
        <v>0</v>
      </c>
      <c r="G21" s="22">
        <v>0</v>
      </c>
      <c r="H21" s="22">
        <v>0</v>
      </c>
      <c r="I21" s="22"/>
    </row>
    <row r="22" spans="1:9" ht="15.75" thickBot="1">
      <c r="A22" s="67"/>
      <c r="B22" s="21" t="s">
        <v>157</v>
      </c>
      <c r="C22" s="22" t="s">
        <v>146</v>
      </c>
      <c r="D22" s="23" t="s">
        <v>147</v>
      </c>
      <c r="E22" s="22">
        <v>100</v>
      </c>
      <c r="F22" s="22">
        <v>25</v>
      </c>
      <c r="G22" s="22">
        <v>0</v>
      </c>
      <c r="H22" s="22">
        <v>0</v>
      </c>
      <c r="I22" s="22"/>
    </row>
    <row r="23" spans="1:9" ht="15.75" thickBot="1">
      <c r="A23" s="67"/>
      <c r="B23" s="21" t="s">
        <v>158</v>
      </c>
      <c r="C23" s="22" t="s">
        <v>3</v>
      </c>
      <c r="D23" s="23" t="s">
        <v>147</v>
      </c>
      <c r="E23" s="22">
        <v>12</v>
      </c>
      <c r="F23" s="22">
        <v>3</v>
      </c>
      <c r="G23" s="22">
        <v>0</v>
      </c>
      <c r="H23" s="22">
        <v>0</v>
      </c>
      <c r="I23" s="22"/>
    </row>
    <row r="24" spans="1:9" ht="27" thickBot="1">
      <c r="A24" s="67"/>
      <c r="B24" s="21" t="s">
        <v>159</v>
      </c>
      <c r="C24" s="22" t="s">
        <v>146</v>
      </c>
      <c r="D24" s="23" t="s">
        <v>156</v>
      </c>
      <c r="E24" s="22">
        <v>100</v>
      </c>
      <c r="F24" s="22">
        <v>0</v>
      </c>
      <c r="G24" s="22">
        <v>0</v>
      </c>
      <c r="H24" s="22">
        <v>25</v>
      </c>
      <c r="I24" s="22"/>
    </row>
    <row r="25" spans="1:9" ht="15.75" thickBot="1">
      <c r="A25" s="67"/>
      <c r="B25" s="21" t="s">
        <v>160</v>
      </c>
      <c r="C25" s="22" t="s">
        <v>146</v>
      </c>
      <c r="D25" s="23" t="s">
        <v>147</v>
      </c>
      <c r="E25" s="22">
        <v>100</v>
      </c>
      <c r="F25" s="22">
        <v>25</v>
      </c>
      <c r="G25" s="22">
        <v>25</v>
      </c>
      <c r="H25" s="22">
        <v>25</v>
      </c>
      <c r="I25" s="22"/>
    </row>
    <row r="26" spans="1:9">
      <c r="A26" s="67"/>
      <c r="B26" s="5"/>
      <c r="C26" s="5"/>
      <c r="D26" s="5"/>
      <c r="E26" s="67"/>
      <c r="F26" s="67"/>
      <c r="G26" s="67"/>
      <c r="H26" s="67"/>
      <c r="I26" s="67"/>
    </row>
  </sheetData>
  <mergeCells count="3">
    <mergeCell ref="B9:B11"/>
    <mergeCell ref="C9:C11"/>
    <mergeCell ref="D9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45"/>
  <sheetViews>
    <sheetView workbookViewId="0">
      <selection activeCell="H12" sqref="H12:H17"/>
    </sheetView>
  </sheetViews>
  <sheetFormatPr baseColWidth="10" defaultRowHeight="15"/>
  <cols>
    <col min="1" max="1" width="71.42578125" style="27" customWidth="1"/>
    <col min="2" max="2" width="25.5703125" style="27" customWidth="1"/>
    <col min="3" max="3" width="11.5703125" style="27" customWidth="1"/>
    <col min="4" max="4" width="15" style="27" customWidth="1"/>
    <col min="5" max="5" width="11.28515625" style="27" customWidth="1"/>
    <col min="6" max="6" width="11.140625" style="27" customWidth="1"/>
    <col min="7" max="8" width="11.85546875" style="27" customWidth="1"/>
    <col min="9" max="9" width="11.42578125" style="27" customWidth="1"/>
    <col min="10" max="16384" width="11.42578125" style="27"/>
  </cols>
  <sheetData>
    <row r="2" spans="1:9" ht="19.5">
      <c r="A2" s="47" t="s">
        <v>258</v>
      </c>
    </row>
    <row r="3" spans="1:9">
      <c r="A3" s="49"/>
    </row>
    <row r="4" spans="1:9">
      <c r="A4" s="49" t="s">
        <v>161</v>
      </c>
    </row>
    <row r="5" spans="1:9">
      <c r="A5" s="49" t="s">
        <v>162</v>
      </c>
    </row>
    <row r="6" spans="1:9">
      <c r="A6" s="49"/>
    </row>
    <row r="7" spans="1:9">
      <c r="A7" s="49" t="s">
        <v>4</v>
      </c>
    </row>
    <row r="8" spans="1:9">
      <c r="A8" s="48"/>
    </row>
    <row r="9" spans="1:9">
      <c r="A9" s="405" t="s">
        <v>0</v>
      </c>
      <c r="B9" s="406" t="s">
        <v>1</v>
      </c>
      <c r="C9" s="406" t="s">
        <v>2</v>
      </c>
      <c r="D9" s="406">
        <v>2019</v>
      </c>
      <c r="E9" s="405">
        <v>2020</v>
      </c>
      <c r="F9" s="405"/>
      <c r="G9" s="405"/>
      <c r="H9" s="405"/>
      <c r="I9" s="405"/>
    </row>
    <row r="10" spans="1:9">
      <c r="A10" s="405"/>
      <c r="B10" s="406"/>
      <c r="C10" s="406"/>
      <c r="D10" s="406"/>
      <c r="E10" s="405"/>
      <c r="F10" s="405"/>
      <c r="G10" s="405"/>
      <c r="H10" s="405"/>
      <c r="I10" s="411"/>
    </row>
    <row r="11" spans="1:9" ht="25.5">
      <c r="A11" s="405"/>
      <c r="B11" s="406"/>
      <c r="C11" s="406"/>
      <c r="D11" s="319" t="s">
        <v>182</v>
      </c>
      <c r="E11" s="305" t="s">
        <v>10</v>
      </c>
      <c r="F11" s="305" t="s">
        <v>183</v>
      </c>
      <c r="G11" s="305" t="s">
        <v>184</v>
      </c>
      <c r="H11" s="305" t="s">
        <v>185</v>
      </c>
      <c r="I11" s="318" t="s">
        <v>186</v>
      </c>
    </row>
    <row r="12" spans="1:9">
      <c r="A12" s="306" t="s">
        <v>187</v>
      </c>
      <c r="B12" s="307" t="s">
        <v>178</v>
      </c>
      <c r="C12" s="308" t="s">
        <v>188</v>
      </c>
      <c r="D12" s="320" t="s">
        <v>270</v>
      </c>
      <c r="E12" s="309" t="s">
        <v>270</v>
      </c>
      <c r="F12" s="309" t="s">
        <v>270</v>
      </c>
      <c r="G12" s="374">
        <v>1</v>
      </c>
      <c r="H12" s="316">
        <v>1</v>
      </c>
      <c r="I12" s="320"/>
    </row>
    <row r="13" spans="1:9" ht="29.25">
      <c r="A13" s="311" t="s">
        <v>189</v>
      </c>
      <c r="B13" s="312" t="s">
        <v>190</v>
      </c>
      <c r="C13" s="308" t="s">
        <v>191</v>
      </c>
      <c r="D13" s="320" t="s">
        <v>271</v>
      </c>
      <c r="E13" s="309" t="s">
        <v>272</v>
      </c>
      <c r="F13" s="309" t="s">
        <v>270</v>
      </c>
      <c r="G13" s="374">
        <v>0.95</v>
      </c>
      <c r="H13" s="316">
        <v>0.8</v>
      </c>
      <c r="I13" s="320"/>
    </row>
    <row r="14" spans="1:9">
      <c r="A14" s="306" t="s">
        <v>192</v>
      </c>
      <c r="B14" s="307" t="s">
        <v>193</v>
      </c>
      <c r="C14" s="308" t="s">
        <v>194</v>
      </c>
      <c r="D14" s="320" t="s">
        <v>270</v>
      </c>
      <c r="E14" s="309" t="s">
        <v>270</v>
      </c>
      <c r="F14" s="309" t="s">
        <v>270</v>
      </c>
      <c r="G14" s="374">
        <v>1</v>
      </c>
      <c r="H14" s="316">
        <v>0.9</v>
      </c>
      <c r="I14" s="320"/>
    </row>
    <row r="15" spans="1:9">
      <c r="A15" s="306" t="s">
        <v>195</v>
      </c>
      <c r="B15" s="307" t="s">
        <v>179</v>
      </c>
      <c r="C15" s="308" t="s">
        <v>196</v>
      </c>
      <c r="D15" s="320" t="s">
        <v>270</v>
      </c>
      <c r="E15" s="309" t="s">
        <v>270</v>
      </c>
      <c r="F15" s="309" t="s">
        <v>270</v>
      </c>
      <c r="G15" s="374">
        <v>1</v>
      </c>
      <c r="H15" s="316">
        <v>1</v>
      </c>
      <c r="I15" s="320"/>
    </row>
    <row r="16" spans="1:9">
      <c r="A16" s="306" t="s">
        <v>197</v>
      </c>
      <c r="B16" s="307" t="s">
        <v>198</v>
      </c>
      <c r="C16" s="308" t="s">
        <v>199</v>
      </c>
      <c r="D16" s="320" t="s">
        <v>273</v>
      </c>
      <c r="E16" s="309" t="s">
        <v>270</v>
      </c>
      <c r="F16" s="309" t="s">
        <v>270</v>
      </c>
      <c r="G16" s="374">
        <v>1</v>
      </c>
      <c r="H16" s="316">
        <v>0</v>
      </c>
      <c r="I16" s="320"/>
    </row>
    <row r="17" spans="1:9">
      <c r="A17" s="306" t="s">
        <v>200</v>
      </c>
      <c r="B17" s="307" t="s">
        <v>201</v>
      </c>
      <c r="C17" s="308" t="s">
        <v>202</v>
      </c>
      <c r="D17" s="321">
        <v>16</v>
      </c>
      <c r="E17" s="314">
        <v>16</v>
      </c>
      <c r="F17" s="308">
        <v>16</v>
      </c>
      <c r="G17" s="375">
        <v>15</v>
      </c>
      <c r="H17" s="317">
        <v>15</v>
      </c>
      <c r="I17" s="321"/>
    </row>
    <row r="18" spans="1:9">
      <c r="D18" s="296"/>
      <c r="E18" s="296"/>
      <c r="F18" s="296"/>
    </row>
    <row r="19" spans="1:9">
      <c r="D19" s="296"/>
      <c r="E19" s="296"/>
      <c r="F19" s="296"/>
    </row>
    <row r="20" spans="1:9">
      <c r="D20" s="296"/>
      <c r="E20" s="296"/>
      <c r="F20" s="296"/>
    </row>
    <row r="21" spans="1:9">
      <c r="D21" s="296"/>
      <c r="E21" s="296"/>
      <c r="F21" s="296"/>
    </row>
    <row r="22" spans="1:9">
      <c r="D22" s="296"/>
      <c r="E22" s="296"/>
      <c r="F22" s="296"/>
    </row>
    <row r="23" spans="1:9">
      <c r="D23" s="296"/>
      <c r="E23" s="296"/>
      <c r="F23" s="296"/>
    </row>
    <row r="24" spans="1:9">
      <c r="D24" s="296"/>
      <c r="E24" s="296"/>
      <c r="F24" s="296"/>
    </row>
    <row r="25" spans="1:9">
      <c r="D25" s="296"/>
      <c r="E25" s="296"/>
      <c r="F25" s="296"/>
    </row>
    <row r="26" spans="1:9">
      <c r="D26" s="296"/>
      <c r="E26" s="296"/>
      <c r="F26" s="296"/>
    </row>
    <row r="27" spans="1:9">
      <c r="D27" s="296"/>
    </row>
    <row r="28" spans="1:9">
      <c r="D28" s="296"/>
    </row>
    <row r="29" spans="1:9">
      <c r="D29" s="296"/>
    </row>
    <row r="30" spans="1:9">
      <c r="D30" s="296"/>
    </row>
    <row r="31" spans="1:9">
      <c r="D31" s="296"/>
    </row>
    <row r="32" spans="1:9">
      <c r="D32" s="296"/>
    </row>
    <row r="33" spans="4:4">
      <c r="D33" s="296"/>
    </row>
    <row r="34" spans="4:4">
      <c r="D34" s="296"/>
    </row>
    <row r="35" spans="4:4">
      <c r="D35" s="296"/>
    </row>
    <row r="36" spans="4:4">
      <c r="D36" s="296"/>
    </row>
    <row r="37" spans="4:4">
      <c r="D37" s="296"/>
    </row>
    <row r="38" spans="4:4">
      <c r="D38" s="296"/>
    </row>
    <row r="39" spans="4:4">
      <c r="D39" s="296"/>
    </row>
    <row r="40" spans="4:4">
      <c r="D40" s="296"/>
    </row>
    <row r="41" spans="4:4">
      <c r="D41" s="296"/>
    </row>
    <row r="42" spans="4:4">
      <c r="D42" s="296"/>
    </row>
    <row r="43" spans="4:4">
      <c r="D43" s="296"/>
    </row>
    <row r="44" spans="4:4">
      <c r="D44" s="296"/>
    </row>
    <row r="45" spans="4:4">
      <c r="D45" s="296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K14"/>
  <sheetViews>
    <sheetView workbookViewId="0">
      <selection activeCell="F18" sqref="F18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19" t="s">
        <v>181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</row>
    <row r="5" spans="1:11">
      <c r="A5" s="420" t="s">
        <v>4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</row>
    <row r="6" spans="1:11" ht="13.5" thickBot="1"/>
    <row r="7" spans="1:11" ht="13.5" customHeight="1" thickBot="1">
      <c r="A7" s="421" t="s">
        <v>0</v>
      </c>
      <c r="B7" s="421" t="s">
        <v>1</v>
      </c>
      <c r="C7" s="423" t="s">
        <v>2</v>
      </c>
      <c r="D7" s="396" t="s">
        <v>163</v>
      </c>
      <c r="E7" s="400"/>
      <c r="F7" s="396" t="s">
        <v>164</v>
      </c>
      <c r="G7" s="397"/>
      <c r="H7" s="400" t="s">
        <v>165</v>
      </c>
      <c r="I7" s="400"/>
      <c r="J7" s="396" t="s">
        <v>166</v>
      </c>
      <c r="K7" s="397"/>
    </row>
    <row r="8" spans="1:11" ht="13.5" thickBot="1">
      <c r="A8" s="422"/>
      <c r="B8" s="422"/>
      <c r="C8" s="424"/>
      <c r="D8" s="398">
        <v>2020</v>
      </c>
      <c r="E8" s="399"/>
      <c r="F8" s="398">
        <v>2020</v>
      </c>
      <c r="G8" s="399"/>
      <c r="H8" s="398">
        <v>2020</v>
      </c>
      <c r="I8" s="399"/>
      <c r="J8" s="398">
        <v>2020</v>
      </c>
      <c r="K8" s="399"/>
    </row>
    <row r="9" spans="1:11" ht="25.5">
      <c r="A9" s="13" t="s">
        <v>167</v>
      </c>
      <c r="B9" s="14" t="s">
        <v>168</v>
      </c>
      <c r="C9" s="14" t="s">
        <v>169</v>
      </c>
      <c r="D9" s="388">
        <v>10032.39</v>
      </c>
      <c r="E9" s="389"/>
      <c r="F9" s="409">
        <v>0</v>
      </c>
      <c r="G9" s="410"/>
      <c r="H9" s="401">
        <v>0</v>
      </c>
      <c r="I9" s="402"/>
      <c r="J9" s="388"/>
      <c r="K9" s="389"/>
    </row>
    <row r="10" spans="1:11" ht="51">
      <c r="A10" s="15" t="s">
        <v>170</v>
      </c>
      <c r="B10" s="16" t="s">
        <v>171</v>
      </c>
      <c r="C10" s="16" t="s">
        <v>169</v>
      </c>
      <c r="D10" s="390">
        <v>8.9999999999999998E-4</v>
      </c>
      <c r="E10" s="391"/>
      <c r="F10" s="390">
        <v>1.1999999999999999E-3</v>
      </c>
      <c r="G10" s="391"/>
      <c r="H10" s="390">
        <v>5.4000000000000003E-3</v>
      </c>
      <c r="I10" s="391"/>
      <c r="J10" s="390"/>
      <c r="K10" s="391"/>
    </row>
    <row r="11" spans="1:11" ht="38.25">
      <c r="A11" s="15" t="s">
        <v>172</v>
      </c>
      <c r="B11" s="16" t="s">
        <v>3</v>
      </c>
      <c r="C11" s="16" t="s">
        <v>173</v>
      </c>
      <c r="D11" s="392">
        <v>0</v>
      </c>
      <c r="E11" s="393"/>
      <c r="F11" s="392">
        <v>0</v>
      </c>
      <c r="G11" s="393"/>
      <c r="H11" s="392">
        <v>0</v>
      </c>
      <c r="I11" s="393"/>
      <c r="J11" s="394"/>
      <c r="K11" s="395"/>
    </row>
    <row r="12" spans="1:11" ht="13.5" thickBot="1">
      <c r="A12" s="17" t="s">
        <v>174</v>
      </c>
      <c r="B12" s="18" t="s">
        <v>175</v>
      </c>
      <c r="C12" s="18" t="s">
        <v>169</v>
      </c>
      <c r="D12" s="386">
        <v>0.98</v>
      </c>
      <c r="E12" s="387"/>
      <c r="F12" s="386">
        <v>0.02</v>
      </c>
      <c r="G12" s="387"/>
      <c r="H12" s="386">
        <v>0</v>
      </c>
      <c r="I12" s="387"/>
      <c r="J12" s="386"/>
      <c r="K12" s="387"/>
    </row>
    <row r="14" spans="1:11" ht="12.75" customHeight="1">
      <c r="A14" s="425"/>
      <c r="B14" s="425"/>
      <c r="C14" s="425"/>
      <c r="D14" s="425"/>
      <c r="E14" s="425"/>
      <c r="F14" s="425"/>
      <c r="G14" s="425"/>
      <c r="H14" s="425"/>
      <c r="I14" s="425"/>
      <c r="J14" s="425"/>
      <c r="K14" s="425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E14"/>
  <sheetViews>
    <sheetView topLeftCell="A7" workbookViewId="0">
      <selection activeCell="D7" sqref="D7:D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211</v>
      </c>
      <c r="B2" s="7" t="s">
        <v>212</v>
      </c>
    </row>
    <row r="3" spans="1:5">
      <c r="B3" s="7"/>
    </row>
    <row r="4" spans="1:5">
      <c r="A4" t="s">
        <v>213</v>
      </c>
      <c r="B4" s="7" t="s">
        <v>214</v>
      </c>
    </row>
    <row r="5" spans="1:5" ht="15.75" thickBot="1"/>
    <row r="6" spans="1:5" ht="15.75" thickBot="1">
      <c r="A6" s="50" t="s">
        <v>240</v>
      </c>
      <c r="B6" s="59" t="s">
        <v>259</v>
      </c>
      <c r="C6" s="59" t="s">
        <v>260</v>
      </c>
      <c r="D6" s="297" t="s">
        <v>261</v>
      </c>
      <c r="E6" s="297" t="s">
        <v>262</v>
      </c>
    </row>
    <row r="7" spans="1:5">
      <c r="A7" s="51" t="s">
        <v>6</v>
      </c>
      <c r="B7" s="52">
        <v>440000</v>
      </c>
      <c r="C7" s="52">
        <v>430000</v>
      </c>
      <c r="D7" s="298">
        <v>400000</v>
      </c>
      <c r="E7" s="298"/>
    </row>
    <row r="8" spans="1:5" ht="15.75" thickBot="1">
      <c r="A8" s="53"/>
      <c r="B8" s="55">
        <v>0.74</v>
      </c>
      <c r="C8" s="55">
        <v>0.72</v>
      </c>
      <c r="D8" s="299">
        <v>0.67</v>
      </c>
      <c r="E8" s="299"/>
    </row>
    <row r="9" spans="1:5">
      <c r="A9" s="51" t="s">
        <v>215</v>
      </c>
      <c r="B9" s="60">
        <v>60000</v>
      </c>
      <c r="C9" s="60">
        <v>25000</v>
      </c>
      <c r="D9" s="300">
        <v>20000</v>
      </c>
      <c r="E9" s="300"/>
    </row>
    <row r="10" spans="1:5" ht="15.75" thickBot="1">
      <c r="A10" s="53"/>
      <c r="B10" s="55">
        <v>0.5</v>
      </c>
      <c r="C10" s="55">
        <v>0.19</v>
      </c>
      <c r="D10" s="299">
        <v>0.15</v>
      </c>
      <c r="E10" s="299"/>
    </row>
    <row r="11" spans="1:5">
      <c r="A11" s="51" t="s">
        <v>5</v>
      </c>
      <c r="B11" s="60">
        <v>7000</v>
      </c>
      <c r="C11" s="60">
        <v>5000</v>
      </c>
      <c r="D11" s="300">
        <v>5000</v>
      </c>
      <c r="E11" s="300"/>
    </row>
    <row r="12" spans="1:5" ht="15.75" thickBot="1">
      <c r="A12" s="53"/>
      <c r="B12" s="359">
        <v>5.0000000000000001E-3</v>
      </c>
      <c r="C12" s="55">
        <v>3.5000000000000003E-2</v>
      </c>
      <c r="D12" s="299">
        <v>3.5000000000000003E-2</v>
      </c>
      <c r="E12" s="299"/>
    </row>
    <row r="13" spans="1:5">
      <c r="A13" s="51" t="s">
        <v>7</v>
      </c>
      <c r="B13" s="52">
        <v>400</v>
      </c>
      <c r="C13" s="52">
        <v>300</v>
      </c>
      <c r="D13" s="298">
        <v>150</v>
      </c>
      <c r="E13" s="298"/>
    </row>
    <row r="14" spans="1:5" ht="15.75" thickBot="1">
      <c r="A14" s="54"/>
      <c r="B14" s="55">
        <v>0.66</v>
      </c>
      <c r="C14" s="55">
        <v>0.5</v>
      </c>
      <c r="D14" s="301">
        <v>0.25</v>
      </c>
      <c r="E14" s="301"/>
    </row>
  </sheetData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24"/>
  <sheetViews>
    <sheetView workbookViewId="0">
      <selection activeCell="D10" sqref="D10:K16"/>
    </sheetView>
  </sheetViews>
  <sheetFormatPr baseColWidth="10" defaultColWidth="8.7109375" defaultRowHeight="15"/>
  <cols>
    <col min="1" max="1" width="58.140625" style="26" customWidth="1"/>
    <col min="2" max="3" width="8.7109375" style="26"/>
    <col min="4" max="4" width="11.7109375" style="26" customWidth="1"/>
    <col min="5" max="5" width="12.85546875" style="26" customWidth="1"/>
    <col min="6" max="6" width="11.28515625" style="26" customWidth="1"/>
    <col min="7" max="7" width="13.7109375" style="26" customWidth="1"/>
    <col min="8" max="8" width="7" style="26" customWidth="1"/>
    <col min="9" max="9" width="9" style="26" customWidth="1"/>
    <col min="10" max="10" width="7.42578125" style="26" customWidth="1"/>
    <col min="11" max="11" width="7.28515625" style="26" customWidth="1"/>
    <col min="12" max="1025" width="8.7109375" style="26"/>
  </cols>
  <sheetData>
    <row r="1" spans="1:14">
      <c r="A1" s="45"/>
      <c r="B1" s="29"/>
      <c r="C1" s="29"/>
      <c r="D1" s="42"/>
      <c r="E1" s="42"/>
      <c r="F1" s="42"/>
      <c r="G1" s="42"/>
      <c r="H1" s="42"/>
      <c r="I1" s="42"/>
      <c r="J1" s="42"/>
      <c r="K1" s="30"/>
      <c r="L1" s="30"/>
    </row>
    <row r="2" spans="1:1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">
      <c r="A3" s="26" t="s">
        <v>267</v>
      </c>
      <c r="B3" s="28"/>
      <c r="C3" s="29"/>
      <c r="D3" s="29"/>
      <c r="E3" s="29"/>
      <c r="F3" s="29"/>
      <c r="G3" s="29"/>
      <c r="H3" s="29"/>
      <c r="I3" s="29"/>
      <c r="J3" s="29"/>
      <c r="K3"/>
      <c r="L3" s="30"/>
    </row>
    <row r="4" spans="1:14">
      <c r="A4" s="26" t="s">
        <v>11</v>
      </c>
      <c r="B4" s="28"/>
      <c r="C4" s="28"/>
      <c r="D4" s="29"/>
      <c r="E4" s="29"/>
      <c r="F4" s="29"/>
      <c r="G4" s="29"/>
      <c r="H4" s="29"/>
      <c r="I4" s="29"/>
      <c r="J4" s="29"/>
      <c r="K4"/>
      <c r="L4" s="30"/>
    </row>
    <row r="5" spans="1:14">
      <c r="A5" s="26" t="s">
        <v>204</v>
      </c>
      <c r="B5" s="32"/>
      <c r="C5" s="32"/>
      <c r="D5" s="32"/>
      <c r="E5" s="32"/>
      <c r="F5" s="32"/>
      <c r="G5" s="32"/>
      <c r="H5" s="29"/>
      <c r="I5" s="29"/>
      <c r="J5" s="29"/>
      <c r="K5"/>
      <c r="L5" s="30"/>
    </row>
    <row r="6" spans="1:14">
      <c r="A6" s="26" t="s">
        <v>205</v>
      </c>
      <c r="B6" s="28"/>
      <c r="C6" s="29"/>
      <c r="D6" s="29"/>
      <c r="E6" s="29"/>
      <c r="F6" s="29"/>
      <c r="G6" s="29"/>
      <c r="H6" s="29"/>
      <c r="I6" s="29"/>
      <c r="J6" s="29"/>
      <c r="K6"/>
      <c r="L6" s="30"/>
    </row>
    <row r="7" spans="1:14">
      <c r="A7" s="31"/>
      <c r="B7" s="28"/>
      <c r="C7" s="29"/>
      <c r="D7" s="29"/>
      <c r="E7" s="29"/>
      <c r="F7" s="29"/>
      <c r="G7" s="29"/>
      <c r="H7" s="29"/>
      <c r="I7" s="29"/>
      <c r="J7" s="29"/>
      <c r="K7"/>
      <c r="L7" s="30"/>
    </row>
    <row r="8" spans="1:14">
      <c r="A8" s="33" t="s">
        <v>4</v>
      </c>
      <c r="B8" s="407"/>
      <c r="C8" s="407"/>
      <c r="D8" s="407"/>
      <c r="E8" s="58"/>
      <c r="F8" s="66"/>
      <c r="G8" s="315"/>
      <c r="H8" s="29"/>
      <c r="I8" s="29"/>
      <c r="J8" s="29"/>
      <c r="K8"/>
      <c r="L8" s="30"/>
    </row>
    <row r="9" spans="1:14" ht="15.75" thickBot="1">
      <c r="A9" s="34" t="s">
        <v>278</v>
      </c>
      <c r="B9" s="29"/>
      <c r="C9" s="29"/>
      <c r="D9" s="29"/>
      <c r="E9" s="29"/>
      <c r="F9" s="29"/>
      <c r="G9" s="29"/>
      <c r="H9" s="29"/>
      <c r="I9" s="29"/>
      <c r="J9" s="29"/>
      <c r="K9"/>
      <c r="L9" s="30"/>
    </row>
    <row r="10" spans="1:14" ht="73.5" thickTop="1" thickBot="1">
      <c r="A10" s="35" t="s">
        <v>0</v>
      </c>
      <c r="B10" s="36" t="s">
        <v>1</v>
      </c>
      <c r="C10" s="36" t="s">
        <v>2</v>
      </c>
      <c r="D10" s="37" t="s">
        <v>263</v>
      </c>
      <c r="E10" s="37" t="s">
        <v>264</v>
      </c>
      <c r="F10" s="37" t="s">
        <v>266</v>
      </c>
      <c r="G10" s="37" t="s">
        <v>265</v>
      </c>
      <c r="H10" s="37" t="s">
        <v>206</v>
      </c>
      <c r="I10" s="37" t="s">
        <v>207</v>
      </c>
      <c r="J10" s="37" t="s">
        <v>208</v>
      </c>
      <c r="K10" s="37" t="s">
        <v>241</v>
      </c>
      <c r="L10" s="30"/>
    </row>
    <row r="11" spans="1:14">
      <c r="A11" s="38" t="s">
        <v>12</v>
      </c>
      <c r="B11" s="61" t="s">
        <v>13</v>
      </c>
      <c r="C11" s="65" t="s">
        <v>209</v>
      </c>
      <c r="D11" s="385">
        <v>0</v>
      </c>
      <c r="E11" s="382">
        <v>0</v>
      </c>
      <c r="F11" s="362">
        <v>0</v>
      </c>
      <c r="G11" s="65">
        <v>0</v>
      </c>
      <c r="H11" s="363">
        <v>1</v>
      </c>
      <c r="I11" s="65">
        <v>3</v>
      </c>
      <c r="J11" s="65">
        <v>3</v>
      </c>
      <c r="K11" s="65">
        <v>6</v>
      </c>
      <c r="L11" s="26" t="s">
        <v>231</v>
      </c>
      <c r="N11" s="363"/>
    </row>
    <row r="12" spans="1:14">
      <c r="A12" s="39" t="s">
        <v>14</v>
      </c>
      <c r="B12" s="62" t="str">
        <f>+B11</f>
        <v>Cant.</v>
      </c>
      <c r="C12" s="65" t="s">
        <v>209</v>
      </c>
      <c r="D12" s="385">
        <v>2</v>
      </c>
      <c r="E12" s="383">
        <v>12</v>
      </c>
      <c r="F12" s="364">
        <v>20</v>
      </c>
      <c r="G12" s="65">
        <v>0</v>
      </c>
      <c r="H12" s="365">
        <v>100</v>
      </c>
      <c r="I12" s="65">
        <v>155</v>
      </c>
      <c r="J12" s="65">
        <v>180</v>
      </c>
      <c r="K12" s="65">
        <v>250</v>
      </c>
      <c r="L12" s="26" t="s">
        <v>232</v>
      </c>
      <c r="N12" s="365"/>
    </row>
    <row r="13" spans="1:14">
      <c r="A13" s="39" t="s">
        <v>15</v>
      </c>
      <c r="B13" s="62" t="str">
        <f>+B12</f>
        <v>Cant.</v>
      </c>
      <c r="C13" s="65" t="s">
        <v>209</v>
      </c>
      <c r="D13" s="385">
        <v>6</v>
      </c>
      <c r="E13" s="383">
        <v>14</v>
      </c>
      <c r="F13" s="364">
        <v>24</v>
      </c>
      <c r="G13" s="65">
        <v>0</v>
      </c>
      <c r="H13" s="365">
        <v>400</v>
      </c>
      <c r="I13" s="65">
        <v>900</v>
      </c>
      <c r="J13" s="65">
        <v>1300</v>
      </c>
      <c r="K13" s="65">
        <v>1600</v>
      </c>
      <c r="L13" s="26" t="s">
        <v>233</v>
      </c>
      <c r="N13" s="365"/>
    </row>
    <row r="14" spans="1:14">
      <c r="A14" s="39" t="s">
        <v>16</v>
      </c>
      <c r="B14" s="62" t="str">
        <f>+B13</f>
        <v>Cant.</v>
      </c>
      <c r="C14" s="65" t="s">
        <v>209</v>
      </c>
      <c r="D14" s="385">
        <v>2</v>
      </c>
      <c r="E14" s="383">
        <v>10</v>
      </c>
      <c r="F14" s="364">
        <v>16</v>
      </c>
      <c r="G14" s="65">
        <v>0</v>
      </c>
      <c r="H14" s="365">
        <v>100</v>
      </c>
      <c r="I14" s="65">
        <v>160</v>
      </c>
      <c r="J14" s="65">
        <v>180</v>
      </c>
      <c r="K14" s="65">
        <v>200</v>
      </c>
      <c r="L14" s="26" t="s">
        <v>234</v>
      </c>
      <c r="N14" s="365"/>
    </row>
    <row r="15" spans="1:14" ht="15.75" thickBot="1">
      <c r="A15" s="40" t="s">
        <v>17</v>
      </c>
      <c r="B15" s="63" t="str">
        <f>+B14</f>
        <v>Cant.</v>
      </c>
      <c r="C15" s="65" t="s">
        <v>209</v>
      </c>
      <c r="D15" s="385">
        <v>0</v>
      </c>
      <c r="E15" s="384">
        <v>0</v>
      </c>
      <c r="F15" s="366">
        <v>0</v>
      </c>
      <c r="G15" s="65">
        <v>0</v>
      </c>
      <c r="H15" s="367">
        <v>1</v>
      </c>
      <c r="I15" s="65">
        <v>3</v>
      </c>
      <c r="J15" s="65">
        <v>4</v>
      </c>
      <c r="K15" s="65">
        <v>7</v>
      </c>
      <c r="L15" s="26" t="s">
        <v>235</v>
      </c>
      <c r="N15" s="367"/>
    </row>
    <row r="16" spans="1:14" ht="15.75" thickBot="1">
      <c r="A16" s="41" t="s">
        <v>239</v>
      </c>
      <c r="B16" s="29"/>
      <c r="C16" s="29"/>
      <c r="D16" s="64">
        <f>SUM(D11:D15)</f>
        <v>10</v>
      </c>
      <c r="E16" s="381">
        <f>SUM(E11:E15)</f>
        <v>36</v>
      </c>
      <c r="F16" s="64">
        <f>SUM(F11:F15)</f>
        <v>60</v>
      </c>
      <c r="G16" s="64">
        <f>SUM(G11:G15)</f>
        <v>0</v>
      </c>
      <c r="H16" s="42"/>
      <c r="I16" s="42"/>
      <c r="J16" s="42"/>
      <c r="K16" s="30"/>
      <c r="L16" s="30"/>
    </row>
    <row r="17" spans="1:12" ht="15.75" thickTop="1">
      <c r="A17" s="43"/>
      <c r="B17" s="29"/>
      <c r="C17" s="29"/>
      <c r="D17" s="44"/>
      <c r="E17" s="44"/>
      <c r="F17" s="304"/>
      <c r="G17" s="302"/>
      <c r="H17" s="302"/>
      <c r="I17" s="302"/>
      <c r="J17" s="303"/>
      <c r="K17" s="303"/>
      <c r="L17" s="30"/>
    </row>
    <row r="19" spans="1:12" ht="85.5">
      <c r="A19" s="368" t="s">
        <v>274</v>
      </c>
    </row>
    <row r="20" spans="1:12" ht="26.25">
      <c r="A20" s="369" t="s">
        <v>210</v>
      </c>
    </row>
    <row r="21" spans="1:12" ht="39">
      <c r="A21" s="369" t="s">
        <v>275</v>
      </c>
    </row>
    <row r="22" spans="1:12" ht="39">
      <c r="A22" s="370" t="s">
        <v>176</v>
      </c>
    </row>
    <row r="23" spans="1:12" ht="27" thickBot="1">
      <c r="A23" s="370" t="s">
        <v>177</v>
      </c>
    </row>
    <row r="24" spans="1:12" ht="73.5" customHeight="1" thickBot="1">
      <c r="A24" s="372" t="s">
        <v>276</v>
      </c>
      <c r="B24" s="371"/>
      <c r="C24" s="371"/>
    </row>
  </sheetData>
  <mergeCells count="1">
    <mergeCell ref="B8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20" t="s">
        <v>18</v>
      </c>
      <c r="B2" s="120"/>
      <c r="C2" s="68"/>
      <c r="D2" s="68"/>
      <c r="E2" s="68"/>
      <c r="F2" s="68"/>
      <c r="G2" s="68"/>
      <c r="H2" s="68"/>
      <c r="I2" s="68"/>
      <c r="J2" s="68"/>
      <c r="K2" s="68"/>
      <c r="L2" s="68"/>
      <c r="M2" s="121"/>
      <c r="N2" s="121"/>
    </row>
    <row r="3" spans="1:15" ht="15">
      <c r="A3" s="120" t="s">
        <v>217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1"/>
      <c r="N3" s="121"/>
    </row>
    <row r="4" spans="1:15" ht="15.75">
      <c r="A4" s="426" t="s">
        <v>268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121"/>
      <c r="N4" s="121"/>
    </row>
    <row r="5" spans="1:15" ht="13.5" thickBot="1">
      <c r="A5" s="120" t="s">
        <v>4</v>
      </c>
      <c r="B5" s="120"/>
      <c r="C5" s="68"/>
      <c r="D5" s="68"/>
      <c r="E5" s="68"/>
      <c r="F5" s="68"/>
      <c r="G5" s="68"/>
      <c r="H5" s="68"/>
      <c r="I5" s="68"/>
      <c r="J5" s="68"/>
      <c r="K5" s="68"/>
      <c r="L5" s="122"/>
      <c r="M5" s="121"/>
      <c r="N5" s="121"/>
    </row>
    <row r="6" spans="1:15" ht="12.75" customHeight="1">
      <c r="A6" s="427" t="s">
        <v>0</v>
      </c>
      <c r="B6" s="429" t="s">
        <v>1</v>
      </c>
      <c r="C6" s="429" t="s">
        <v>2</v>
      </c>
      <c r="D6" s="429" t="s">
        <v>19</v>
      </c>
      <c r="E6" s="431" t="s">
        <v>20</v>
      </c>
      <c r="F6" s="123">
        <v>2020</v>
      </c>
      <c r="G6" s="433" t="s">
        <v>243</v>
      </c>
      <c r="H6" s="433" t="s">
        <v>244</v>
      </c>
      <c r="I6" s="433" t="s">
        <v>245</v>
      </c>
      <c r="J6" s="433" t="s">
        <v>246</v>
      </c>
      <c r="K6" s="124">
        <v>2020</v>
      </c>
      <c r="L6" s="125"/>
      <c r="M6" s="126"/>
      <c r="N6" s="126"/>
    </row>
    <row r="7" spans="1:15">
      <c r="A7" s="428"/>
      <c r="B7" s="430"/>
      <c r="C7" s="430"/>
      <c r="D7" s="430"/>
      <c r="E7" s="432"/>
      <c r="F7" s="435" t="s">
        <v>21</v>
      </c>
      <c r="G7" s="434"/>
      <c r="H7" s="434"/>
      <c r="I7" s="434"/>
      <c r="J7" s="434"/>
      <c r="K7" s="437" t="s">
        <v>22</v>
      </c>
      <c r="L7" s="438" t="s">
        <v>23</v>
      </c>
      <c r="M7" s="127"/>
      <c r="N7" s="127"/>
    </row>
    <row r="8" spans="1:15">
      <c r="A8" s="428"/>
      <c r="B8" s="430"/>
      <c r="C8" s="430"/>
      <c r="D8" s="430"/>
      <c r="E8" s="432"/>
      <c r="F8" s="436"/>
      <c r="G8" s="434"/>
      <c r="H8" s="434"/>
      <c r="I8" s="434"/>
      <c r="J8" s="434"/>
      <c r="K8" s="436"/>
      <c r="L8" s="439"/>
      <c r="M8" s="128"/>
      <c r="N8" s="128"/>
    </row>
    <row r="9" spans="1:15">
      <c r="A9" s="324" t="s">
        <v>24</v>
      </c>
      <c r="B9" s="325"/>
      <c r="C9" s="326"/>
      <c r="D9" s="129"/>
      <c r="E9" s="130"/>
      <c r="F9" s="327"/>
      <c r="G9" s="327"/>
      <c r="H9" s="131"/>
      <c r="I9" s="327"/>
      <c r="J9" s="131"/>
      <c r="K9" s="328"/>
      <c r="L9" s="329"/>
      <c r="M9" s="121"/>
      <c r="N9" s="121"/>
    </row>
    <row r="10" spans="1:15">
      <c r="A10" s="132" t="s">
        <v>25</v>
      </c>
      <c r="B10" s="133" t="s">
        <v>26</v>
      </c>
      <c r="C10" s="134"/>
      <c r="D10" s="135"/>
      <c r="E10" s="136"/>
      <c r="F10" s="137"/>
      <c r="G10" s="137"/>
      <c r="H10" s="137">
        <f>SUM(H11:H17)</f>
        <v>0</v>
      </c>
      <c r="I10" s="137">
        <f>SUM(I11:I17)</f>
        <v>0</v>
      </c>
      <c r="J10" s="137">
        <f>SUM(J11:J17)</f>
        <v>0</v>
      </c>
      <c r="K10" s="138"/>
      <c r="L10" s="139"/>
      <c r="M10" s="322"/>
      <c r="N10" s="121"/>
      <c r="O10" s="322"/>
    </row>
    <row r="11" spans="1:15">
      <c r="A11" s="149" t="s">
        <v>247</v>
      </c>
      <c r="B11" s="133"/>
      <c r="C11" s="146" t="s">
        <v>35</v>
      </c>
      <c r="D11" s="140">
        <v>103</v>
      </c>
      <c r="E11" s="141">
        <v>12065046</v>
      </c>
      <c r="F11" s="143"/>
      <c r="G11" s="143"/>
      <c r="H11" s="143"/>
      <c r="I11" s="143"/>
      <c r="J11" s="144"/>
      <c r="K11" s="147"/>
      <c r="L11" s="139" t="s">
        <v>27</v>
      </c>
      <c r="M11" s="121"/>
      <c r="N11" s="121"/>
      <c r="O11" s="322"/>
    </row>
    <row r="12" spans="1:15">
      <c r="A12" s="145" t="s">
        <v>248</v>
      </c>
      <c r="B12" s="133"/>
      <c r="C12" s="146" t="s">
        <v>219</v>
      </c>
      <c r="D12" s="140"/>
      <c r="E12" s="141"/>
      <c r="F12" s="143"/>
      <c r="G12" s="143"/>
      <c r="H12" s="143"/>
      <c r="I12" s="143"/>
      <c r="J12" s="144"/>
      <c r="K12" s="147"/>
      <c r="L12" s="139"/>
      <c r="M12" s="121"/>
      <c r="N12" s="121"/>
      <c r="O12" s="322"/>
    </row>
    <row r="13" spans="1:15">
      <c r="A13" s="145" t="s">
        <v>249</v>
      </c>
      <c r="B13" s="133"/>
      <c r="C13" s="146" t="s">
        <v>28</v>
      </c>
      <c r="D13" s="140"/>
      <c r="E13" s="141"/>
      <c r="F13" s="143"/>
      <c r="G13" s="143"/>
      <c r="H13" s="143"/>
      <c r="I13" s="143"/>
      <c r="J13" s="144"/>
      <c r="K13" s="147"/>
      <c r="L13" s="139"/>
      <c r="M13" s="121"/>
      <c r="N13" s="121"/>
      <c r="O13" s="322"/>
    </row>
    <row r="14" spans="1:15">
      <c r="A14" s="145" t="s">
        <v>250</v>
      </c>
      <c r="B14" s="133"/>
      <c r="C14" s="146" t="s">
        <v>36</v>
      </c>
      <c r="D14" s="140"/>
      <c r="E14" s="141"/>
      <c r="F14" s="143"/>
      <c r="G14" s="143"/>
      <c r="H14" s="143"/>
      <c r="I14" s="143"/>
      <c r="J14" s="144"/>
      <c r="K14" s="147"/>
      <c r="L14" s="139" t="s">
        <v>27</v>
      </c>
      <c r="M14" s="121"/>
      <c r="N14" s="121"/>
      <c r="O14" s="322"/>
    </row>
    <row r="15" spans="1:15">
      <c r="A15" s="145" t="s">
        <v>251</v>
      </c>
      <c r="B15" s="133"/>
      <c r="C15" s="146" t="s">
        <v>37</v>
      </c>
      <c r="D15" s="140"/>
      <c r="E15" s="141"/>
      <c r="F15" s="143"/>
      <c r="G15" s="143"/>
      <c r="H15" s="143"/>
      <c r="I15" s="143"/>
      <c r="J15" s="144"/>
      <c r="K15" s="147"/>
      <c r="L15" s="139" t="s">
        <v>27</v>
      </c>
      <c r="M15" s="121"/>
      <c r="N15" s="121"/>
      <c r="O15" s="322"/>
    </row>
    <row r="16" spans="1:15">
      <c r="A16" s="145" t="s">
        <v>218</v>
      </c>
      <c r="B16" s="133"/>
      <c r="C16" s="146" t="s">
        <v>219</v>
      </c>
      <c r="D16" s="140"/>
      <c r="E16" s="141"/>
      <c r="F16" s="143"/>
      <c r="G16" s="143"/>
      <c r="H16" s="144"/>
      <c r="I16" s="143"/>
      <c r="J16" s="144"/>
      <c r="K16" s="147"/>
      <c r="L16" s="139" t="s">
        <v>27</v>
      </c>
      <c r="M16" s="121"/>
      <c r="N16" s="121"/>
      <c r="O16" s="322"/>
    </row>
    <row r="17" spans="1:15">
      <c r="A17" s="145" t="s">
        <v>252</v>
      </c>
      <c r="B17" s="133"/>
      <c r="C17" s="146" t="s">
        <v>38</v>
      </c>
      <c r="D17" s="140"/>
      <c r="E17" s="141"/>
      <c r="F17" s="143"/>
      <c r="G17" s="143"/>
      <c r="H17" s="144"/>
      <c r="I17" s="143"/>
      <c r="J17" s="144"/>
      <c r="K17" s="147"/>
      <c r="L17" s="139"/>
      <c r="M17" s="121"/>
      <c r="N17" s="121"/>
      <c r="O17" s="322"/>
    </row>
    <row r="18" spans="1:15">
      <c r="A18" s="132" t="s">
        <v>29</v>
      </c>
      <c r="B18" s="133" t="s">
        <v>26</v>
      </c>
      <c r="C18" s="133"/>
      <c r="D18" s="150"/>
      <c r="E18" s="151"/>
      <c r="F18" s="137"/>
      <c r="G18" s="137"/>
      <c r="H18" s="152">
        <f>SUM(H19:H19)</f>
        <v>0</v>
      </c>
      <c r="I18" s="137">
        <f>SUM(I19:I19)</f>
        <v>0</v>
      </c>
      <c r="J18" s="152">
        <f>SUM(J19:J19)</f>
        <v>0</v>
      </c>
      <c r="K18" s="153"/>
      <c r="L18" s="139"/>
      <c r="M18" s="121"/>
      <c r="N18" s="121"/>
      <c r="O18" s="322"/>
    </row>
    <row r="19" spans="1:15">
      <c r="A19" s="148" t="s">
        <v>30</v>
      </c>
      <c r="B19" s="133"/>
      <c r="C19" s="146" t="s">
        <v>253</v>
      </c>
      <c r="D19" s="140"/>
      <c r="E19" s="141">
        <v>0</v>
      </c>
      <c r="F19" s="143"/>
      <c r="G19" s="143"/>
      <c r="H19" s="143"/>
      <c r="I19" s="143"/>
      <c r="J19" s="144"/>
      <c r="K19" s="147"/>
      <c r="L19" s="139" t="s">
        <v>27</v>
      </c>
      <c r="M19" s="121"/>
      <c r="N19" s="121"/>
      <c r="O19" s="322"/>
    </row>
    <row r="20" spans="1:15">
      <c r="A20" s="154" t="s">
        <v>236</v>
      </c>
      <c r="B20" s="133" t="s">
        <v>31</v>
      </c>
      <c r="C20" s="133"/>
      <c r="D20" s="135"/>
      <c r="E20" s="136"/>
      <c r="F20" s="137"/>
      <c r="G20" s="137"/>
      <c r="H20" s="152">
        <f>H21</f>
        <v>0</v>
      </c>
      <c r="I20" s="137">
        <f>I21</f>
        <v>0</v>
      </c>
      <c r="J20" s="137">
        <f>J21</f>
        <v>0</v>
      </c>
      <c r="K20" s="138"/>
      <c r="L20" s="139"/>
      <c r="M20" s="121"/>
      <c r="N20" s="121"/>
      <c r="O20" s="322"/>
    </row>
    <row r="21" spans="1:15">
      <c r="A21" s="148" t="s">
        <v>33</v>
      </c>
      <c r="B21" s="133"/>
      <c r="C21" s="146" t="s">
        <v>32</v>
      </c>
      <c r="D21" s="140"/>
      <c r="E21" s="141">
        <v>3147000</v>
      </c>
      <c r="F21" s="143"/>
      <c r="G21" s="143"/>
      <c r="H21" s="144"/>
      <c r="I21" s="143"/>
      <c r="J21" s="144"/>
      <c r="K21" s="143"/>
      <c r="L21" s="139" t="s">
        <v>27</v>
      </c>
      <c r="M21" s="121"/>
      <c r="N21" s="121"/>
      <c r="O21" s="322"/>
    </row>
    <row r="22" spans="1:15">
      <c r="A22" s="154" t="s">
        <v>34</v>
      </c>
      <c r="B22" s="133" t="s">
        <v>26</v>
      </c>
      <c r="C22" s="146"/>
      <c r="D22" s="158"/>
      <c r="E22" s="159">
        <v>5574420</v>
      </c>
      <c r="F22" s="330"/>
      <c r="G22" s="160"/>
      <c r="H22" s="161">
        <f>+H23</f>
        <v>0</v>
      </c>
      <c r="I22" s="162">
        <f>+I23</f>
        <v>0</v>
      </c>
      <c r="J22" s="161">
        <f>+J23</f>
        <v>0</v>
      </c>
      <c r="K22" s="142"/>
      <c r="L22" s="139"/>
      <c r="M22" s="121"/>
      <c r="N22" s="121"/>
      <c r="O22" s="322"/>
    </row>
    <row r="23" spans="1:15">
      <c r="A23" s="155" t="s">
        <v>220</v>
      </c>
      <c r="B23" s="133"/>
      <c r="C23" s="146" t="s">
        <v>35</v>
      </c>
      <c r="D23" s="140"/>
      <c r="E23" s="141">
        <v>0</v>
      </c>
      <c r="F23" s="143"/>
      <c r="G23" s="163"/>
      <c r="H23" s="156"/>
      <c r="I23" s="157"/>
      <c r="J23" s="156"/>
      <c r="K23" s="143"/>
      <c r="L23" s="139" t="s">
        <v>27</v>
      </c>
      <c r="M23" s="121"/>
      <c r="N23" s="121"/>
      <c r="O23" s="322"/>
    </row>
    <row r="24" spans="1:15">
      <c r="A24" s="164" t="s">
        <v>39</v>
      </c>
      <c r="B24" s="133"/>
      <c r="C24" s="133"/>
      <c r="D24" s="165"/>
      <c r="E24" s="166"/>
      <c r="F24" s="153"/>
      <c r="G24" s="143"/>
      <c r="H24" s="144"/>
      <c r="I24" s="143"/>
      <c r="J24" s="144"/>
      <c r="K24" s="147"/>
      <c r="L24" s="139"/>
      <c r="M24" s="121"/>
      <c r="N24" s="121"/>
      <c r="O24" s="322"/>
    </row>
    <row r="25" spans="1:15">
      <c r="A25" s="167" t="s">
        <v>40</v>
      </c>
      <c r="B25" s="133" t="s">
        <v>41</v>
      </c>
      <c r="C25" s="133" t="s">
        <v>254</v>
      </c>
      <c r="D25" s="168"/>
      <c r="E25" s="169">
        <v>0</v>
      </c>
      <c r="F25" s="137"/>
      <c r="G25" s="137"/>
      <c r="H25" s="152">
        <f>SUM(H26:H33)</f>
        <v>0</v>
      </c>
      <c r="I25" s="137">
        <f>SUM(I26:I33)</f>
        <v>0</v>
      </c>
      <c r="J25" s="152">
        <f>SUM(J26:J33)</f>
        <v>0</v>
      </c>
      <c r="K25" s="138"/>
      <c r="L25" s="170"/>
      <c r="M25" s="121"/>
      <c r="N25" s="121"/>
      <c r="O25" s="322"/>
    </row>
    <row r="26" spans="1:15">
      <c r="A26" s="171" t="s">
        <v>42</v>
      </c>
      <c r="B26" s="133" t="s">
        <v>41</v>
      </c>
      <c r="C26" s="133"/>
      <c r="D26" s="165"/>
      <c r="E26" s="166">
        <v>0</v>
      </c>
      <c r="F26" s="144"/>
      <c r="G26" s="143"/>
      <c r="H26" s="143"/>
      <c r="I26" s="143"/>
      <c r="J26" s="144"/>
      <c r="K26" s="143"/>
      <c r="L26" s="139"/>
      <c r="M26" s="121"/>
      <c r="N26" s="121"/>
      <c r="O26" s="322"/>
    </row>
    <row r="27" spans="1:15">
      <c r="A27" s="171" t="s">
        <v>43</v>
      </c>
      <c r="B27" s="133" t="s">
        <v>41</v>
      </c>
      <c r="C27" s="133"/>
      <c r="D27" s="165"/>
      <c r="E27" s="166">
        <v>0</v>
      </c>
      <c r="F27" s="144"/>
      <c r="G27" s="143"/>
      <c r="H27" s="143"/>
      <c r="I27" s="143"/>
      <c r="J27" s="144"/>
      <c r="K27" s="143"/>
      <c r="L27" s="139"/>
      <c r="M27" s="121"/>
      <c r="N27" s="121"/>
      <c r="O27" s="322"/>
    </row>
    <row r="28" spans="1:15">
      <c r="A28" s="171" t="s">
        <v>44</v>
      </c>
      <c r="B28" s="133" t="s">
        <v>41</v>
      </c>
      <c r="C28" s="133"/>
      <c r="D28" s="165"/>
      <c r="E28" s="166">
        <v>0</v>
      </c>
      <c r="F28" s="144"/>
      <c r="G28" s="143"/>
      <c r="H28" s="143"/>
      <c r="I28" s="143"/>
      <c r="J28" s="144"/>
      <c r="K28" s="143"/>
      <c r="L28" s="139"/>
      <c r="M28" s="121"/>
      <c r="N28" s="121"/>
      <c r="O28" s="322"/>
    </row>
    <row r="29" spans="1:15">
      <c r="A29" s="171" t="s">
        <v>45</v>
      </c>
      <c r="B29" s="133" t="s">
        <v>41</v>
      </c>
      <c r="C29" s="133"/>
      <c r="D29" s="165"/>
      <c r="E29" s="166">
        <v>0</v>
      </c>
      <c r="F29" s="173"/>
      <c r="G29" s="172"/>
      <c r="H29" s="172"/>
      <c r="I29" s="172"/>
      <c r="J29" s="173"/>
      <c r="K29" s="143"/>
      <c r="L29" s="139"/>
      <c r="M29" s="121"/>
      <c r="N29" s="121"/>
      <c r="O29" s="322"/>
    </row>
    <row r="30" spans="1:15">
      <c r="A30" s="171" t="s">
        <v>46</v>
      </c>
      <c r="B30" s="133" t="s">
        <v>41</v>
      </c>
      <c r="C30" s="133"/>
      <c r="D30" s="165"/>
      <c r="E30" s="166">
        <v>0</v>
      </c>
      <c r="F30" s="144"/>
      <c r="G30" s="143"/>
      <c r="H30" s="143"/>
      <c r="I30" s="143"/>
      <c r="J30" s="144"/>
      <c r="K30" s="143"/>
      <c r="L30" s="139"/>
      <c r="M30" s="121"/>
      <c r="N30" s="121"/>
      <c r="O30" s="322"/>
    </row>
    <row r="31" spans="1:15">
      <c r="A31" s="171" t="s">
        <v>47</v>
      </c>
      <c r="B31" s="133" t="s">
        <v>41</v>
      </c>
      <c r="C31" s="133"/>
      <c r="D31" s="165"/>
      <c r="E31" s="166">
        <v>0</v>
      </c>
      <c r="F31" s="144"/>
      <c r="G31" s="143"/>
      <c r="H31" s="143"/>
      <c r="I31" s="143"/>
      <c r="J31" s="144"/>
      <c r="K31" s="143"/>
      <c r="L31" s="139"/>
      <c r="M31" s="121"/>
    </row>
    <row r="32" spans="1:15">
      <c r="A32" s="171" t="s">
        <v>48</v>
      </c>
      <c r="B32" s="133" t="s">
        <v>41</v>
      </c>
      <c r="C32" s="133"/>
      <c r="D32" s="165"/>
      <c r="E32" s="166">
        <v>0</v>
      </c>
      <c r="F32" s="173"/>
      <c r="G32" s="172"/>
      <c r="H32" s="172"/>
      <c r="I32" s="172"/>
      <c r="J32" s="173"/>
      <c r="K32" s="143"/>
      <c r="L32" s="139"/>
      <c r="M32" s="121"/>
      <c r="N32" s="121"/>
    </row>
    <row r="33" spans="1:14">
      <c r="A33" s="164" t="s">
        <v>49</v>
      </c>
      <c r="B33" s="133"/>
      <c r="C33" s="133"/>
      <c r="D33" s="165"/>
      <c r="E33" s="166"/>
      <c r="F33" s="142"/>
      <c r="G33" s="142"/>
      <c r="H33" s="174"/>
      <c r="I33" s="142"/>
      <c r="J33" s="174"/>
      <c r="K33" s="147"/>
      <c r="L33" s="139"/>
      <c r="M33" s="121"/>
      <c r="N33" s="121"/>
    </row>
    <row r="34" spans="1:14">
      <c r="A34" s="331" t="s">
        <v>50</v>
      </c>
      <c r="B34" s="133" t="s">
        <v>26</v>
      </c>
      <c r="C34" s="133" t="s">
        <v>254</v>
      </c>
      <c r="D34" s="165"/>
      <c r="E34" s="166">
        <v>0</v>
      </c>
      <c r="F34" s="175"/>
      <c r="G34" s="175"/>
      <c r="H34" s="175">
        <f>SUM(H35:H37)</f>
        <v>0</v>
      </c>
      <c r="I34" s="175">
        <f>SUM(I35:I37)</f>
        <v>0</v>
      </c>
      <c r="J34" s="176">
        <f>SUM(J35:J37)</f>
        <v>0</v>
      </c>
      <c r="K34" s="175"/>
      <c r="L34" s="177"/>
      <c r="M34" s="121"/>
      <c r="N34" s="121"/>
    </row>
    <row r="35" spans="1:14">
      <c r="A35" s="171" t="s">
        <v>51</v>
      </c>
      <c r="B35" s="133" t="s">
        <v>26</v>
      </c>
      <c r="C35" s="133"/>
      <c r="D35" s="165"/>
      <c r="E35" s="166">
        <v>0</v>
      </c>
      <c r="F35" s="143"/>
      <c r="G35" s="143"/>
      <c r="H35" s="143"/>
      <c r="I35" s="143"/>
      <c r="J35" s="144"/>
      <c r="K35" s="147"/>
      <c r="L35" s="139"/>
      <c r="M35" s="121"/>
      <c r="N35" s="121"/>
    </row>
    <row r="36" spans="1:14">
      <c r="A36" s="171" t="s">
        <v>52</v>
      </c>
      <c r="B36" s="133" t="s">
        <v>26</v>
      </c>
      <c r="C36" s="133"/>
      <c r="D36" s="165"/>
      <c r="E36" s="166">
        <v>0</v>
      </c>
      <c r="F36" s="143"/>
      <c r="G36" s="143"/>
      <c r="H36" s="143"/>
      <c r="I36" s="143"/>
      <c r="J36" s="144"/>
      <c r="K36" s="147"/>
      <c r="L36" s="139"/>
      <c r="M36" s="121"/>
      <c r="N36" s="121"/>
    </row>
    <row r="37" spans="1:14">
      <c r="A37" s="171" t="s">
        <v>53</v>
      </c>
      <c r="B37" s="133" t="s">
        <v>26</v>
      </c>
      <c r="C37" s="133"/>
      <c r="D37" s="165"/>
      <c r="E37" s="166">
        <v>0</v>
      </c>
      <c r="F37" s="142"/>
      <c r="G37" s="142"/>
      <c r="H37" s="142">
        <f>SUM(H38:H43)</f>
        <v>0</v>
      </c>
      <c r="I37" s="142">
        <f>SUM(I38:I43)</f>
        <v>0</v>
      </c>
      <c r="J37" s="174">
        <f>SUM(J38:J43)</f>
        <v>0</v>
      </c>
      <c r="K37" s="153"/>
      <c r="L37" s="139"/>
      <c r="M37" s="121"/>
      <c r="N37" s="121"/>
    </row>
    <row r="38" spans="1:14">
      <c r="A38" s="171" t="s">
        <v>54</v>
      </c>
      <c r="B38" s="133" t="s">
        <v>26</v>
      </c>
      <c r="C38" s="133"/>
      <c r="D38" s="165"/>
      <c r="E38" s="166">
        <v>0</v>
      </c>
      <c r="F38" s="143"/>
      <c r="G38" s="143"/>
      <c r="H38" s="143"/>
      <c r="I38" s="143"/>
      <c r="J38" s="144"/>
      <c r="K38" s="147"/>
      <c r="L38" s="139"/>
      <c r="M38" s="121"/>
      <c r="N38" s="121"/>
    </row>
    <row r="39" spans="1:14">
      <c r="A39" s="171" t="s">
        <v>55</v>
      </c>
      <c r="B39" s="133" t="s">
        <v>26</v>
      </c>
      <c r="C39" s="133"/>
      <c r="D39" s="165"/>
      <c r="E39" s="166">
        <v>0</v>
      </c>
      <c r="F39" s="143"/>
      <c r="G39" s="143"/>
      <c r="H39" s="143"/>
      <c r="I39" s="143"/>
      <c r="J39" s="144"/>
      <c r="K39" s="147"/>
      <c r="L39" s="139"/>
      <c r="M39" s="121"/>
      <c r="N39" s="121"/>
    </row>
    <row r="40" spans="1:14">
      <c r="A40" s="171" t="s">
        <v>56</v>
      </c>
      <c r="B40" s="133" t="s">
        <v>26</v>
      </c>
      <c r="C40" s="133"/>
      <c r="D40" s="165"/>
      <c r="E40" s="166">
        <v>0</v>
      </c>
      <c r="F40" s="143"/>
      <c r="G40" s="143"/>
      <c r="H40" s="143"/>
      <c r="I40" s="143"/>
      <c r="J40" s="144"/>
      <c r="K40" s="147"/>
      <c r="L40" s="139"/>
      <c r="M40" s="121"/>
      <c r="N40" s="121"/>
    </row>
    <row r="41" spans="1:14">
      <c r="A41" s="171" t="s">
        <v>57</v>
      </c>
      <c r="B41" s="133" t="s">
        <v>26</v>
      </c>
      <c r="C41" s="133"/>
      <c r="D41" s="178" t="s">
        <v>58</v>
      </c>
      <c r="E41" s="179" t="s">
        <v>59</v>
      </c>
      <c r="F41" s="143"/>
      <c r="G41" s="143"/>
      <c r="H41" s="143"/>
      <c r="I41" s="143"/>
      <c r="J41" s="144"/>
      <c r="K41" s="147"/>
      <c r="L41" s="139"/>
      <c r="M41" s="121"/>
      <c r="N41" s="121"/>
    </row>
    <row r="42" spans="1:14">
      <c r="A42" s="171" t="s">
        <v>60</v>
      </c>
      <c r="B42" s="133" t="s">
        <v>26</v>
      </c>
      <c r="C42" s="133"/>
      <c r="D42" s="165"/>
      <c r="E42" s="166"/>
      <c r="F42" s="143"/>
      <c r="G42" s="143"/>
      <c r="H42" s="143"/>
      <c r="I42" s="143"/>
      <c r="J42" s="144"/>
      <c r="K42" s="147"/>
      <c r="L42" s="139"/>
      <c r="M42" s="121"/>
      <c r="N42" s="121"/>
    </row>
    <row r="43" spans="1:14">
      <c r="A43" s="171" t="s">
        <v>61</v>
      </c>
      <c r="B43" s="133" t="s">
        <v>26</v>
      </c>
      <c r="C43" s="133"/>
      <c r="D43" s="165"/>
      <c r="E43" s="166">
        <v>0</v>
      </c>
      <c r="F43" s="143"/>
      <c r="G43" s="143"/>
      <c r="H43" s="143"/>
      <c r="I43" s="143"/>
      <c r="J43" s="144"/>
      <c r="K43" s="147"/>
      <c r="L43" s="139"/>
      <c r="M43" s="121"/>
      <c r="N43" s="121"/>
    </row>
    <row r="44" spans="1:14">
      <c r="A44" s="331" t="s">
        <v>62</v>
      </c>
      <c r="B44" s="133" t="s">
        <v>26</v>
      </c>
      <c r="C44" s="133" t="s">
        <v>254</v>
      </c>
      <c r="D44" s="165"/>
      <c r="E44" s="166">
        <v>0</v>
      </c>
      <c r="F44" s="180"/>
      <c r="G44" s="180"/>
      <c r="H44" s="181">
        <f>SUM(H45:H46)</f>
        <v>0</v>
      </c>
      <c r="I44" s="180">
        <f>SUM(I45:I46)</f>
        <v>0</v>
      </c>
      <c r="J44" s="181">
        <f>SUM(J45:J46)</f>
        <v>0</v>
      </c>
      <c r="K44" s="153"/>
      <c r="L44" s="139"/>
      <c r="M44" s="121"/>
      <c r="N44" s="121"/>
    </row>
    <row r="45" spans="1:14">
      <c r="A45" s="171" t="s">
        <v>63</v>
      </c>
      <c r="B45" s="133" t="s">
        <v>26</v>
      </c>
      <c r="C45" s="133"/>
      <c r="D45" s="165"/>
      <c r="E45" s="166">
        <v>0</v>
      </c>
      <c r="F45" s="143"/>
      <c r="G45" s="143"/>
      <c r="H45" s="182"/>
      <c r="I45" s="143"/>
      <c r="J45" s="144"/>
      <c r="K45" s="147"/>
      <c r="L45" s="139"/>
      <c r="M45" s="121"/>
      <c r="N45" s="121"/>
    </row>
    <row r="46" spans="1:14" ht="13.5" thickBot="1">
      <c r="A46" s="183" t="s">
        <v>203</v>
      </c>
      <c r="B46" s="184" t="s">
        <v>26</v>
      </c>
      <c r="C46" s="184"/>
      <c r="D46" s="185"/>
      <c r="E46" s="186">
        <v>0</v>
      </c>
      <c r="F46" s="187"/>
      <c r="G46" s="187"/>
      <c r="H46" s="188"/>
      <c r="I46" s="187"/>
      <c r="J46" s="189"/>
      <c r="K46" s="190"/>
      <c r="L46" s="191"/>
      <c r="M46" s="121"/>
      <c r="N46" s="12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7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42" t="s">
        <v>267</v>
      </c>
      <c r="B1" s="442"/>
      <c r="C1" s="442"/>
      <c r="D1" s="442"/>
      <c r="E1" s="442"/>
      <c r="F1" s="442"/>
      <c r="G1" s="67"/>
      <c r="H1" s="333"/>
      <c r="I1" s="333"/>
      <c r="J1" s="333"/>
      <c r="K1" s="209"/>
    </row>
    <row r="2" spans="1:11">
      <c r="A2" s="442" t="s">
        <v>64</v>
      </c>
      <c r="B2" s="442"/>
      <c r="C2" s="442"/>
      <c r="D2" s="442"/>
      <c r="E2" s="442"/>
      <c r="F2" s="442"/>
      <c r="G2" s="67"/>
      <c r="H2" s="333"/>
      <c r="I2" s="333"/>
      <c r="J2" s="333"/>
      <c r="K2" s="209"/>
    </row>
    <row r="3" spans="1:11">
      <c r="A3" s="332" t="s">
        <v>65</v>
      </c>
      <c r="B3" s="332"/>
      <c r="C3" s="332"/>
      <c r="D3" s="332"/>
      <c r="E3" s="332"/>
      <c r="F3" s="332"/>
      <c r="G3" s="332"/>
      <c r="H3" s="334"/>
      <c r="I3" s="334"/>
      <c r="J3" s="335"/>
      <c r="K3" s="209"/>
    </row>
    <row r="4" spans="1:11">
      <c r="A4" s="323"/>
      <c r="B4" s="69"/>
      <c r="C4" s="323"/>
      <c r="D4" s="323"/>
      <c r="E4" s="323"/>
      <c r="F4" s="323"/>
      <c r="G4" s="67"/>
      <c r="H4" s="334"/>
      <c r="I4" s="334"/>
      <c r="J4" s="335"/>
      <c r="K4" s="209"/>
    </row>
    <row r="5" spans="1:11" ht="15.75" thickBot="1">
      <c r="A5" s="443" t="s">
        <v>66</v>
      </c>
      <c r="B5" s="443"/>
      <c r="C5" s="443"/>
      <c r="D5" s="443"/>
      <c r="E5" s="443"/>
      <c r="F5" s="443"/>
      <c r="G5" s="67"/>
      <c r="H5" s="333"/>
      <c r="I5" s="333"/>
      <c r="J5" s="333"/>
      <c r="K5" s="209"/>
    </row>
    <row r="6" spans="1:11" ht="19.5" thickTop="1">
      <c r="A6" s="447" t="s">
        <v>67</v>
      </c>
      <c r="B6" s="70"/>
      <c r="C6" s="450" t="s">
        <v>68</v>
      </c>
      <c r="D6" s="450" t="s">
        <v>69</v>
      </c>
      <c r="E6" s="444" t="s">
        <v>9</v>
      </c>
      <c r="F6" s="445"/>
      <c r="G6" s="446"/>
      <c r="H6" s="337"/>
      <c r="I6" s="337"/>
      <c r="J6" s="337"/>
      <c r="K6" s="337"/>
    </row>
    <row r="7" spans="1:11" ht="18.75">
      <c r="A7" s="448"/>
      <c r="B7" s="71"/>
      <c r="C7" s="451"/>
      <c r="D7" s="453"/>
      <c r="E7" s="440">
        <v>2020</v>
      </c>
      <c r="F7" s="440"/>
      <c r="G7" s="440"/>
      <c r="H7" s="338"/>
      <c r="I7" s="338"/>
      <c r="J7" s="338"/>
      <c r="K7" s="338"/>
    </row>
    <row r="8" spans="1:11" ht="18.75">
      <c r="A8" s="448"/>
      <c r="B8" s="71"/>
      <c r="C8" s="451"/>
      <c r="D8" s="451"/>
      <c r="E8" s="454" t="s">
        <v>269</v>
      </c>
      <c r="F8" s="457" t="s">
        <v>70</v>
      </c>
      <c r="G8" s="458" t="s">
        <v>255</v>
      </c>
      <c r="H8" s="339"/>
      <c r="I8" s="336"/>
      <c r="J8" s="339"/>
      <c r="K8" s="340"/>
    </row>
    <row r="9" spans="1:11" ht="18.75">
      <c r="A9" s="448"/>
      <c r="B9" s="71"/>
      <c r="C9" s="451"/>
      <c r="D9" s="451"/>
      <c r="E9" s="455"/>
      <c r="F9" s="451"/>
      <c r="G9" s="459"/>
      <c r="H9" s="339"/>
      <c r="I9" s="336"/>
      <c r="J9" s="339"/>
      <c r="K9" s="340"/>
    </row>
    <row r="10" spans="1:11" ht="18.75">
      <c r="A10" s="449"/>
      <c r="B10" s="71"/>
      <c r="C10" s="452"/>
      <c r="D10" s="452"/>
      <c r="E10" s="456"/>
      <c r="F10" s="452"/>
      <c r="G10" s="460"/>
      <c r="H10" s="339"/>
      <c r="I10" s="336"/>
      <c r="J10" s="339"/>
      <c r="K10" s="340"/>
    </row>
    <row r="11" spans="1:11">
      <c r="A11" s="441" t="s">
        <v>71</v>
      </c>
      <c r="B11" s="441"/>
      <c r="C11" s="441"/>
      <c r="D11" s="441"/>
      <c r="E11" s="441"/>
      <c r="F11" s="441"/>
      <c r="G11" s="352"/>
      <c r="H11" s="341"/>
      <c r="I11" s="341"/>
      <c r="J11" s="341"/>
      <c r="K11" s="209"/>
    </row>
    <row r="12" spans="1:11">
      <c r="A12" s="72" t="s">
        <v>72</v>
      </c>
      <c r="B12" s="73"/>
      <c r="C12" s="74" t="s">
        <v>3</v>
      </c>
      <c r="D12" s="75"/>
      <c r="E12" s="76"/>
      <c r="F12" s="76"/>
      <c r="G12" s="120"/>
      <c r="H12" s="342"/>
      <c r="I12" s="342"/>
      <c r="J12" s="343"/>
      <c r="K12" s="209"/>
    </row>
    <row r="13" spans="1:11">
      <c r="A13" s="77" t="s">
        <v>73</v>
      </c>
      <c r="B13" s="78" t="s">
        <v>74</v>
      </c>
      <c r="C13" s="79" t="s">
        <v>75</v>
      </c>
      <c r="D13" s="80" t="s">
        <v>76</v>
      </c>
      <c r="E13" s="81"/>
      <c r="F13" s="353"/>
      <c r="G13" s="82"/>
      <c r="H13" s="344"/>
      <c r="I13" s="346"/>
      <c r="J13" s="345"/>
      <c r="K13" s="345"/>
    </row>
    <row r="14" spans="1:11">
      <c r="A14" s="83" t="s">
        <v>77</v>
      </c>
      <c r="B14" s="84" t="s">
        <v>74</v>
      </c>
      <c r="C14" s="85" t="s">
        <v>75</v>
      </c>
      <c r="D14" s="86" t="s">
        <v>78</v>
      </c>
      <c r="E14" s="87"/>
      <c r="F14" s="354"/>
      <c r="G14" s="88"/>
      <c r="H14" s="344"/>
      <c r="I14" s="346"/>
      <c r="J14" s="345"/>
      <c r="K14" s="345"/>
    </row>
    <row r="15" spans="1:11">
      <c r="A15" s="83" t="s">
        <v>79</v>
      </c>
      <c r="B15" s="84" t="s">
        <v>80</v>
      </c>
      <c r="C15" s="85" t="s">
        <v>81</v>
      </c>
      <c r="D15" s="86" t="s">
        <v>76</v>
      </c>
      <c r="E15" s="89"/>
      <c r="F15" s="354"/>
      <c r="G15" s="88"/>
      <c r="H15" s="347"/>
      <c r="I15" s="348"/>
      <c r="J15" s="345"/>
      <c r="K15" s="345"/>
    </row>
    <row r="16" spans="1:11">
      <c r="A16" s="83" t="s">
        <v>77</v>
      </c>
      <c r="B16" s="84" t="s">
        <v>80</v>
      </c>
      <c r="C16" s="85" t="s">
        <v>81</v>
      </c>
      <c r="D16" s="86" t="s">
        <v>78</v>
      </c>
      <c r="E16" s="89"/>
      <c r="F16" s="354"/>
      <c r="G16" s="88"/>
      <c r="H16" s="347"/>
      <c r="I16" s="348"/>
      <c r="J16" s="345"/>
      <c r="K16" s="345"/>
    </row>
    <row r="17" spans="1:11">
      <c r="A17" s="83" t="s">
        <v>82</v>
      </c>
      <c r="B17" s="84" t="s">
        <v>83</v>
      </c>
      <c r="C17" s="85" t="s">
        <v>84</v>
      </c>
      <c r="D17" s="86" t="s">
        <v>85</v>
      </c>
      <c r="E17" s="89"/>
      <c r="F17" s="354"/>
      <c r="G17" s="88"/>
      <c r="H17" s="347"/>
      <c r="I17" s="348"/>
      <c r="J17" s="345"/>
      <c r="K17" s="345"/>
    </row>
    <row r="18" spans="1:11">
      <c r="A18" s="83" t="s">
        <v>86</v>
      </c>
      <c r="B18" s="84" t="s">
        <v>83</v>
      </c>
      <c r="C18" s="85" t="s">
        <v>84</v>
      </c>
      <c r="D18" s="86" t="s">
        <v>85</v>
      </c>
      <c r="E18" s="90"/>
      <c r="F18" s="354"/>
      <c r="G18" s="88"/>
      <c r="H18" s="347"/>
      <c r="I18" s="348"/>
      <c r="J18" s="345"/>
      <c r="K18" s="345"/>
    </row>
    <row r="19" spans="1:11">
      <c r="A19" s="83" t="s">
        <v>82</v>
      </c>
      <c r="B19" s="91" t="s">
        <v>87</v>
      </c>
      <c r="C19" s="92" t="s">
        <v>88</v>
      </c>
      <c r="D19" s="86" t="s">
        <v>85</v>
      </c>
      <c r="E19" s="93"/>
      <c r="F19" s="355"/>
      <c r="G19" s="88"/>
      <c r="H19" s="347"/>
      <c r="I19" s="348"/>
      <c r="J19" s="345"/>
      <c r="K19" s="345"/>
    </row>
    <row r="20" spans="1:11">
      <c r="A20" s="83" t="s">
        <v>86</v>
      </c>
      <c r="B20" s="91" t="s">
        <v>87</v>
      </c>
      <c r="C20" s="92" t="s">
        <v>88</v>
      </c>
      <c r="D20" s="86" t="s">
        <v>85</v>
      </c>
      <c r="E20" s="93"/>
      <c r="F20" s="355"/>
      <c r="G20" s="88"/>
      <c r="H20" s="347"/>
      <c r="I20" s="348"/>
      <c r="J20" s="345"/>
      <c r="K20" s="345"/>
    </row>
    <row r="21" spans="1:11">
      <c r="A21" s="83" t="s">
        <v>79</v>
      </c>
      <c r="B21" s="84" t="s">
        <v>83</v>
      </c>
      <c r="C21" s="92" t="s">
        <v>84</v>
      </c>
      <c r="D21" s="86" t="s">
        <v>76</v>
      </c>
      <c r="E21" s="89"/>
      <c r="F21" s="354"/>
      <c r="G21" s="88"/>
      <c r="H21" s="347"/>
      <c r="I21" s="348"/>
      <c r="J21" s="345"/>
      <c r="K21" s="345"/>
    </row>
    <row r="22" spans="1:11">
      <c r="A22" s="83" t="s">
        <v>77</v>
      </c>
      <c r="B22" s="84" t="s">
        <v>83</v>
      </c>
      <c r="C22" s="92" t="s">
        <v>84</v>
      </c>
      <c r="D22" s="86" t="s">
        <v>78</v>
      </c>
      <c r="E22" s="89"/>
      <c r="F22" s="354"/>
      <c r="G22" s="88"/>
      <c r="H22" s="347"/>
      <c r="I22" s="348"/>
      <c r="J22" s="345"/>
      <c r="K22" s="345"/>
    </row>
    <row r="23" spans="1:11">
      <c r="A23" s="83" t="s">
        <v>79</v>
      </c>
      <c r="B23" s="84" t="s">
        <v>87</v>
      </c>
      <c r="C23" s="92" t="s">
        <v>88</v>
      </c>
      <c r="D23" s="86" t="s">
        <v>76</v>
      </c>
      <c r="E23" s="89"/>
      <c r="F23" s="354"/>
      <c r="G23" s="88"/>
      <c r="H23" s="347"/>
      <c r="I23" s="348"/>
      <c r="J23" s="345"/>
      <c r="K23" s="345"/>
    </row>
    <row r="24" spans="1:11">
      <c r="A24" s="83" t="s">
        <v>77</v>
      </c>
      <c r="B24" s="84" t="s">
        <v>87</v>
      </c>
      <c r="C24" s="92" t="s">
        <v>88</v>
      </c>
      <c r="D24" s="86" t="s">
        <v>78</v>
      </c>
      <c r="E24" s="89"/>
      <c r="F24" s="354"/>
      <c r="G24" s="88"/>
      <c r="H24" s="347"/>
      <c r="I24" s="348"/>
      <c r="J24" s="345"/>
      <c r="K24" s="345"/>
    </row>
    <row r="25" spans="1:11">
      <c r="A25" s="83" t="s">
        <v>79</v>
      </c>
      <c r="B25" s="91" t="s">
        <v>89</v>
      </c>
      <c r="C25" s="92" t="s">
        <v>90</v>
      </c>
      <c r="D25" s="86" t="s">
        <v>76</v>
      </c>
      <c r="E25" s="90"/>
      <c r="F25" s="356"/>
      <c r="G25" s="88"/>
      <c r="H25" s="347"/>
      <c r="I25" s="348"/>
      <c r="J25" s="345"/>
      <c r="K25" s="345"/>
    </row>
    <row r="26" spans="1:11">
      <c r="A26" s="94" t="s">
        <v>77</v>
      </c>
      <c r="B26" s="95" t="s">
        <v>89</v>
      </c>
      <c r="C26" s="96" t="s">
        <v>90</v>
      </c>
      <c r="D26" s="97" t="s">
        <v>78</v>
      </c>
      <c r="E26" s="98"/>
      <c r="F26" s="100"/>
      <c r="G26" s="99"/>
      <c r="H26" s="345"/>
      <c r="I26" s="349"/>
      <c r="J26" s="345"/>
      <c r="K26" s="345"/>
    </row>
    <row r="27" spans="1:11">
      <c r="A27" s="101" t="s">
        <v>91</v>
      </c>
      <c r="B27" s="102" t="s">
        <v>92</v>
      </c>
      <c r="C27" s="103" t="s">
        <v>93</v>
      </c>
      <c r="D27" s="104"/>
      <c r="E27" s="105"/>
      <c r="F27" s="357"/>
      <c r="G27" s="106"/>
      <c r="H27" s="347"/>
      <c r="I27" s="348"/>
      <c r="J27" s="345"/>
      <c r="K27" s="345"/>
    </row>
    <row r="28" spans="1:11" ht="15.75">
      <c r="A28" s="67"/>
      <c r="C28" s="107"/>
      <c r="D28" s="108"/>
      <c r="E28" s="109"/>
      <c r="F28" s="109"/>
      <c r="G28" s="67"/>
      <c r="H28" s="350"/>
      <c r="I28" s="350"/>
      <c r="J28" s="350"/>
      <c r="K28" s="209"/>
    </row>
    <row r="29" spans="1:11" ht="15.75">
      <c r="A29" s="67"/>
      <c r="C29" s="107"/>
      <c r="D29" s="108"/>
      <c r="E29" s="109"/>
      <c r="F29" s="109"/>
      <c r="G29" s="67"/>
      <c r="H29" s="350"/>
      <c r="I29" s="350"/>
      <c r="J29" s="350"/>
      <c r="K29" s="209"/>
    </row>
    <row r="30" spans="1:11" ht="15.75">
      <c r="A30" s="67"/>
      <c r="C30" s="107"/>
      <c r="D30" s="108"/>
      <c r="E30" s="109"/>
      <c r="F30" s="109"/>
      <c r="G30" s="67"/>
      <c r="H30" s="350"/>
      <c r="I30" s="350"/>
      <c r="J30" s="350"/>
      <c r="K30" s="209"/>
    </row>
    <row r="31" spans="1:11" ht="15.75">
      <c r="A31" s="110" t="s">
        <v>94</v>
      </c>
      <c r="B31" s="111"/>
      <c r="C31" s="107"/>
      <c r="D31" s="108"/>
      <c r="E31" s="109"/>
      <c r="F31" s="109"/>
      <c r="G31" s="67"/>
      <c r="H31" s="350"/>
      <c r="I31" s="350"/>
      <c r="J31" s="350"/>
      <c r="K31" s="209"/>
    </row>
    <row r="32" spans="1:11" ht="15.75">
      <c r="A32" s="112" t="s">
        <v>256</v>
      </c>
      <c r="B32" s="111"/>
      <c r="C32" s="107"/>
      <c r="D32" s="108"/>
      <c r="E32" s="109"/>
      <c r="F32" s="109"/>
      <c r="G32" s="67"/>
      <c r="H32" s="350"/>
      <c r="I32" s="350"/>
      <c r="J32" s="350"/>
      <c r="K32" s="209"/>
    </row>
    <row r="33" spans="1:11">
      <c r="A33" s="113" t="s">
        <v>95</v>
      </c>
      <c r="B33" s="114"/>
      <c r="C33" s="67"/>
      <c r="E33" s="67"/>
      <c r="F33" s="67"/>
      <c r="G33" s="67"/>
      <c r="H33" s="209"/>
      <c r="I33" s="209"/>
      <c r="J33" s="351"/>
      <c r="K33" s="209"/>
    </row>
    <row r="34" spans="1:11">
      <c r="A34" s="113" t="s">
        <v>96</v>
      </c>
      <c r="B34" s="114"/>
      <c r="C34" s="67"/>
      <c r="E34" s="67"/>
      <c r="F34" s="67"/>
      <c r="G34" s="67"/>
      <c r="H34" s="209"/>
      <c r="I34" s="209"/>
      <c r="J34" s="351"/>
      <c r="K34" s="209"/>
    </row>
    <row r="35" spans="1:11">
      <c r="A35" s="113" t="s">
        <v>97</v>
      </c>
      <c r="B35" s="114"/>
      <c r="C35" s="67"/>
      <c r="E35" s="67"/>
      <c r="F35" s="67"/>
      <c r="G35" s="67"/>
      <c r="H35" s="209"/>
      <c r="I35" s="209"/>
      <c r="J35" s="351"/>
      <c r="K35" s="209"/>
    </row>
    <row r="36" spans="1:11">
      <c r="A36" s="113" t="s">
        <v>98</v>
      </c>
      <c r="B36" s="114"/>
      <c r="C36" s="67"/>
      <c r="E36" s="67"/>
      <c r="F36" s="67"/>
      <c r="G36" s="67"/>
      <c r="H36" s="209"/>
      <c r="I36" s="209"/>
      <c r="J36" s="351"/>
      <c r="K36" s="209"/>
    </row>
    <row r="37" spans="1:11">
      <c r="A37" s="113" t="s">
        <v>99</v>
      </c>
      <c r="B37" s="114"/>
      <c r="C37" s="67"/>
      <c r="E37" s="67"/>
      <c r="F37" s="67"/>
      <c r="G37" s="67"/>
      <c r="H37" s="209"/>
      <c r="I37" s="209"/>
      <c r="J37" s="351"/>
      <c r="K37" s="209"/>
    </row>
    <row r="38" spans="1:11">
      <c r="A38" s="113"/>
      <c r="B38" s="114"/>
      <c r="C38" s="67"/>
      <c r="E38" s="67"/>
      <c r="F38" s="67"/>
      <c r="G38" s="67"/>
      <c r="H38" s="209"/>
      <c r="I38" s="209"/>
      <c r="J38" s="351"/>
      <c r="K38" s="209"/>
    </row>
    <row r="39" spans="1:11">
      <c r="A39" s="113"/>
      <c r="B39" s="114"/>
      <c r="C39" s="67"/>
      <c r="E39" s="67"/>
      <c r="F39" s="67"/>
      <c r="G39" s="67"/>
      <c r="H39" s="209"/>
      <c r="I39" s="209"/>
      <c r="J39" s="351"/>
      <c r="K39" s="209"/>
    </row>
    <row r="40" spans="1:11">
      <c r="A40" s="113" t="s">
        <v>100</v>
      </c>
      <c r="B40" s="114"/>
      <c r="C40" s="67"/>
      <c r="E40" s="67"/>
      <c r="F40" s="67"/>
      <c r="G40" s="67"/>
      <c r="H40" s="209"/>
      <c r="I40" s="209"/>
      <c r="J40" s="351"/>
      <c r="K40" s="209"/>
    </row>
    <row r="41" spans="1:11">
      <c r="A41" s="116" t="s">
        <v>216</v>
      </c>
      <c r="B41" s="117"/>
      <c r="C41" s="67"/>
      <c r="E41" s="67"/>
      <c r="F41" s="67"/>
      <c r="G41" s="67"/>
      <c r="H41" s="209"/>
      <c r="I41" s="209"/>
      <c r="J41" s="351"/>
      <c r="K41" s="209"/>
    </row>
    <row r="42" spans="1:11">
      <c r="A42" s="10"/>
      <c r="B42" s="11"/>
      <c r="C42" s="67"/>
      <c r="E42" s="67"/>
      <c r="F42" s="67"/>
      <c r="G42" s="67"/>
      <c r="J42" s="115"/>
      <c r="K42" s="67"/>
    </row>
    <row r="43" spans="1:11">
      <c r="A43" s="118"/>
      <c r="B43" s="119"/>
      <c r="C43" s="67"/>
      <c r="E43" s="67"/>
      <c r="F43" s="67"/>
      <c r="G43" s="67"/>
      <c r="J43" s="115"/>
      <c r="K43" s="67"/>
    </row>
    <row r="44" spans="1:11">
      <c r="A44" s="67"/>
      <c r="C44" s="67"/>
      <c r="E44" s="67"/>
      <c r="F44" s="67"/>
      <c r="G44" s="67"/>
      <c r="J44" s="115"/>
      <c r="K44" s="6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9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7"/>
      <c r="B1" s="67"/>
      <c r="C1" s="67"/>
      <c r="D1" s="67"/>
      <c r="E1" s="67"/>
      <c r="F1" s="19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ht="21">
      <c r="A2" s="192" t="s">
        <v>125</v>
      </c>
      <c r="B2" s="67"/>
      <c r="C2" s="67"/>
      <c r="D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5" ht="18.75">
      <c r="A3" s="193"/>
      <c r="B3" s="193"/>
      <c r="C3" s="194"/>
      <c r="D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ht="21">
      <c r="A4" s="192" t="s">
        <v>126</v>
      </c>
      <c r="B4" s="67"/>
      <c r="C4" s="67"/>
      <c r="D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25" ht="16.5" thickBot="1">
      <c r="A5" s="194"/>
      <c r="B5" s="67"/>
      <c r="C5" s="67"/>
      <c r="D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25" ht="24.75" thickTop="1" thickBot="1">
      <c r="A6" s="461" t="s">
        <v>103</v>
      </c>
      <c r="B6" s="462"/>
      <c r="C6" s="462"/>
      <c r="D6" s="463"/>
      <c r="E6" s="463"/>
      <c r="F6" s="463"/>
      <c r="G6" s="463"/>
      <c r="H6" s="464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</row>
    <row r="7" spans="1:25" ht="16.5" thickTop="1" thickBot="1">
      <c r="A7" s="465" t="s">
        <v>67</v>
      </c>
      <c r="B7" s="468" t="s">
        <v>104</v>
      </c>
      <c r="C7" s="196"/>
      <c r="D7" s="197"/>
      <c r="E7" s="198"/>
      <c r="F7" s="199"/>
      <c r="G7" s="199"/>
      <c r="H7" s="200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</row>
    <row r="8" spans="1:25">
      <c r="A8" s="466"/>
      <c r="B8" s="469"/>
      <c r="C8" s="201" t="s">
        <v>105</v>
      </c>
      <c r="D8" s="202">
        <v>2020</v>
      </c>
      <c r="E8" s="202">
        <v>2020</v>
      </c>
      <c r="F8" s="202">
        <v>2020</v>
      </c>
      <c r="G8" s="202">
        <v>2020</v>
      </c>
      <c r="H8" s="202">
        <v>2020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5">
      <c r="A9" s="466"/>
      <c r="B9" s="469"/>
      <c r="C9" s="201" t="s">
        <v>106</v>
      </c>
      <c r="D9" s="201" t="s">
        <v>107</v>
      </c>
      <c r="E9" s="203" t="s">
        <v>108</v>
      </c>
      <c r="F9" s="201" t="s">
        <v>109</v>
      </c>
      <c r="G9" s="201" t="s">
        <v>127</v>
      </c>
      <c r="H9" s="204" t="s">
        <v>113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5">
      <c r="A10" s="466"/>
      <c r="B10" s="469"/>
      <c r="C10" s="201" t="s">
        <v>114</v>
      </c>
      <c r="D10" s="201" t="s">
        <v>115</v>
      </c>
      <c r="E10" s="201" t="s">
        <v>116</v>
      </c>
      <c r="F10" s="201" t="s">
        <v>117</v>
      </c>
      <c r="G10" s="201" t="s">
        <v>115</v>
      </c>
      <c r="H10" s="204" t="s">
        <v>118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</row>
    <row r="11" spans="1:25" ht="15.75" thickBot="1">
      <c r="A11" s="467"/>
      <c r="B11" s="470"/>
      <c r="C11" s="205"/>
      <c r="D11" s="205"/>
      <c r="E11" s="206"/>
      <c r="F11" s="205"/>
      <c r="G11" s="205"/>
      <c r="H11" s="207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</row>
    <row r="12" spans="1:25" ht="22.5" thickTop="1" thickBot="1">
      <c r="A12" s="471" t="s">
        <v>237</v>
      </c>
      <c r="B12" s="472"/>
      <c r="C12" s="472"/>
      <c r="D12" s="473"/>
      <c r="E12" s="473"/>
      <c r="F12" s="473"/>
      <c r="G12" s="473"/>
      <c r="H12" s="474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1:25" ht="16.5" thickTop="1" thickBot="1">
      <c r="A13" s="210"/>
      <c r="B13" s="211"/>
      <c r="C13" s="212"/>
      <c r="D13" s="126"/>
      <c r="E13" s="213"/>
      <c r="F13" s="213"/>
      <c r="G13" s="214"/>
      <c r="H13" s="214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</row>
    <row r="14" spans="1:25" ht="22.5" thickTop="1" thickBot="1">
      <c r="A14" s="215" t="s">
        <v>128</v>
      </c>
      <c r="B14" s="216"/>
      <c r="C14" s="216"/>
      <c r="D14" s="216"/>
      <c r="E14" s="217"/>
      <c r="F14" s="216"/>
      <c r="G14" s="216"/>
      <c r="H14" s="218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</row>
    <row r="15" spans="1:25" ht="26.25" thickTop="1">
      <c r="A15" s="219" t="s">
        <v>225</v>
      </c>
      <c r="B15" s="220" t="s">
        <v>3</v>
      </c>
      <c r="C15" s="221" t="s">
        <v>129</v>
      </c>
      <c r="D15" s="222"/>
      <c r="E15" s="222"/>
      <c r="F15" s="222"/>
      <c r="G15" s="222"/>
      <c r="H15" s="223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</row>
    <row r="16" spans="1:25">
      <c r="A16" s="224" t="s">
        <v>130</v>
      </c>
      <c r="B16" s="225" t="s">
        <v>3</v>
      </c>
      <c r="C16" s="226" t="s">
        <v>129</v>
      </c>
      <c r="D16" s="227"/>
      <c r="E16" s="227"/>
      <c r="F16" s="227"/>
      <c r="G16" s="227"/>
      <c r="H16" s="228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</row>
    <row r="17" spans="1:19" ht="25.5">
      <c r="A17" s="229" t="s">
        <v>226</v>
      </c>
      <c r="B17" s="230" t="s">
        <v>3</v>
      </c>
      <c r="C17" s="231" t="s">
        <v>129</v>
      </c>
      <c r="D17" s="232"/>
      <c r="E17" s="232"/>
      <c r="F17" s="232"/>
      <c r="G17" s="232"/>
      <c r="H17" s="233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</row>
    <row r="18" spans="1:19">
      <c r="A18" s="229" t="s">
        <v>227</v>
      </c>
      <c r="B18" s="230" t="s">
        <v>3</v>
      </c>
      <c r="C18" s="231" t="s">
        <v>129</v>
      </c>
      <c r="D18" s="232"/>
      <c r="E18" s="232"/>
      <c r="F18" s="232"/>
      <c r="G18" s="232"/>
      <c r="H18" s="233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</row>
    <row r="19" spans="1:19">
      <c r="A19" s="224" t="s">
        <v>228</v>
      </c>
      <c r="B19" s="234" t="s">
        <v>3</v>
      </c>
      <c r="C19" s="235" t="s">
        <v>129</v>
      </c>
      <c r="D19" s="227"/>
      <c r="E19" s="227"/>
      <c r="F19" s="227"/>
      <c r="G19" s="227"/>
      <c r="H19" s="228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</row>
    <row r="20" spans="1:19">
      <c r="A20" s="224" t="s">
        <v>131</v>
      </c>
      <c r="B20" s="225" t="s">
        <v>3</v>
      </c>
      <c r="C20" s="226" t="s">
        <v>129</v>
      </c>
      <c r="D20" s="227"/>
      <c r="E20" s="227"/>
      <c r="F20" s="227"/>
      <c r="G20" s="227"/>
      <c r="H20" s="228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</row>
    <row r="21" spans="1:19" ht="25.5">
      <c r="A21" s="229" t="s">
        <v>229</v>
      </c>
      <c r="B21" s="230" t="s">
        <v>3</v>
      </c>
      <c r="C21" s="231" t="s">
        <v>129</v>
      </c>
      <c r="D21" s="232"/>
      <c r="E21" s="232"/>
      <c r="F21" s="232"/>
      <c r="G21" s="232"/>
      <c r="H21" s="233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</row>
    <row r="22" spans="1:19">
      <c r="A22" s="229" t="s">
        <v>132</v>
      </c>
      <c r="B22" s="230" t="s">
        <v>3</v>
      </c>
      <c r="C22" s="231" t="s">
        <v>129</v>
      </c>
      <c r="D22" s="232"/>
      <c r="E22" s="232"/>
      <c r="F22" s="232"/>
      <c r="G22" s="232"/>
      <c r="H22" s="233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</row>
    <row r="23" spans="1:19" ht="15.75" thickBot="1">
      <c r="A23" s="239"/>
      <c r="B23" s="211"/>
      <c r="C23" s="212"/>
      <c r="D23" s="126"/>
      <c r="E23" s="213"/>
      <c r="F23" s="213"/>
      <c r="G23" s="213"/>
      <c r="H23" s="213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</row>
    <row r="24" spans="1:19" ht="22.5" thickTop="1" thickBot="1">
      <c r="A24" s="240" t="s">
        <v>133</v>
      </c>
      <c r="B24" s="241"/>
      <c r="C24" s="241"/>
      <c r="D24" s="241"/>
      <c r="E24" s="242"/>
      <c r="F24" s="241"/>
      <c r="G24" s="241"/>
      <c r="H24" s="243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</row>
    <row r="25" spans="1:19" ht="15.75" thickTop="1">
      <c r="A25" s="219" t="s">
        <v>134</v>
      </c>
      <c r="B25" s="244" t="s">
        <v>3</v>
      </c>
      <c r="C25" s="222" t="s">
        <v>129</v>
      </c>
      <c r="D25" s="222"/>
      <c r="E25" s="222"/>
      <c r="F25" s="222"/>
      <c r="G25" s="222"/>
      <c r="H25" s="223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</row>
    <row r="26" spans="1:19">
      <c r="A26" s="229" t="s">
        <v>230</v>
      </c>
      <c r="B26" s="245" t="s">
        <v>3</v>
      </c>
      <c r="C26" s="232" t="s">
        <v>129</v>
      </c>
      <c r="D26" s="232"/>
      <c r="E26" s="232"/>
      <c r="F26" s="232"/>
      <c r="G26" s="232"/>
      <c r="H26" s="233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</row>
    <row r="27" spans="1:19">
      <c r="A27" s="224" t="s">
        <v>135</v>
      </c>
      <c r="B27" s="246" t="s">
        <v>3</v>
      </c>
      <c r="C27" s="227" t="s">
        <v>136</v>
      </c>
      <c r="D27" s="227"/>
      <c r="E27" s="227"/>
      <c r="F27" s="227"/>
      <c r="G27" s="227"/>
      <c r="H27" s="228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</row>
    <row r="28" spans="1:19" ht="15.75" thickBot="1">
      <c r="A28" s="236" t="s">
        <v>137</v>
      </c>
      <c r="B28" s="247" t="s">
        <v>3</v>
      </c>
      <c r="C28" s="237" t="s">
        <v>129</v>
      </c>
      <c r="D28" s="237"/>
      <c r="E28" s="237"/>
      <c r="F28" s="237"/>
      <c r="G28" s="237"/>
      <c r="H28" s="238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</row>
    <row r="29" spans="1:19" ht="15.75" thickTop="1">
      <c r="A29" s="67"/>
      <c r="B29" s="67"/>
      <c r="C29" s="67"/>
      <c r="D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</row>
    <row r="30" spans="1:19">
      <c r="A30" s="67"/>
      <c r="B30" s="67"/>
      <c r="C30" s="67"/>
      <c r="D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Matias</cp:lastModifiedBy>
  <cp:lastPrinted>2017-08-14T15:02:03Z</cp:lastPrinted>
  <dcterms:created xsi:type="dcterms:W3CDTF">2016-08-03T12:45:17Z</dcterms:created>
  <dcterms:modified xsi:type="dcterms:W3CDTF">2020-11-15T15:00:21Z</dcterms:modified>
</cp:coreProperties>
</file>