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6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<sst xmlns="http://schemas.openxmlformats.org/spreadsheetml/2006/main" count="40" uniqueCount="40">
  <si>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DISCRIMINADA POR MES</t>
  </si>
  <si>
    <t>MUNICIPALIDADES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</si>
  <si>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</si>
  <si>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</si>
  <si>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</si>
  <si>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</si>
  <si>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</si>
  <si>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</si>
  <si>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</si>
  <si>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</si>
  <si>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</si>
  <si>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</si>
  <si>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</si>
  <si>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</si>
  <si>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TOTAL</t>
  </si>
  <si>
    <t>GRAL. ALVEAR</t>
  </si>
  <si>
    <t>GODOY CRUZ</t>
  </si>
  <si>
    <t>GUAYMALLEN</t>
  </si>
  <si>
    <t>JUNIN</t>
  </si>
  <si>
    <t>LA PAZ</t>
  </si>
  <si>
    <t>LAS HERAS</t>
  </si>
  <si>
    <t>LAVALLE</t>
  </si>
  <si>
    <t>LUJAN DE CUYO</t>
  </si>
  <si>
    <t>MAIPU</t>
  </si>
  <si>
    <t>MALARGUE</t>
  </si>
  <si>
    <t>RIVADAVIA</t>
  </si>
  <si>
    <t>SAN CARLOS</t>
  </si>
  <si>
    <t>SAN MARTIN</t>
  </si>
  <si>
    <t>SAN RAFAEL</t>
  </si>
  <si>
    <t>SANTA ROSA</t>
  </si>
  <si>
    <t>TUNUYAN</t>
  </si>
  <si>
    <t>TUPUNGATO</t>
  </si>
  <si>
    <t>TOTALES</t>
  </si>
  <si>
    <t>Los datos surgen de las resoluciones del Ministerio de Hacienda emitidas en cada uno de los meses indicados. Incluyen Fondo Compensador y Subsidio per capita según corresponda.</t>
  </si>
  <si>
    <t>Fuente:</t>
  </si>
  <si>
    <t>Página web del Ministerio de Hacienda de la Provincia de Mendoza:</t>
  </si>
  <si>
    <t>www.hacienda.mendoza.gov.ar</t>
  </si>
  <si>
    <t>Institución: Dirección General de Presupuesto.</t>
  </si>
  <si>
    <t>CAPITAL</t>
  </si>
  <si>
    <t>PARTICIPACION MUNICIPAL 2021 - PROVISORIA</t>
  </si>
</sst>
</file>

<file path=xl/styles.xml><?xml version="1.0" encoding="utf-8"?>
<styleSheet xmlns="http://schemas.openxmlformats.org/spreadsheetml/2006/main">
  <numFmts count="3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_ * #,##0.00000_ ;_ * \-#,##0.00000_ ;_ * &quot;-&quot;??_ ;_ @_ "/>
    <numFmt numFmtId="181" formatCode="_ * #,##0.000000_ ;_ * \-#,##0.000000_ ;_ * &quot;-&quot;??_ ;_ @_ "/>
    <numFmt numFmtId="182" formatCode="_ * #,##0.0000000_ ;_ * \-#,##0.0000000_ ;_ * &quot;-&quot;??_ ;_ @_ "/>
    <numFmt numFmtId="183" formatCode="_ * #,##0.00000000_ ;_ * \-#,##0.00000000_ ;_ * &quot;-&quot;??????_ ;_ @_ "/>
    <numFmt numFmtId="184" formatCode="_ * #,##0.0_ ;_ * \-#,##0.0_ ;_ * &quot;-&quot;??_ ;_ @_ "/>
    <numFmt numFmtId="185" formatCode="_ * #,##0_ ;_ * \-#,##0_ ;_ * &quot;-&quot;??_ ;_ @_ "/>
    <numFmt numFmtId="186" formatCode="#,##0.0"/>
    <numFmt numFmtId="187" formatCode="#,##0.000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2" fontId="4" fillId="33" borderId="10" xfId="0" applyNumberFormat="1" applyFont="1" applyFill="1" applyBorder="1" applyAlignment="1">
      <alignment horizontal="center" vertical="center" wrapText="1"/>
    </xf>
    <xf numFmtId="2" fontId="4" fillId="33" borderId="11" xfId="0" applyNumberFormat="1" applyFont="1" applyFill="1" applyBorder="1" applyAlignment="1">
      <alignment horizontal="center" vertical="center" wrapText="1"/>
    </xf>
    <xf numFmtId="2" fontId="4" fillId="33" borderId="12" xfId="0" applyNumberFormat="1" applyFont="1" applyFill="1" applyBorder="1" applyAlignment="1">
      <alignment horizontal="center" vertical="center" wrapText="1"/>
    </xf>
    <xf numFmtId="2" fontId="4" fillId="33" borderId="13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2" fontId="4" fillId="33" borderId="14" xfId="0" applyNumberFormat="1" applyFont="1" applyFill="1" applyBorder="1" applyAlignment="1">
      <alignment horizontal="center" vertical="center" wrapText="1"/>
    </xf>
    <xf numFmtId="2" fontId="4" fillId="33" borderId="15" xfId="0" applyNumberFormat="1" applyFont="1" applyFill="1" applyBorder="1" applyAlignment="1">
      <alignment horizontal="center" vertical="center" wrapText="1"/>
    </xf>
    <xf numFmtId="2" fontId="4" fillId="33" borderId="16" xfId="0" applyNumberFormat="1" applyFont="1" applyFill="1" applyBorder="1" applyAlignment="1">
      <alignment horizontal="center" vertical="center" wrapText="1"/>
    </xf>
    <xf numFmtId="2" fontId="4" fillId="33" borderId="0" xfId="0" applyNumberFormat="1" applyFont="1" applyFill="1" applyBorder="1" applyAlignment="1">
      <alignment horizontal="center" vertical="center" wrapText="1"/>
    </xf>
    <xf numFmtId="2" fontId="4" fillId="33" borderId="17" xfId="0" applyNumberFormat="1" applyFont="1" applyFill="1" applyBorder="1" applyAlignment="1">
      <alignment horizontal="center" vertical="center" wrapText="1"/>
    </xf>
    <xf numFmtId="2" fontId="4" fillId="33" borderId="18" xfId="0" applyNumberFormat="1" applyFont="1" applyFill="1" applyBorder="1" applyAlignment="1">
      <alignment horizontal="center" vertical="center" wrapText="1"/>
    </xf>
    <xf numFmtId="2" fontId="4" fillId="33" borderId="19" xfId="0" applyNumberFormat="1" applyFont="1" applyFill="1" applyBorder="1" applyAlignment="1">
      <alignment horizontal="center" vertical="center" wrapText="1"/>
    </xf>
    <xf numFmtId="2" fontId="4" fillId="33" borderId="20" xfId="0" applyNumberFormat="1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/>
    </xf>
    <xf numFmtId="3" fontId="3" fillId="33" borderId="15" xfId="0" applyNumberFormat="1" applyFont="1" applyFill="1" applyBorder="1" applyAlignment="1">
      <alignment/>
    </xf>
    <xf numFmtId="37" fontId="3" fillId="33" borderId="0" xfId="0" applyNumberFormat="1" applyFont="1" applyFill="1" applyBorder="1" applyAlignment="1" applyProtection="1">
      <alignment/>
      <protection/>
    </xf>
    <xf numFmtId="3" fontId="3" fillId="33" borderId="0" xfId="0" applyNumberFormat="1" applyFont="1" applyFill="1" applyBorder="1" applyAlignment="1">
      <alignment/>
    </xf>
    <xf numFmtId="3" fontId="3" fillId="33" borderId="18" xfId="0" applyNumberFormat="1" applyFont="1" applyFill="1" applyBorder="1" applyAlignment="1">
      <alignment/>
    </xf>
    <xf numFmtId="0" fontId="3" fillId="33" borderId="11" xfId="0" applyFont="1" applyFill="1" applyBorder="1" applyAlignment="1">
      <alignment/>
    </xf>
    <xf numFmtId="3" fontId="3" fillId="33" borderId="11" xfId="0" applyNumberFormat="1" applyFont="1" applyFill="1" applyBorder="1" applyAlignment="1">
      <alignment/>
    </xf>
    <xf numFmtId="0" fontId="3" fillId="33" borderId="18" xfId="0" applyFont="1" applyFill="1" applyBorder="1" applyAlignment="1">
      <alignment/>
    </xf>
    <xf numFmtId="3" fontId="3" fillId="33" borderId="0" xfId="0" applyNumberFormat="1" applyFont="1" applyFill="1" applyAlignment="1">
      <alignment/>
    </xf>
    <xf numFmtId="43" fontId="3" fillId="33" borderId="0" xfId="47" applyFont="1" applyFill="1" applyAlignment="1">
      <alignment/>
    </xf>
    <xf numFmtId="4" fontId="3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43" fontId="3" fillId="33" borderId="0" xfId="0" applyNumberFormat="1" applyFont="1" applyFill="1" applyAlignment="1">
      <alignment/>
    </xf>
    <xf numFmtId="180" fontId="3" fillId="33" borderId="0" xfId="47" applyNumberFormat="1" applyFont="1" applyFill="1" applyAlignment="1">
      <alignment/>
    </xf>
    <xf numFmtId="0" fontId="5" fillId="33" borderId="0" xfId="0" applyFont="1" applyFill="1" applyBorder="1" applyAlignment="1">
      <alignment/>
    </xf>
    <xf numFmtId="181" fontId="3" fillId="33" borderId="0" xfId="47" applyNumberFormat="1" applyFont="1" applyFill="1" applyAlignment="1">
      <alignment/>
    </xf>
    <xf numFmtId="182" fontId="3" fillId="33" borderId="0" xfId="0" applyNumberFormat="1" applyFont="1" applyFill="1" applyAlignment="1">
      <alignment/>
    </xf>
    <xf numFmtId="182" fontId="3" fillId="33" borderId="0" xfId="47" applyNumberFormat="1" applyFont="1" applyFill="1" applyAlignment="1">
      <alignment/>
    </xf>
    <xf numFmtId="0" fontId="3" fillId="34" borderId="0" xfId="0" applyFont="1" applyFill="1" applyBorder="1" applyAlignment="1">
      <alignment/>
    </xf>
    <xf numFmtId="43" fontId="3" fillId="34" borderId="0" xfId="47" applyFont="1" applyFill="1" applyAlignment="1">
      <alignment/>
    </xf>
    <xf numFmtId="0" fontId="3" fillId="34" borderId="0" xfId="0" applyFont="1" applyFill="1" applyAlignment="1">
      <alignment/>
    </xf>
    <xf numFmtId="183" fontId="3" fillId="34" borderId="0" xfId="0" applyNumberFormat="1" applyFont="1" applyFill="1" applyAlignment="1">
      <alignment/>
    </xf>
    <xf numFmtId="43" fontId="3" fillId="34" borderId="0" xfId="47" applyFont="1" applyFill="1" applyBorder="1" applyAlignment="1">
      <alignment/>
    </xf>
    <xf numFmtId="0" fontId="39" fillId="0" borderId="0" xfId="0" applyFont="1" applyAlignment="1">
      <alignment horizontal="justify" vertical="center"/>
    </xf>
    <xf numFmtId="185" fontId="3" fillId="34" borderId="0" xfId="47" applyNumberFormat="1" applyFont="1" applyFill="1" applyAlignment="1">
      <alignment/>
    </xf>
    <xf numFmtId="185" fontId="3" fillId="33" borderId="0" xfId="47" applyNumberFormat="1" applyFont="1" applyFill="1" applyAlignment="1">
      <alignment/>
    </xf>
    <xf numFmtId="185" fontId="3" fillId="33" borderId="0" xfId="0" applyNumberFormat="1" applyFont="1" applyFill="1" applyAlignment="1">
      <alignment/>
    </xf>
    <xf numFmtId="43" fontId="3" fillId="34" borderId="0" xfId="0" applyNumberFormat="1" applyFont="1" applyFill="1" applyAlignment="1">
      <alignment/>
    </xf>
    <xf numFmtId="4" fontId="3" fillId="33" borderId="0" xfId="0" applyNumberFormat="1" applyFont="1" applyFill="1" applyBorder="1" applyAlignment="1">
      <alignment/>
    </xf>
    <xf numFmtId="13" fontId="3" fillId="33" borderId="0" xfId="0" applyNumberFormat="1" applyFont="1" applyFill="1" applyAlignment="1">
      <alignment/>
    </xf>
    <xf numFmtId="13" fontId="3" fillId="34" borderId="0" xfId="47" applyNumberFormat="1" applyFont="1" applyFill="1" applyAlignment="1">
      <alignment/>
    </xf>
    <xf numFmtId="186" fontId="3" fillId="33" borderId="0" xfId="0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7"/>
  <sheetViews>
    <sheetView tabSelected="1" zoomScale="77" zoomScaleNormal="77" zoomScalePageLayoutView="0" workbookViewId="0" topLeftCell="A1">
      <selection activeCell="P9" sqref="P9:Q26"/>
    </sheetView>
  </sheetViews>
  <sheetFormatPr defaultColWidth="15.421875" defaultRowHeight="15"/>
  <cols>
    <col min="1" max="1" width="22.7109375" style="2" customWidth="1"/>
    <col min="2" max="8" width="15.421875" style="2" customWidth="1"/>
    <col min="9" max="9" width="16.28125" style="2" customWidth="1"/>
    <col min="10" max="11" width="15.421875" style="2" customWidth="1"/>
    <col min="12" max="12" width="16.140625" style="2" customWidth="1"/>
    <col min="13" max="13" width="15.421875" style="2" customWidth="1"/>
    <col min="14" max="14" width="16.00390625" style="2" customWidth="1"/>
    <col min="15" max="15" width="15.421875" style="2" customWidth="1"/>
    <col min="16" max="16" width="22.28125" style="2" customWidth="1"/>
    <col min="17" max="17" width="15.421875" style="2" customWidth="1"/>
    <col min="18" max="18" width="19.140625" style="2" customWidth="1"/>
    <col min="19" max="16384" width="15.421875" style="2" customWidth="1"/>
  </cols>
  <sheetData>
    <row r="2" ht="12.75">
      <c r="A2" s="1" t="s">
        <v>39</v>
      </c>
    </row>
    <row r="3" ht="12.75">
      <c r="A3" s="1"/>
    </row>
    <row r="4" ht="12.75">
      <c r="A4" s="2" t="s">
        <v>0</v>
      </c>
    </row>
    <row r="6" spans="1:17" ht="12.75">
      <c r="A6" s="3"/>
      <c r="B6" s="3"/>
      <c r="C6" s="3"/>
      <c r="D6" s="4"/>
      <c r="E6" s="5"/>
      <c r="F6" s="5"/>
      <c r="G6" s="6"/>
      <c r="H6" s="3"/>
      <c r="I6" s="4"/>
      <c r="J6" s="5"/>
      <c r="K6" s="6"/>
      <c r="L6" s="3"/>
      <c r="M6" s="4"/>
      <c r="N6" s="5"/>
      <c r="O6" s="7"/>
      <c r="P6" s="8"/>
      <c r="Q6" s="7"/>
    </row>
    <row r="7" spans="1:17" ht="12.75">
      <c r="A7" s="9" t="s">
        <v>1</v>
      </c>
      <c r="B7" s="9" t="s">
        <v>2</v>
      </c>
      <c r="C7" s="9" t="s">
        <v>3</v>
      </c>
      <c r="D7" s="10" t="s">
        <v>4</v>
      </c>
      <c r="E7" s="11" t="s">
        <v>5</v>
      </c>
      <c r="F7" s="11" t="s">
        <v>6</v>
      </c>
      <c r="G7" s="12" t="s">
        <v>7</v>
      </c>
      <c r="H7" s="9" t="s">
        <v>8</v>
      </c>
      <c r="I7" s="10" t="s">
        <v>9</v>
      </c>
      <c r="J7" s="11" t="s">
        <v>10</v>
      </c>
      <c r="K7" s="12" t="s">
        <v>11</v>
      </c>
      <c r="L7" s="9" t="s">
        <v>12</v>
      </c>
      <c r="M7" s="10" t="s">
        <v>13</v>
      </c>
      <c r="N7" s="11" t="s">
        <v>14</v>
      </c>
      <c r="O7" s="8"/>
      <c r="P7" s="8"/>
      <c r="Q7" s="7"/>
    </row>
    <row r="8" spans="1:17" ht="12.75">
      <c r="A8" s="13"/>
      <c r="B8" s="13"/>
      <c r="C8" s="13"/>
      <c r="D8" s="14"/>
      <c r="E8" s="15"/>
      <c r="F8" s="15"/>
      <c r="G8" s="16"/>
      <c r="H8" s="13"/>
      <c r="I8" s="14"/>
      <c r="J8" s="15"/>
      <c r="K8" s="16"/>
      <c r="L8" s="13"/>
      <c r="M8" s="14"/>
      <c r="N8" s="15"/>
      <c r="O8" s="7"/>
      <c r="P8" s="7"/>
      <c r="Q8" s="7"/>
    </row>
    <row r="9" spans="1:18" ht="19.5" customHeight="1">
      <c r="A9" s="40" t="s">
        <v>38</v>
      </c>
      <c r="B9" s="18">
        <v>140649857</v>
      </c>
      <c r="C9" s="18">
        <v>189451217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>
        <f>SUM(B9:M9)</f>
        <v>330101074</v>
      </c>
      <c r="O9" s="19"/>
      <c r="P9" s="45"/>
      <c r="Q9" s="45"/>
      <c r="R9" s="25"/>
    </row>
    <row r="10" spans="1:18" ht="19.5" customHeight="1">
      <c r="A10" s="17" t="s">
        <v>15</v>
      </c>
      <c r="B10" s="18">
        <v>80177968</v>
      </c>
      <c r="C10" s="18">
        <v>87052571</v>
      </c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>
        <f>SUM(B10:M10)</f>
        <v>167230539</v>
      </c>
      <c r="O10" s="19"/>
      <c r="P10" s="20"/>
      <c r="Q10" s="45"/>
      <c r="R10" s="25"/>
    </row>
    <row r="11" spans="1:18" ht="19.5" customHeight="1">
      <c r="A11" s="17" t="s">
        <v>16</v>
      </c>
      <c r="B11" s="18">
        <v>230737772</v>
      </c>
      <c r="C11" s="18">
        <v>274393864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>
        <f aca="true" t="shared" si="0" ref="N11:N26">SUM(B11:M11)</f>
        <v>505131636</v>
      </c>
      <c r="O11" s="19"/>
      <c r="P11" s="48"/>
      <c r="Q11" s="45"/>
      <c r="R11" s="25"/>
    </row>
    <row r="12" spans="1:18" ht="19.5" customHeight="1">
      <c r="A12" s="17" t="s">
        <v>17</v>
      </c>
      <c r="B12" s="18">
        <v>278135824</v>
      </c>
      <c r="C12" s="18">
        <v>330822229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>
        <f t="shared" si="0"/>
        <v>608958053</v>
      </c>
      <c r="O12" s="19"/>
      <c r="P12" s="20"/>
      <c r="Q12" s="45"/>
      <c r="R12" s="25"/>
    </row>
    <row r="13" spans="1:18" ht="19.5" customHeight="1">
      <c r="A13" s="17" t="s">
        <v>18</v>
      </c>
      <c r="B13" s="18">
        <v>63411344</v>
      </c>
      <c r="C13" s="18">
        <v>68216289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>
        <f t="shared" si="0"/>
        <v>131627633</v>
      </c>
      <c r="O13" s="19"/>
      <c r="P13" s="20"/>
      <c r="Q13" s="45"/>
      <c r="R13" s="25"/>
    </row>
    <row r="14" spans="1:18" ht="19.5" customHeight="1">
      <c r="A14" s="17" t="s">
        <v>19</v>
      </c>
      <c r="B14" s="18">
        <v>51207342</v>
      </c>
      <c r="C14" s="18">
        <v>51163175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>
        <f t="shared" si="0"/>
        <v>102370517</v>
      </c>
      <c r="O14" s="19"/>
      <c r="P14" s="20"/>
      <c r="Q14" s="45"/>
      <c r="R14" s="25"/>
    </row>
    <row r="15" spans="1:18" ht="19.5" customHeight="1">
      <c r="A15" s="17" t="s">
        <v>20</v>
      </c>
      <c r="B15" s="18">
        <v>231852384</v>
      </c>
      <c r="C15" s="18">
        <v>253862690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>
        <f t="shared" si="0"/>
        <v>485715074</v>
      </c>
      <c r="O15" s="19"/>
      <c r="P15" s="20"/>
      <c r="Q15" s="45"/>
      <c r="R15" s="25"/>
    </row>
    <row r="16" spans="1:18" ht="19.5" customHeight="1">
      <c r="A16" s="17" t="s">
        <v>21</v>
      </c>
      <c r="B16" s="18">
        <v>73305266</v>
      </c>
      <c r="C16" s="18">
        <v>75322575</v>
      </c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>
        <f t="shared" si="0"/>
        <v>148627841</v>
      </c>
      <c r="O16" s="19"/>
      <c r="P16" s="20"/>
      <c r="Q16" s="45"/>
      <c r="R16" s="25"/>
    </row>
    <row r="17" spans="1:18" ht="19.5" customHeight="1">
      <c r="A17" s="17" t="s">
        <v>22</v>
      </c>
      <c r="B17" s="18">
        <v>147978430</v>
      </c>
      <c r="C17" s="18">
        <v>178110235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>
        <f t="shared" si="0"/>
        <v>326088665</v>
      </c>
      <c r="O17" s="19"/>
      <c r="P17" s="20"/>
      <c r="Q17" s="45"/>
      <c r="R17" s="25"/>
    </row>
    <row r="18" spans="1:18" ht="19.5" customHeight="1">
      <c r="A18" s="17" t="s">
        <v>23</v>
      </c>
      <c r="B18" s="18">
        <v>192203001</v>
      </c>
      <c r="C18" s="18">
        <v>223289607</v>
      </c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>
        <f t="shared" si="0"/>
        <v>415492608</v>
      </c>
      <c r="O18" s="19"/>
      <c r="P18" s="20"/>
      <c r="Q18" s="45"/>
      <c r="R18" s="25"/>
    </row>
    <row r="19" spans="1:18" ht="19.5" customHeight="1">
      <c r="A19" s="17" t="s">
        <v>24</v>
      </c>
      <c r="B19" s="18">
        <v>106159066</v>
      </c>
      <c r="C19" s="18">
        <v>116659817</v>
      </c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>
        <f t="shared" si="0"/>
        <v>222818883</v>
      </c>
      <c r="O19" s="19"/>
      <c r="P19" s="20"/>
      <c r="Q19" s="45"/>
      <c r="R19" s="25"/>
    </row>
    <row r="20" spans="1:18" ht="19.5" customHeight="1">
      <c r="A20" s="17" t="s">
        <v>25</v>
      </c>
      <c r="B20" s="18">
        <v>65307398</v>
      </c>
      <c r="C20" s="18">
        <v>73490760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>
        <f t="shared" si="0"/>
        <v>138798158</v>
      </c>
      <c r="O20" s="19"/>
      <c r="P20" s="20"/>
      <c r="Q20" s="45"/>
      <c r="R20" s="25"/>
    </row>
    <row r="21" spans="1:18" ht="19.5" customHeight="1">
      <c r="A21" s="17" t="s">
        <v>26</v>
      </c>
      <c r="B21" s="18">
        <v>58756382</v>
      </c>
      <c r="C21" s="18">
        <v>64737026</v>
      </c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>
        <f t="shared" si="0"/>
        <v>123493408</v>
      </c>
      <c r="O21" s="19"/>
      <c r="P21" s="20"/>
      <c r="Q21" s="45"/>
      <c r="R21" s="25"/>
    </row>
    <row r="22" spans="1:18" ht="19.5" customHeight="1">
      <c r="A22" s="17" t="s">
        <v>27</v>
      </c>
      <c r="B22" s="18">
        <v>134683173</v>
      </c>
      <c r="C22" s="18">
        <v>152369933</v>
      </c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>
        <f t="shared" si="0"/>
        <v>287053106</v>
      </c>
      <c r="O22" s="19"/>
      <c r="P22" s="20"/>
      <c r="Q22" s="45"/>
      <c r="R22" s="25"/>
    </row>
    <row r="23" spans="1:18" ht="19.5" customHeight="1">
      <c r="A23" s="17" t="s">
        <v>28</v>
      </c>
      <c r="B23" s="18">
        <v>211630527</v>
      </c>
      <c r="C23" s="18">
        <v>243965401</v>
      </c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>
        <f t="shared" si="0"/>
        <v>455595928</v>
      </c>
      <c r="O23" s="19"/>
      <c r="P23" s="20"/>
      <c r="Q23" s="45"/>
      <c r="R23" s="25"/>
    </row>
    <row r="24" spans="1:18" ht="19.5" customHeight="1">
      <c r="A24" s="17" t="s">
        <v>29</v>
      </c>
      <c r="B24" s="18">
        <v>53318241</v>
      </c>
      <c r="C24" s="18">
        <v>53666625</v>
      </c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>
        <f t="shared" si="0"/>
        <v>106984866</v>
      </c>
      <c r="O24" s="19"/>
      <c r="P24" s="20"/>
      <c r="Q24" s="45"/>
      <c r="R24" s="25"/>
    </row>
    <row r="25" spans="1:18" ht="19.5" customHeight="1">
      <c r="A25" s="17" t="s">
        <v>30</v>
      </c>
      <c r="B25" s="18">
        <v>84018283</v>
      </c>
      <c r="C25" s="18">
        <v>90056852</v>
      </c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>
        <f t="shared" si="0"/>
        <v>174075135</v>
      </c>
      <c r="O25" s="19"/>
      <c r="P25" s="20"/>
      <c r="Q25" s="45"/>
      <c r="R25" s="25"/>
    </row>
    <row r="26" spans="1:18" ht="19.5" customHeight="1">
      <c r="A26" s="17" t="s">
        <v>31</v>
      </c>
      <c r="B26" s="18">
        <v>58450837</v>
      </c>
      <c r="C26" s="18">
        <v>63403855</v>
      </c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21">
        <f t="shared" si="0"/>
        <v>121854692</v>
      </c>
      <c r="O26" s="19"/>
      <c r="P26" s="20"/>
      <c r="Q26" s="45"/>
      <c r="R26" s="25"/>
    </row>
    <row r="27" spans="1:18" ht="19.5" customHeight="1">
      <c r="A27" s="22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7"/>
      <c r="P27" s="20"/>
      <c r="Q27" s="20"/>
      <c r="R27" s="25"/>
    </row>
    <row r="28" spans="1:17" ht="19.5" customHeight="1">
      <c r="A28" s="24" t="s">
        <v>32</v>
      </c>
      <c r="B28" s="21">
        <f aca="true" t="shared" si="1" ref="B28:H28">SUM(B9:B27)</f>
        <v>2261983095</v>
      </c>
      <c r="C28" s="21">
        <f t="shared" si="1"/>
        <v>2590034721</v>
      </c>
      <c r="D28" s="21">
        <f t="shared" si="1"/>
        <v>0</v>
      </c>
      <c r="E28" s="21">
        <f t="shared" si="1"/>
        <v>0</v>
      </c>
      <c r="F28" s="21">
        <f>SUM(F9:F27)</f>
        <v>0</v>
      </c>
      <c r="G28" s="21">
        <f t="shared" si="1"/>
        <v>0</v>
      </c>
      <c r="H28" s="21">
        <f t="shared" si="1"/>
        <v>0</v>
      </c>
      <c r="I28" s="21">
        <f aca="true" t="shared" si="2" ref="I28:N28">SUM(I9:I27)</f>
        <v>0</v>
      </c>
      <c r="J28" s="21">
        <f t="shared" si="2"/>
        <v>0</v>
      </c>
      <c r="K28" s="21">
        <f t="shared" si="2"/>
        <v>0</v>
      </c>
      <c r="L28" s="21">
        <f t="shared" si="2"/>
        <v>0</v>
      </c>
      <c r="M28" s="21">
        <f t="shared" si="2"/>
        <v>0</v>
      </c>
      <c r="N28" s="21">
        <f t="shared" si="2"/>
        <v>4852017816</v>
      </c>
      <c r="O28" s="20"/>
      <c r="P28" s="20"/>
      <c r="Q28" s="20"/>
    </row>
    <row r="29" ht="12.75">
      <c r="R29" s="25"/>
    </row>
    <row r="30" spans="1:17" ht="12.75">
      <c r="A30" s="2" t="s">
        <v>33</v>
      </c>
      <c r="L30" s="25"/>
      <c r="M30" s="27"/>
      <c r="N30" s="25"/>
      <c r="P30" s="25"/>
      <c r="Q30" s="25"/>
    </row>
    <row r="31" spans="3:18" ht="12.75">
      <c r="C31" s="25"/>
      <c r="L31" s="27"/>
      <c r="M31" s="26"/>
      <c r="N31" s="27"/>
      <c r="Q31" s="25"/>
      <c r="R31" s="25"/>
    </row>
    <row r="32" s="26" customFormat="1" ht="12.75"/>
    <row r="33" spans="1:15" ht="12.75">
      <c r="A33" s="28" t="s">
        <v>34</v>
      </c>
      <c r="B33" s="29"/>
      <c r="C33" s="29"/>
      <c r="D33" s="29"/>
      <c r="E33" s="29"/>
      <c r="F33" s="46"/>
      <c r="G33" s="26"/>
      <c r="H33" s="29"/>
      <c r="I33" s="29"/>
      <c r="J33" s="29"/>
      <c r="K33" s="29"/>
      <c r="L33" s="29"/>
      <c r="N33" s="30"/>
      <c r="O33" s="29"/>
    </row>
    <row r="34" spans="1:14" ht="12.75">
      <c r="A34" s="7" t="s">
        <v>35</v>
      </c>
      <c r="G34" s="46"/>
      <c r="N34" s="26"/>
    </row>
    <row r="35" spans="1:15" ht="12.75">
      <c r="A35" s="31" t="s">
        <v>36</v>
      </c>
      <c r="N35" s="32"/>
      <c r="O35" s="33"/>
    </row>
    <row r="36" spans="1:14" ht="12.75">
      <c r="A36" s="7" t="s">
        <v>37</v>
      </c>
      <c r="G36" s="46"/>
      <c r="N36" s="34"/>
    </row>
    <row r="37" spans="1:14" s="37" customFormat="1" ht="11.25" customHeight="1">
      <c r="A37" s="35"/>
      <c r="B37" s="36"/>
      <c r="C37" s="36"/>
      <c r="D37" s="36"/>
      <c r="E37" s="36"/>
      <c r="F37" s="36"/>
      <c r="G37" s="47"/>
      <c r="H37" s="36"/>
      <c r="I37" s="36"/>
      <c r="J37" s="36"/>
      <c r="K37" s="36"/>
      <c r="L37" s="36"/>
      <c r="N37" s="38"/>
    </row>
    <row r="38" spans="1:15" s="37" customFormat="1" ht="12.75">
      <c r="A38" s="35"/>
      <c r="M38" s="41"/>
      <c r="N38" s="41"/>
      <c r="O38" s="41"/>
    </row>
    <row r="39" spans="1:15" s="36" customFormat="1" ht="12.75">
      <c r="A39" s="39"/>
      <c r="M39" s="41"/>
      <c r="N39" s="41"/>
      <c r="O39" s="41"/>
    </row>
    <row r="40" spans="13:15" s="37" customFormat="1" ht="12.75">
      <c r="M40" s="41"/>
      <c r="N40" s="41"/>
      <c r="O40" s="41"/>
    </row>
    <row r="41" spans="13:15" s="36" customFormat="1" ht="12.75">
      <c r="M41" s="41"/>
      <c r="N41" s="41"/>
      <c r="O41" s="41"/>
    </row>
    <row r="42" spans="6:15" s="37" customFormat="1" ht="12.75">
      <c r="F42" s="44"/>
      <c r="M42" s="41"/>
      <c r="N42" s="41"/>
      <c r="O42" s="41"/>
    </row>
    <row r="43" spans="9:15" ht="12.75">
      <c r="I43" s="29"/>
      <c r="M43" s="42"/>
      <c r="N43" s="42"/>
      <c r="O43" s="42"/>
    </row>
    <row r="44" spans="13:15" ht="12.75">
      <c r="M44" s="42"/>
      <c r="N44" s="42"/>
      <c r="O44" s="42"/>
    </row>
    <row r="45" spans="13:15" ht="12.75">
      <c r="M45" s="42"/>
      <c r="N45" s="42"/>
      <c r="O45" s="42"/>
    </row>
    <row r="46" spans="13:15" ht="12.75">
      <c r="M46" s="42"/>
      <c r="N46" s="42"/>
      <c r="O46" s="42"/>
    </row>
    <row r="47" spans="13:15" ht="12.75">
      <c r="M47" s="42"/>
      <c r="N47" s="42"/>
      <c r="O47" s="42"/>
    </row>
    <row r="48" spans="13:15" ht="12.75">
      <c r="M48" s="42"/>
      <c r="N48" s="42"/>
      <c r="O48" s="42"/>
    </row>
    <row r="49" spans="13:15" ht="12.75">
      <c r="M49" s="42"/>
      <c r="N49" s="42"/>
      <c r="O49" s="42"/>
    </row>
    <row r="50" spans="13:15" ht="12.75">
      <c r="M50" s="42"/>
      <c r="N50" s="42"/>
      <c r="O50" s="42"/>
    </row>
    <row r="51" spans="13:15" ht="12.75">
      <c r="M51" s="42"/>
      <c r="N51" s="42"/>
      <c r="O51" s="42"/>
    </row>
    <row r="52" spans="13:15" ht="12.75">
      <c r="M52" s="42"/>
      <c r="N52" s="42"/>
      <c r="O52" s="42"/>
    </row>
    <row r="55" ht="12.75">
      <c r="M55" s="43"/>
    </row>
    <row r="57" ht="12.75">
      <c r="M57" s="43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5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Finanzas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Alejandra Egas</dc:creator>
  <cp:keywords/>
  <dc:description/>
  <cp:lastModifiedBy>Luciana Orsini</cp:lastModifiedBy>
  <cp:lastPrinted>2018-05-08T15:21:11Z</cp:lastPrinted>
  <dcterms:created xsi:type="dcterms:W3CDTF">2016-02-04T16:07:04Z</dcterms:created>
  <dcterms:modified xsi:type="dcterms:W3CDTF">2021-03-24T20:58:21Z</dcterms:modified>
  <cp:category/>
  <cp:version/>
  <cp:contentType/>
  <cp:contentStatus/>
</cp:coreProperties>
</file>