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59839655-D20B-421D-AEF1-9BAA607D3E01}" xr6:coauthVersionLast="47" xr6:coauthVersionMax="47" xr10:uidLastSave="{00000000-0000-0000-0000-000000000000}"/>
  <bookViews>
    <workbookView xWindow="-120" yWindow="-120" windowWidth="20640" windowHeight="11160" xr2:uid="{00000000-000D-0000-FFFF-FFFF00000000}"/>
  </bookViews>
  <sheets>
    <sheet name="Stock 30-09-19" sheetId="7" r:id="rId1"/>
    <sheet name="Base_Graficos" sheetId="5" state="hidden" r:id="rId2"/>
    <sheet name="Gráficos" sheetId="6" r:id="rId3"/>
    <sheet name="Ratios 2019" sheetId="4" r:id="rId4"/>
    <sheet name="Avales" sheetId="10" r:id="rId5"/>
    <sheet name="Evolución Deuda Total" sheetId="8" r:id="rId6"/>
    <sheet name="PBG" sheetId="9"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a" localSheetId="5">#REF!</definedName>
    <definedName name="\a" localSheetId="3">#REF!</definedName>
    <definedName name="\a">#REF!</definedName>
    <definedName name="\b" localSheetId="3">#REF!</definedName>
    <definedName name="\b">#REF!</definedName>
    <definedName name="\c" localSheetId="3">#REF!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F" localSheetId="5">#REF!</definedName>
    <definedName name="_F" localSheetId="0">#REF!</definedName>
    <definedName name="_F">#REF!</definedName>
    <definedName name="_Fill" localSheetId="0" hidden="1">#REF!</definedName>
    <definedName name="_Fill" hidden="1">#REF!</definedName>
    <definedName name="_xlnm._FilterDatabase" localSheetId="0" hidden="1">'Stock 30-09-19'!$A$1:$M$47</definedName>
    <definedName name="_Key1" localSheetId="5" hidden="1">#REF!</definedName>
    <definedName name="_Key1" hidden="1">#REF!</definedName>
    <definedName name="_Order1" hidden="1">255</definedName>
    <definedName name="_Parse_In" localSheetId="5" hidden="1">#REF!</definedName>
    <definedName name="_Parse_In" localSheetId="0" hidden="1">#REF!</definedName>
    <definedName name="_Parse_In" hidden="1">#REF!</definedName>
    <definedName name="_Parse_Out" localSheetId="0" hidden="1">#REF!</definedName>
    <definedName name="_Parse_Out" hidden="1">#REF!</definedName>
    <definedName name="_R" localSheetId="0">#REF!</definedName>
    <definedName name="_R">#REF!</definedName>
    <definedName name="_Sort" hidden="1">#REF!</definedName>
    <definedName name="A">#REF!</definedName>
    <definedName name="ACREEDOR">#REF!</definedName>
    <definedName name="ACREEDOR_30_06_19" localSheetId="5">'[2]Stock 30-06-19'!$N$5:$N$47</definedName>
    <definedName name="ACREEDOR_30_06_19">'[3]Stock 30-06-19'!$N$5:$N$47</definedName>
    <definedName name="ACREEDOR_30_09_19">'Stock 30-09-19'!$N$5:$N$47</definedName>
    <definedName name="ACwvu.PLA1." localSheetId="5" hidden="1">'[1]COP FED'!#REF!</definedName>
    <definedName name="ACwvu.PLA1." localSheetId="0" hidden="1">'[1]COP FED'!#REF!</definedName>
    <definedName name="ACwvu.PLA1." hidden="1">'[1]COP FED'!#REF!</definedName>
    <definedName name="ACwvu.PLA2." hidden="1">'[1]COP FED'!$A$1:$N$49</definedName>
    <definedName name="AÑOS" localSheetId="5">#REF!</definedName>
    <definedName name="AÑOS">#REF!</definedName>
    <definedName name="AÑOS_30_06_19" localSheetId="5">'[2]Stock 30-06-19'!$BN$1:$XQ$1</definedName>
    <definedName name="AÑOS_30_06_19">'[3]Stock 30-06-19'!$BN$1:$XQ$1</definedName>
    <definedName name="AÑOS_30_09_19">'Stock 30-09-19'!$V$1:$BQ$1</definedName>
    <definedName name="AÑOS_31_03_19">[4]Stock!$BN$1:$XQ$1</definedName>
    <definedName name="_xlnm.Extract" localSheetId="5">#REF!</definedName>
    <definedName name="_xlnm.Extract" localSheetId="0">#REF!</definedName>
    <definedName name="_xlnm.Extract">#REF!</definedName>
    <definedName name="_xlnm.Print_Area" localSheetId="0">'Stock 30-09-19'!$A$1:$AY$47</definedName>
    <definedName name="_xlnm.Print_Area">'[1]Fto. a partir del impuesto'!$D$7:$D$50</definedName>
    <definedName name="B" localSheetId="5">#REF!</definedName>
    <definedName name="B" localSheetId="0">#REF!</definedName>
    <definedName name="B">#REF!</definedName>
    <definedName name="Base_datos_IM" localSheetId="0">#REF!</definedName>
    <definedName name="Base_datos_IM">#REF!</definedName>
    <definedName name="_xlnm.Database" localSheetId="0">#REF!</definedName>
    <definedName name="_xlnm.Database">#REF!</definedName>
    <definedName name="BORRAR">#REF!</definedName>
    <definedName name="C_">#REF!</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ntidad_prestada">'[5]IPV-BAPRO'!#REF!</definedName>
    <definedName name="chart" localSheetId="5">CHOOSE([2]Gráficos!$L$5,'Evolución Deuda Total'!GRAF_POR_MONEDA,'Evolución Deuda Total'!GRAF_POR_SS,'Evolución Deuda Total'!GRAF_POR_ACREEDOR)</definedName>
    <definedName name="chart">CHOOSE(Gráficos!#REF!,GRAF_POR_MONEDA,GRAF_POR_SS,GRAF_POR_ACREEDOR)</definedName>
    <definedName name="chart2" localSheetId="5">CHOOSE([2]Gráficos!$L$24,'Evolución Deuda Total'!GRAF_COMP_MONEDA,'Evolución Deuda Total'!GRAF_COMP_TASA)</definedName>
    <definedName name="chart2">CHOOSE(Gráficos!$L$5,GRAF_COMP_MONEDA,GRAF_COMP_TASA)</definedName>
    <definedName name="Comisiones" localSheetId="5">#REF!</definedName>
    <definedName name="Comisiones" localSheetId="0">#REF!</definedName>
    <definedName name="Comisiones">#REF!</definedName>
    <definedName name="COPA">#N/A</definedName>
    <definedName name="COPARTICIPACION_FEDERAL__LEY_N__23548">[1]C!$B$13:$N$13</definedName>
    <definedName name="CotizDolar" localSheetId="5">[6]Datos!#REF!</definedName>
    <definedName name="CotizDolar" localSheetId="0">[6]Datos!#REF!</definedName>
    <definedName name="CotizDolar">[6]Datos!#REF!</definedName>
    <definedName name="_xlnm.Criteria" localSheetId="5">#REF!</definedName>
    <definedName name="_xlnm.Criteria" localSheetId="0">#REF!</definedName>
    <definedName name="_xlnm.Criteria">#REF!</definedName>
    <definedName name="Criterios_IM" localSheetId="0">#REF!</definedName>
    <definedName name="Criterios_IM">#REF!</definedName>
    <definedName name="D" localSheetId="0">#REF!</definedName>
    <definedName name="D">#REF!</definedName>
    <definedName name="E">#REF!</definedName>
    <definedName name="EXCEDENTE_DEL_10__SEGUN_EL_TOPE_ASIGNADO_A__BUENOS_AIRES__LEY_N__23621">[1]C!$B$18:$N$18</definedName>
    <definedName name="Extracción_IM" localSheetId="5">#REF!</definedName>
    <definedName name="Extracción_IM" localSheetId="0">#REF!</definedName>
    <definedName name="Extracción_IM">#REF!</definedName>
    <definedName name="fdafafafafaf" localSheetId="0">#REF!</definedName>
    <definedName name="fdafafafafaf">#REF!</definedName>
    <definedName name="Fecha_primer_pago" localSheetId="0">'[5]IPV-BAPRO'!#REF!</definedName>
    <definedName name="Fecha_primer_pago">'[5]IPV-BAPRO'!#REF!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 localSheetId="5">#REF!</definedName>
    <definedName name="G" localSheetId="0">#REF!</definedName>
    <definedName name="G">#REF!</definedName>
    <definedName name="GARANTIA" localSheetId="5">#REF!</definedName>
    <definedName name="GARANTIA">#REF!</definedName>
    <definedName name="GARANTIA_30_06_19" localSheetId="5">'[2]Stock 30-06-19'!$G$5:$G$47</definedName>
    <definedName name="GARANTIA_30_06_19">'[3]Stock 30-06-19'!$G$5:$G$47</definedName>
    <definedName name="GARANTIA_30_09_19">'Stock 30-09-19'!$G$5:$G$47</definedName>
    <definedName name="GARANTIA_31_03_19">[4]Stock!$G$5:$G$64</definedName>
    <definedName name="GRAF_COMP_MONEDA" localSheetId="5">[2]Base_Graficos!$M$94:$U$106</definedName>
    <definedName name="GRAF_COMP_MONEDA">Base_Graficos!$M$6:$U$18</definedName>
    <definedName name="GRAF_COMP_TASA" localSheetId="5">[2]Base_Graficos!$M$107:$U$119</definedName>
    <definedName name="GRAF_COMP_TASA">Base_Graficos!$M$19:$U$31</definedName>
    <definedName name="GRAF_POR_ACREEDOR" localSheetId="5">[2]Base_Graficos!$M$62:$U$93</definedName>
    <definedName name="GRAF_POR_ACREEDOR">Base_Graficos!$M$1:$U$5</definedName>
    <definedName name="GRAF_POR_MONEDA" localSheetId="5">[2]Base_Graficos!$M$33:$U$61</definedName>
    <definedName name="GRAF_POR_MONEDA">Base_Graficos!#REF!</definedName>
    <definedName name="GRAF_POR_SS" localSheetId="5">[2]Base_Graficos!$M$1:$U$32</definedName>
    <definedName name="GRAF_POR_SS">Base_Graficos!#REF!</definedName>
    <definedName name="H" localSheetId="5">#REF!</definedName>
    <definedName name="H" localSheetId="0">#REF!</definedName>
    <definedName name="H">#REF!</definedName>
    <definedName name="I" localSheetId="0">#REF!</definedName>
    <definedName name="I">#REF!</definedName>
    <definedName name="IMPRIMIR" localSheetId="0">#REF!</definedName>
    <definedName name="IMPRIMIR">#REF!</definedName>
    <definedName name="J">#REF!</definedName>
    <definedName name="K">#REF!</definedName>
    <definedName name="L_">#REF!</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 localSheetId="5">#REF!</definedName>
    <definedName name="M">#REF!</definedName>
    <definedName name="MATRIZ_SS" localSheetId="5">#REF!</definedName>
    <definedName name="MATRIZ_SS">#REF!</definedName>
    <definedName name="MATRIZ_SS_30_06_19" localSheetId="5">'[2]Stock 30-06-19'!$BN$5:$XQ$47</definedName>
    <definedName name="MATRIZ_SS_30_06_19">'[3]Stock 30-06-19'!$BN$5:$XQ$47</definedName>
    <definedName name="MATRIZ_SS_30_09_19">'Stock 30-09-19'!$V$5:$BQ$47</definedName>
    <definedName name="MATRIZ_SS_31_03_19">[4]Stock!$BN$5:$XQ$64</definedName>
    <definedName name="MESES" localSheetId="5">#REF!</definedName>
    <definedName name="MESES">#REF!</definedName>
    <definedName name="MESES_30_06_19" localSheetId="5">'[2]Stock 30-06-19'!$BN$2:$XQ$2</definedName>
    <definedName name="MESES_30_06_19">'[3]Stock 30-06-19'!$BN$2:$XQ$2</definedName>
    <definedName name="MESES_30_09_19">'Stock 30-09-19'!$V$2:$BQ$2</definedName>
    <definedName name="MESES_31_03_19">[4]Stock!$BN$2:$XQ$2</definedName>
    <definedName name="MONEDA" localSheetId="5">#REF!</definedName>
    <definedName name="MONEDA">#REF!</definedName>
    <definedName name="MONEDA_30_06_19" localSheetId="5">'[2]Stock 30-06-19'!$F$5:$F$47</definedName>
    <definedName name="MONEDA_30_06_19">'[3]Stock 30-06-19'!$F$5:$F$47</definedName>
    <definedName name="MONEDA_30_09_19">'Stock 30-09-19'!$F$5:$F$47</definedName>
    <definedName name="N" localSheetId="5">#REF!</definedName>
    <definedName name="N" localSheetId="0">#REF!</definedName>
    <definedName name="N">#REF!</definedName>
    <definedName name="nu" localSheetId="5" hidden="1">'[1]COP FED'!#REF!</definedName>
    <definedName name="nu" hidden="1">'[1]COP FED'!#REF!</definedName>
    <definedName name="O" localSheetId="5">#REF!</definedName>
    <definedName name="O" localSheetId="0">#REF!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 localSheetId="5">#REF!</definedName>
    <definedName name="P" localSheetId="0">#REF!</definedName>
    <definedName name="P">#REF!</definedName>
    <definedName name="pagos_por_año" localSheetId="5">'[5]IPV-BAPRO'!#REF!</definedName>
    <definedName name="pagos_por_año" localSheetId="0">'[5]IPV-BAPRO'!#REF!</definedName>
    <definedName name="pagos_por_año">'[5]IPV-BAPRO'!#REF!</definedName>
    <definedName name="Plazo_en_años" localSheetId="5">'[5]IPV-BAPRO'!#REF!</definedName>
    <definedName name="Plazo_en_años" localSheetId="0">'[5]IPV-BAPRO'!#REF!</definedName>
    <definedName name="Plazo_en_años">'[5]IPV-BAPRO'!#REF!</definedName>
    <definedName name="Prliq">[6]Datos!#REF!</definedName>
    <definedName name="ProdEstimada">[6]Datos!#REF!</definedName>
    <definedName name="prueba" localSheetId="5">#REF!</definedName>
    <definedName name="prueba" localSheetId="0">#REF!</definedName>
    <definedName name="prueba">#REF!</definedName>
    <definedName name="Q" localSheetId="0">#REF!</definedName>
    <definedName name="Q">#REF!</definedName>
    <definedName name="Rwvu.PLA2." localSheetId="0" hidden="1">'[1]COP FED'!#REF!</definedName>
    <definedName name="Rwvu.PLA2." hidden="1">'[1]COP FED'!#REF!</definedName>
    <definedName name="S" localSheetId="5">#REF!</definedName>
    <definedName name="S" localSheetId="0">#REF!</definedName>
    <definedName name="S">#REF!</definedName>
    <definedName name="SEGURIDAD_SOCIAL___BS._PERS._NO_INCORP._AL_PROCESO_ECONOMICO__LEY_N__23966__ART._30">[1]C!$B$22:$N$22</definedName>
    <definedName name="SEGURIDAD_SOCIAL___IVA__LEY_N__23966_ART._5_PTO._2">[1]C!$B$21:$N$21</definedName>
    <definedName name="SERVICIO" localSheetId="5">#REF!</definedName>
    <definedName name="SERVICIO">#REF!</definedName>
    <definedName name="SERVICIO_30_06_19" localSheetId="5">'[2]Stock 30-06-19'!$BN$4:$XQ$4</definedName>
    <definedName name="SERVICIO_30_06_19">'[3]Stock 30-06-19'!$BN$4:$XQ$4</definedName>
    <definedName name="SERVICIO_30_09_19">'Stock 30-09-19'!$V$4:$BQ$4</definedName>
    <definedName name="SERVICIO_31_03_19">[7]Stock!$BN$4:$XQ$4</definedName>
    <definedName name="STOCK" localSheetId="5">#REF!</definedName>
    <definedName name="STOCK">#REF!</definedName>
    <definedName name="STOCK_30_06_19" localSheetId="5">'[2]Stock 30-06-19'!$C$5:$C$47</definedName>
    <definedName name="STOCK_30_06_19">'[3]Stock 30-06-19'!$C$5:$C$47</definedName>
    <definedName name="STOCK_30_09_19">'Stock 30-09-19'!$C$5:$C$47</definedName>
    <definedName name="STOCK_31_03_19">[4]Stock!$C$5:$C$64</definedName>
    <definedName name="SUMA_FIJA_FINANCIADA_CON__LA_COPARTICIPACION_FEDERAL_DE_NACION__LEY_N__23621_ART._1">[1]C!$B$19:$N$19</definedName>
    <definedName name="Swvu.PLA1." localSheetId="5" hidden="1">'[1]COP FED'!#REF!</definedName>
    <definedName name="Swvu.PLA1." localSheetId="0" hidden="1">'[1]COP FED'!#REF!</definedName>
    <definedName name="Swvu.PLA1." hidden="1">'[1]COP FED'!#REF!</definedName>
    <definedName name="Swvu.PLA2." hidden="1">'[1]COP FED'!$A$1:$N$49</definedName>
    <definedName name="T" localSheetId="5">#REF!</definedName>
    <definedName name="T" localSheetId="0">#REF!</definedName>
    <definedName name="T">#REF!</definedName>
    <definedName name="TASA" localSheetId="5">#REF!</definedName>
    <definedName name="TASA">#REF!</definedName>
    <definedName name="TASA_30_06_19" localSheetId="5">'[2]Stock 30-06-19'!$P$5:$P$47</definedName>
    <definedName name="TASA_30_06_19">'[3]Stock 30-06-19'!$P$5:$P$47</definedName>
    <definedName name="TASA_30_09_19">'Stock 30-09-19'!$P$5:$P$47</definedName>
    <definedName name="tasa_interes_anual" localSheetId="5">'[5]IPV-BAPRO'!#REF!</definedName>
    <definedName name="tasa_interes_anual">'[5]IPV-BAPRO'!#REF!</definedName>
    <definedName name="_xlnm.Print_Titles">'[1]Fto. a partir del impuesto'!$A$1:$A$65536</definedName>
    <definedName name="TOTAL">[1]C!$B$32:$N$32</definedName>
    <definedName name="TOTAL_SS" localSheetId="5">#REF!</definedName>
    <definedName name="TOTAL_SS">#REF!</definedName>
    <definedName name="TOTAL_SS_30_06_19" localSheetId="5">'[2]Stock 30-06-19'!$BN$49:$XQ$49</definedName>
    <definedName name="TOTAL_SS_30_06_19">'[3]Stock 30-06-19'!$BN$49:$XQ$49</definedName>
    <definedName name="TOTAL_SS_30_09_19">'Stock 30-09-19'!$V$49:$BQ$49</definedName>
    <definedName name="TOTAL_SS_31_03_19">[4]Stock!$BN$75:$XQ$75</definedName>
    <definedName name="TRANSFERENCIA_DE_SERVICIOS__LEY_N__24049_Y_COMPLEMENTARIAS">[1]C!$B$14:$N$14</definedName>
    <definedName name="U" localSheetId="5">#REF!</definedName>
    <definedName name="U" localSheetId="0">#REF!</definedName>
    <definedName name="U">#REF!</definedName>
    <definedName name="V" localSheetId="0">#REF!</definedName>
    <definedName name="V">#REF!</definedName>
    <definedName name="W" localSheetId="0">#REF!</definedName>
    <definedName name="W">#REF!</definedName>
    <definedName name="WTI" localSheetId="0">[6]Datos!#REF!</definedName>
    <definedName name="WTI">[6]Datos!#REF!</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 localSheetId="5">#REF!</definedName>
    <definedName name="X" localSheetId="0">#REF!</definedName>
    <definedName name="X">#REF!</definedName>
    <definedName name="Y" localSheetId="0">#REF!</definedName>
    <definedName name="Y">#REF!</definedName>
    <definedName name="Z" localSheetId="0">#REF!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 i="9" l="1"/>
  <c r="X6" i="9" s="1"/>
  <c r="W3" i="9"/>
  <c r="V3" i="9"/>
  <c r="U3" i="9"/>
  <c r="T3" i="9"/>
  <c r="S3" i="9"/>
  <c r="R3" i="9"/>
  <c r="Q3" i="9"/>
  <c r="Q6" i="9" s="1"/>
  <c r="P3" i="9"/>
  <c r="O3" i="9"/>
  <c r="N3" i="9"/>
  <c r="M3" i="9"/>
  <c r="L3" i="9"/>
  <c r="L6" i="9" s="1"/>
  <c r="K3" i="9"/>
  <c r="J3" i="9"/>
  <c r="I3" i="9"/>
  <c r="I6" i="9" s="1"/>
  <c r="H3" i="9"/>
  <c r="G3" i="9"/>
  <c r="F3" i="9"/>
  <c r="E3" i="9"/>
  <c r="D3" i="9"/>
  <c r="D6" i="9" s="1"/>
  <c r="C3" i="9"/>
  <c r="B3" i="9"/>
  <c r="B6" i="9" s="1"/>
  <c r="H6" i="9"/>
  <c r="K6" i="9"/>
  <c r="N6" i="9"/>
  <c r="P6" i="9"/>
  <c r="R6" i="9"/>
  <c r="S6" i="9"/>
  <c r="W6" i="9"/>
  <c r="C6" i="9"/>
  <c r="V6" i="9"/>
  <c r="U6" i="9"/>
  <c r="T6" i="9"/>
  <c r="O6" i="9"/>
  <c r="M6" i="9"/>
  <c r="J6" i="9"/>
  <c r="G6" i="9"/>
  <c r="F6" i="9"/>
  <c r="E6" i="9"/>
  <c r="S6" i="7"/>
  <c r="T6" i="7"/>
  <c r="S7" i="7"/>
  <c r="T7" i="7"/>
  <c r="S42" i="7" l="1"/>
  <c r="T42" i="7"/>
  <c r="Q42" i="7"/>
  <c r="R42" i="7"/>
  <c r="T27" i="7" l="1"/>
  <c r="BQ49" i="7"/>
  <c r="BP49" i="7"/>
  <c r="BO49" i="7"/>
  <c r="BN49" i="7"/>
  <c r="BM49" i="7"/>
  <c r="BL49" i="7"/>
  <c r="BK49" i="7"/>
  <c r="BJ49" i="7"/>
  <c r="BI49" i="7"/>
  <c r="BH49" i="7"/>
  <c r="BG49" i="7"/>
  <c r="BF49" i="7"/>
  <c r="BE49" i="7"/>
  <c r="BD49" i="7"/>
  <c r="BC49" i="7"/>
  <c r="BB49" i="7"/>
  <c r="BA49" i="7"/>
  <c r="AZ49" i="7"/>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I5" i="8" l="1"/>
  <c r="H5" i="8"/>
  <c r="G5" i="8"/>
  <c r="F5" i="8"/>
  <c r="E5" i="8"/>
  <c r="D5" i="8"/>
  <c r="C5" i="8"/>
  <c r="B5" i="8"/>
  <c r="W5" i="8"/>
  <c r="V5" i="8"/>
  <c r="U5" i="8"/>
  <c r="T5" i="8"/>
  <c r="S5" i="8"/>
  <c r="R5" i="8"/>
  <c r="Q5" i="8"/>
  <c r="P5" i="8"/>
  <c r="O5" i="8"/>
  <c r="N5" i="8"/>
  <c r="M5" i="8"/>
  <c r="L5" i="8"/>
  <c r="K5" i="8"/>
  <c r="J5" i="8"/>
  <c r="L11" i="8" l="1"/>
  <c r="L9" i="8"/>
  <c r="L7" i="8"/>
  <c r="P11" i="8"/>
  <c r="P9" i="8"/>
  <c r="P7" i="8"/>
  <c r="T11" i="8"/>
  <c r="T9" i="8"/>
  <c r="T7" i="8"/>
  <c r="B11" i="8"/>
  <c r="B9" i="8"/>
  <c r="B7" i="8"/>
  <c r="F11" i="8"/>
  <c r="F9" i="8"/>
  <c r="F7" i="8"/>
  <c r="M11" i="8"/>
  <c r="M9" i="8"/>
  <c r="M7" i="8"/>
  <c r="Q11" i="8"/>
  <c r="Q9" i="8"/>
  <c r="Q7" i="8"/>
  <c r="U11" i="8"/>
  <c r="U9" i="8"/>
  <c r="U7" i="8"/>
  <c r="C11" i="8"/>
  <c r="C9" i="8"/>
  <c r="C7" i="8"/>
  <c r="G11" i="8"/>
  <c r="G9" i="8"/>
  <c r="G7" i="8"/>
  <c r="J11" i="8"/>
  <c r="J9" i="8"/>
  <c r="J7" i="8"/>
  <c r="N11" i="8"/>
  <c r="N9" i="8"/>
  <c r="N7" i="8"/>
  <c r="R11" i="8"/>
  <c r="R9" i="8"/>
  <c r="R7" i="8"/>
  <c r="V11" i="8"/>
  <c r="V9" i="8"/>
  <c r="V7" i="8"/>
  <c r="D11" i="8"/>
  <c r="D9" i="8"/>
  <c r="D7" i="8"/>
  <c r="H11" i="8"/>
  <c r="H9" i="8"/>
  <c r="H7" i="8"/>
  <c r="K11" i="8"/>
  <c r="K9" i="8"/>
  <c r="K7" i="8"/>
  <c r="O11" i="8"/>
  <c r="O9" i="8"/>
  <c r="O7" i="8"/>
  <c r="S11" i="8"/>
  <c r="S9" i="8"/>
  <c r="S7" i="8"/>
  <c r="W9" i="8"/>
  <c r="W11" i="8"/>
  <c r="W7" i="8"/>
  <c r="E11" i="8"/>
  <c r="E9" i="8"/>
  <c r="E7" i="8"/>
  <c r="I11" i="8"/>
  <c r="I9" i="8"/>
  <c r="I7" i="8"/>
  <c r="E17" i="4"/>
  <c r="E14" i="4"/>
  <c r="E11" i="4"/>
  <c r="E8" i="4"/>
  <c r="E5" i="4"/>
  <c r="C24" i="7" l="1"/>
  <c r="C23" i="7" s="1"/>
  <c r="E6" i="7"/>
  <c r="C5" i="7"/>
  <c r="C21" i="7"/>
  <c r="T3" i="7" l="1"/>
  <c r="R3" i="7"/>
  <c r="E47" i="7"/>
  <c r="C8" i="5" l="1"/>
  <c r="B8" i="5"/>
  <c r="C41" i="7" l="1"/>
  <c r="E2" i="7"/>
  <c r="C44" i="7" l="1"/>
  <c r="E12" i="7"/>
  <c r="C27" i="7"/>
  <c r="E16" i="7"/>
  <c r="C40" i="7"/>
  <c r="E20" i="7"/>
  <c r="C32" i="7"/>
  <c r="C34" i="7"/>
  <c r="E13" i="7"/>
  <c r="C28" i="7"/>
  <c r="C35" i="7"/>
  <c r="C39" i="7"/>
  <c r="E7" i="7"/>
  <c r="E11" i="7"/>
  <c r="E15" i="7"/>
  <c r="E19" i="7"/>
  <c r="C29" i="7"/>
  <c r="C33" i="7"/>
  <c r="C38" i="7"/>
  <c r="E9" i="7"/>
  <c r="E17" i="7"/>
  <c r="C31" i="7"/>
  <c r="E45" i="7"/>
  <c r="E10" i="7"/>
  <c r="E14" i="7"/>
  <c r="E18" i="7"/>
  <c r="C30" i="7"/>
  <c r="C36" i="7"/>
  <c r="C46" i="7"/>
  <c r="E22" i="7"/>
  <c r="E8" i="7"/>
  <c r="E26" i="7"/>
  <c r="E23" i="7"/>
  <c r="E37" i="7"/>
  <c r="C37" i="7" l="1"/>
  <c r="C26" i="7"/>
  <c r="C43" i="7"/>
  <c r="D8" i="5"/>
  <c r="E8" i="5" s="1"/>
  <c r="E21" i="7"/>
  <c r="E5" i="7"/>
  <c r="E25" i="7"/>
  <c r="E43" i="7"/>
  <c r="E49" i="7" l="1"/>
  <c r="C25" i="7"/>
  <c r="B12" i="5"/>
  <c r="E12" i="5"/>
  <c r="C55" i="7" l="1"/>
  <c r="C12" i="5"/>
  <c r="D12" i="5"/>
  <c r="F12" i="5" l="1"/>
  <c r="X3" i="8"/>
  <c r="X5" i="8" s="1"/>
  <c r="D23" i="7"/>
  <c r="D5" i="7"/>
  <c r="D21" i="7"/>
  <c r="D43" i="7"/>
  <c r="D25" i="7"/>
  <c r="B11" i="5"/>
  <c r="C11" i="5"/>
  <c r="D11" i="5"/>
  <c r="E11" i="5"/>
  <c r="D7" i="5"/>
  <c r="C7" i="5"/>
  <c r="B7" i="5"/>
  <c r="X9" i="8" l="1"/>
  <c r="X7" i="8"/>
  <c r="X11" i="8"/>
  <c r="E54" i="7"/>
  <c r="Q52" i="7" l="1"/>
  <c r="S52" i="7"/>
  <c r="Q51" i="7"/>
  <c r="S51" i="7"/>
  <c r="R38" i="7"/>
  <c r="T45" i="7"/>
  <c r="R32" i="7"/>
  <c r="Q7" i="7"/>
  <c r="R10" i="7"/>
  <c r="S44" i="7"/>
  <c r="S22" i="7"/>
  <c r="T20" i="7"/>
  <c r="R39" i="7"/>
  <c r="R12" i="7"/>
  <c r="Q9" i="7"/>
  <c r="S15" i="7"/>
  <c r="S18" i="7"/>
  <c r="Q15" i="7"/>
  <c r="S29" i="7"/>
  <c r="T15" i="7"/>
  <c r="T47" i="7"/>
  <c r="Q6" i="7"/>
  <c r="Q36" i="7"/>
  <c r="T18" i="7"/>
  <c r="T32" i="7"/>
  <c r="T33" i="7"/>
  <c r="T44" i="7"/>
  <c r="R34" i="7"/>
  <c r="S24" i="7"/>
  <c r="Q30" i="7"/>
  <c r="S14" i="7"/>
  <c r="T31" i="7"/>
  <c r="T12" i="7"/>
  <c r="Q29" i="7"/>
  <c r="S33" i="7"/>
  <c r="Q8" i="7"/>
  <c r="R29" i="7"/>
  <c r="T17" i="7"/>
  <c r="Q11" i="7"/>
  <c r="R47" i="7"/>
  <c r="Q27" i="7"/>
  <c r="T36" i="7"/>
  <c r="Q39" i="7"/>
  <c r="T10" i="7"/>
  <c r="R33" i="7"/>
  <c r="Q12" i="7"/>
  <c r="S34" i="7"/>
  <c r="T8" i="7"/>
  <c r="R13" i="7"/>
  <c r="T39" i="7"/>
  <c r="R22" i="7"/>
  <c r="T19" i="7"/>
  <c r="S28" i="7"/>
  <c r="Q14" i="7"/>
  <c r="T40" i="7"/>
  <c r="Q16" i="7"/>
  <c r="R45" i="7"/>
  <c r="S40" i="7"/>
  <c r="R30" i="7"/>
  <c r="R24" i="7"/>
  <c r="R6" i="7"/>
  <c r="R11" i="7"/>
  <c r="Q35" i="7"/>
  <c r="S41" i="7"/>
  <c r="R27" i="7"/>
  <c r="S19" i="7"/>
  <c r="S46" i="7"/>
  <c r="Q17" i="7"/>
  <c r="S9" i="7"/>
  <c r="T11" i="7"/>
  <c r="R19" i="7"/>
  <c r="Q22" i="7"/>
  <c r="S17" i="7"/>
  <c r="R44" i="7"/>
  <c r="T46" i="7"/>
  <c r="S10" i="7"/>
  <c r="S8" i="7"/>
  <c r="T38" i="7"/>
  <c r="S32" i="7"/>
  <c r="T22" i="7"/>
  <c r="S39" i="7"/>
  <c r="S35" i="7"/>
  <c r="Q45" i="7"/>
  <c r="R41" i="7"/>
  <c r="R14" i="7"/>
  <c r="Q32" i="7"/>
  <c r="T9" i="7"/>
  <c r="R36" i="7"/>
  <c r="R9" i="7"/>
  <c r="Q31" i="7"/>
  <c r="T28" i="7"/>
  <c r="T30" i="7"/>
  <c r="R35" i="7"/>
  <c r="S38" i="7"/>
  <c r="Q10" i="7"/>
  <c r="Q13" i="7"/>
  <c r="S36" i="7"/>
  <c r="Q44" i="7"/>
  <c r="R16" i="7"/>
  <c r="T14" i="7"/>
  <c r="Q47" i="7"/>
  <c r="R31" i="7"/>
  <c r="Q28" i="7"/>
  <c r="Q41" i="7"/>
  <c r="R17" i="7"/>
  <c r="S45" i="7"/>
  <c r="Q20" i="7"/>
  <c r="S30" i="7"/>
  <c r="R18" i="7"/>
  <c r="S11" i="7"/>
  <c r="S20" i="7"/>
  <c r="S27" i="7"/>
  <c r="R7" i="7"/>
  <c r="S13" i="7"/>
  <c r="Q34" i="7"/>
  <c r="Q40" i="7"/>
  <c r="Q19" i="7"/>
  <c r="T13" i="7"/>
  <c r="T29" i="7"/>
  <c r="R15" i="7"/>
  <c r="T34" i="7"/>
  <c r="Q46" i="7"/>
  <c r="T41" i="7"/>
  <c r="R28" i="7"/>
  <c r="S31" i="7"/>
  <c r="Q38" i="7"/>
  <c r="T24" i="7"/>
  <c r="T35" i="7"/>
  <c r="R46" i="7"/>
  <c r="S12" i="7"/>
  <c r="T16" i="7"/>
  <c r="Q33" i="7"/>
  <c r="R40" i="7"/>
  <c r="S16" i="7"/>
  <c r="Q24" i="7"/>
  <c r="R20" i="7"/>
  <c r="Q18" i="7"/>
  <c r="R8" i="7"/>
  <c r="S47" i="7"/>
  <c r="Q49" i="7" l="1"/>
  <c r="T49" i="7"/>
  <c r="S49" i="7"/>
  <c r="R49" i="7"/>
  <c r="S50" i="7" l="1"/>
  <c r="Q5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3" authorId="0" shapeId="0" xr:uid="{00000000-0006-0000-0400-000001000000}">
      <text>
        <r>
          <rPr>
            <sz val="9"/>
            <color indexed="81"/>
            <rFont val="Tahoma"/>
            <family val="2"/>
          </rPr>
          <t>Incluye IPV</t>
        </r>
      </text>
    </comment>
    <comment ref="A4" authorId="0" shapeId="0" xr:uid="{00000000-0006-0000-0400-000002000000}">
      <text>
        <r>
          <rPr>
            <sz val="9"/>
            <color indexed="81"/>
            <rFont val="Tahoma"/>
            <family val="2"/>
          </rPr>
          <t>La información sobre DEUDA FLOTANTE, fue  extraida de la publicación página web Ministerio de Hacienda. Responsabilidad Fiscal -(Anexo 6)</t>
        </r>
      </text>
    </comment>
    <comment ref="A10" authorId="0" shapeId="0" xr:uid="{00000000-0006-0000-0400-000003000000}">
      <text>
        <r>
          <rPr>
            <sz val="9"/>
            <color indexed="81"/>
            <rFont val="Tahoma"/>
            <family val="2"/>
          </rPr>
          <t>La información sobre DEUDA FLOTANTE, fue  extraida de la publicación página web Ministerio de Hacienda. Responsabilidad Fiscal -(Anexo 6)</t>
        </r>
      </text>
    </comment>
  </commentList>
</comments>
</file>

<file path=xl/sharedStrings.xml><?xml version="1.0" encoding="utf-8"?>
<sst xmlns="http://schemas.openxmlformats.org/spreadsheetml/2006/main" count="512" uniqueCount="200">
  <si>
    <t>ID</t>
  </si>
  <si>
    <t>%</t>
  </si>
  <si>
    <t>Forma de pago</t>
  </si>
  <si>
    <t>Tipo de Acreedor</t>
  </si>
  <si>
    <t>ARS)</t>
  </si>
  <si>
    <t>USD)</t>
  </si>
  <si>
    <t>Capital</t>
  </si>
  <si>
    <t>Interés</t>
  </si>
  <si>
    <t>Pesos</t>
  </si>
  <si>
    <t>Automático</t>
  </si>
  <si>
    <t>Gobierno Federal</t>
  </si>
  <si>
    <t>ANSES 6% 2016</t>
  </si>
  <si>
    <t>ANSG20</t>
  </si>
  <si>
    <t>ANSES 3% 2018</t>
  </si>
  <si>
    <t>ANSE22</t>
  </si>
  <si>
    <t>ANSES 3% 2017</t>
  </si>
  <si>
    <t>ANSE21</t>
  </si>
  <si>
    <t>FFFIR Ley 8530</t>
  </si>
  <si>
    <t>ANSES Régimen Policial</t>
  </si>
  <si>
    <t>ANSG22</t>
  </si>
  <si>
    <t>FFFIR Ley 7884</t>
  </si>
  <si>
    <t>FFFIR Ley 8066</t>
  </si>
  <si>
    <t>FFFIR Ley 8067</t>
  </si>
  <si>
    <t>Fideicomiso PROFEDESS</t>
  </si>
  <si>
    <t>FFFIR Ley 8066 Ampliación</t>
  </si>
  <si>
    <t>FFFIR Ley 8930 - $416 MM</t>
  </si>
  <si>
    <t>Banco de la Nación Argentina</t>
  </si>
  <si>
    <t>BICE Compra de Helicopteros</t>
  </si>
  <si>
    <t>BBIJ21</t>
  </si>
  <si>
    <t>USD</t>
  </si>
  <si>
    <t>TGP</t>
  </si>
  <si>
    <t>Bancos Nacionales e Internacionales</t>
  </si>
  <si>
    <t>1.1. B.I.D.</t>
  </si>
  <si>
    <t>2573 BID-PROSAP</t>
  </si>
  <si>
    <t>BIDD36</t>
  </si>
  <si>
    <t xml:space="preserve">Tasa Base Libor 3 M + Margen BID </t>
  </si>
  <si>
    <t>Organismos Multilaterales</t>
  </si>
  <si>
    <t>1956 BID-PROSAP</t>
  </si>
  <si>
    <t>BIDA33</t>
  </si>
  <si>
    <t>1640 BID-Programa Mendoza Productiva</t>
  </si>
  <si>
    <t>BIDG25</t>
  </si>
  <si>
    <t>3169-BID-Programa-Mendoza-Tecnológica</t>
  </si>
  <si>
    <t>BIDF40</t>
  </si>
  <si>
    <t>1855 BID - MUNICIPIOS</t>
  </si>
  <si>
    <t>BIDN32</t>
  </si>
  <si>
    <t>1134 BID - PROMEBA</t>
  </si>
  <si>
    <t>BIDO24</t>
  </si>
  <si>
    <t>3806 BID-PROSAP</t>
  </si>
  <si>
    <t>BIDY42</t>
  </si>
  <si>
    <t>940 BID - PROMEBA</t>
  </si>
  <si>
    <t>BIDF22</t>
  </si>
  <si>
    <t>1895 BID - PROAS ENOHSA Los Barriales</t>
  </si>
  <si>
    <t>BIDS34</t>
  </si>
  <si>
    <t>1895 BID - PROAS ENOHSA PMG EPAS</t>
  </si>
  <si>
    <t>BIDS23</t>
  </si>
  <si>
    <t>1.2. B.I.R.F.</t>
  </si>
  <si>
    <t>7597 BIRF - PROSAP</t>
  </si>
  <si>
    <t>BIRS38</t>
  </si>
  <si>
    <t>7385 BIRF - MUNICIPIOS</t>
  </si>
  <si>
    <t>BIRO20</t>
  </si>
  <si>
    <t>7425 BIRF - PROSAP</t>
  </si>
  <si>
    <t>BIRJ22</t>
  </si>
  <si>
    <t>7352 BIRF - PDP III</t>
  </si>
  <si>
    <t>BIRS20</t>
  </si>
  <si>
    <t>BONO MENDOZA'24  Bonos Emitidos</t>
  </si>
  <si>
    <t>PMY24</t>
  </si>
  <si>
    <t>Tenedores de Bonos</t>
  </si>
  <si>
    <t>BONO PESOS 2021 - Clase 1</t>
  </si>
  <si>
    <t>PMJ21</t>
  </si>
  <si>
    <t>Cárcel Bono 2024</t>
  </si>
  <si>
    <t>PMY24-C</t>
  </si>
  <si>
    <t>TOTAL DEUDA CONSOLIDADA</t>
  </si>
  <si>
    <t>Subtotal SS de Deuda</t>
  </si>
  <si>
    <t>Total SS de Deuda</t>
  </si>
  <si>
    <t xml:space="preserve">SERVICIOS DEUDA </t>
  </si>
  <si>
    <t>SS DEUDA / REC. CTES. "&lt; 15%"</t>
  </si>
  <si>
    <t>COVENANTS BONOS</t>
  </si>
  <si>
    <t>[1] / [2]  "&lt; 50%"</t>
  </si>
  <si>
    <t>[3] / [4]  "&lt; 13%"</t>
  </si>
  <si>
    <t>Pesos Ajustados</t>
  </si>
  <si>
    <t>Coparticipación Federal de Impuestos</t>
  </si>
  <si>
    <t>Otros Recursos Nacionales</t>
  </si>
  <si>
    <t>Sin garantía</t>
  </si>
  <si>
    <t>Art. 21 Ley de Responsabilidad Fiscal</t>
  </si>
  <si>
    <t>[5] / [6]  "&lt; 10%"</t>
  </si>
  <si>
    <t>[7] / [8]  "&lt; 50%"</t>
  </si>
  <si>
    <t>Tipo de Cambio (final del periodo)</t>
  </si>
  <si>
    <t>BADLAR (final del periodo)</t>
  </si>
  <si>
    <t>BADLAR</t>
  </si>
  <si>
    <t>Por Moneda</t>
  </si>
  <si>
    <t>Composición por Moneda</t>
  </si>
  <si>
    <t>Millones ARS</t>
  </si>
  <si>
    <t>Composición por Tasa</t>
  </si>
  <si>
    <t>Por Tasa</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</si>
  <si>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</si>
  <si>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COMPOSICIÓN DE LA DEUDA</t>
  </si>
  <si>
    <t>Tipo de Cambio (Promedio)</t>
  </si>
  <si>
    <t>BADLAR (Promedio)</t>
  </si>
  <si>
    <t>Acreedor/Creditor</t>
  </si>
  <si>
    <t>Saldo/Outstanding</t>
  </si>
  <si>
    <t>Moneda/
Currency</t>
  </si>
  <si>
    <t>Garantizado por/
Secured by</t>
  </si>
  <si>
    <t>Fecha inicio/
Issue date</t>
  </si>
  <si>
    <t>Cupón/Cupon</t>
  </si>
  <si>
    <t>Duración/
Maturity
(meses/
months)</t>
  </si>
  <si>
    <t>Frecuencia/
Frequency</t>
  </si>
  <si>
    <t>Fecha vto./
Maturity Date</t>
  </si>
  <si>
    <t>(Millones/Millions</t>
  </si>
  <si>
    <t>Fondo Fiduciario Desarrollo Provincial 2018</t>
  </si>
  <si>
    <t>BADLAR Bancos Privados</t>
  </si>
  <si>
    <t>Fondo Fiduciario Desarrollo Provincial 2017</t>
  </si>
  <si>
    <t>DGDP</t>
  </si>
  <si>
    <t>IPV</t>
  </si>
  <si>
    <t>UVA + 5%</t>
  </si>
  <si>
    <t>UFI</t>
  </si>
  <si>
    <t>SERVICIOS DEUDA GARANTIZADA CON COPARTICIPACIÓN SIG. 12 MESES
[1]</t>
  </si>
  <si>
    <t>COPARTICIPACIÓN RECIBIDA 3 MESES ANTERIORES x 4
[2]</t>
  </si>
  <si>
    <t>INTERESES PAGADOS 12 MESES ANTERIORES A INCURRIR EN DEUDA
[3]</t>
  </si>
  <si>
    <t>RECURSOS PERCIBIDOS 12 MESES ANTERIORES
[4]</t>
  </si>
  <si>
    <t>RECURSOS PERCIBIDOS 12 MESES ANTERIORES
[6]</t>
  </si>
  <si>
    <t>CAPITAL PENDIENTE DE DEUDA NO GARANTIZADA CON COPARTICIP.
[5]</t>
  </si>
  <si>
    <t>SERVICIOS DEUDA GARANTIZADA CON COPARTICIP. 4 TRIM FISCALES MÁS RECIENTES
[7]</t>
  </si>
  <si>
    <t>COPARTICIPACIÓN RECIBIDA DICHO PERÍODO
[8]</t>
  </si>
  <si>
    <t>BADLAR Bancos Privados + 4,375%</t>
  </si>
  <si>
    <t>LIBOR</t>
  </si>
  <si>
    <t>UVA</t>
  </si>
  <si>
    <t>FIJA</t>
  </si>
  <si>
    <t>BADLAR Bancos Públicos + 2%</t>
  </si>
  <si>
    <t>Semestral</t>
  </si>
  <si>
    <t>Mensual</t>
  </si>
  <si>
    <t>Trimestral</t>
  </si>
  <si>
    <t>FFDPF23</t>
  </si>
  <si>
    <t>FFDPD23</t>
  </si>
  <si>
    <t>ANSES 3% 2019</t>
  </si>
  <si>
    <t>ANSE23</t>
  </si>
  <si>
    <t>FFFIRO24</t>
  </si>
  <si>
    <t>FFFIRF26</t>
  </si>
  <si>
    <t>ANSES - Fideicomiso IPV VDF</t>
  </si>
  <si>
    <t>IPVO26</t>
  </si>
  <si>
    <t>FFFIRJ20</t>
  </si>
  <si>
    <t>FFFIRF21</t>
  </si>
  <si>
    <t>FFFIRE26</t>
  </si>
  <si>
    <t>FFFIRY22</t>
  </si>
  <si>
    <t>PROFA21</t>
  </si>
  <si>
    <t>Banco Nación Refinanciación 2018 + Asist $1.200</t>
  </si>
  <si>
    <t>BNAN23</t>
  </si>
  <si>
    <t>BONO DE INTERESES</t>
  </si>
  <si>
    <t>PMG25</t>
  </si>
  <si>
    <t>UVA (final del periodo)</t>
  </si>
  <si>
    <t>Bancos Internacionales y Otros Nacionales</t>
  </si>
  <si>
    <t>LIBOR 6M + 3,5%</t>
  </si>
  <si>
    <t>UVA (Promedio)</t>
  </si>
  <si>
    <r>
      <t xml:space="preserve">Pertenece a la Ley N° 25.917 de Responabilidad Fiscal en su Capítulo V - "Endeudamiento":
Art 21) </t>
    </r>
    <r>
      <rPr>
        <sz val="12"/>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</si>
  <si>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2024 (PMY24)  "Compromisos - Limitación a los Gravámenes":
(e) </t>
    </r>
    <r>
      <rPr>
        <sz val="12"/>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</si>
  <si>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2021 (PMJ21) y del Bono Mendoza 2024 (PMY24)  "Compromisos - Limitación a los Gravámenes":
(h) </t>
    </r>
    <r>
      <rPr>
        <sz val="12"/>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</si>
  <si>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Pertenece al prospecto del Bono Mendoza 2021 (PMJ21)  "Compromisos - Limitación a los Gravámenes":
(e) </t>
    </r>
    <r>
      <rPr>
        <sz val="12"/>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</si>
  <si>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2do Trimestre</t>
  </si>
  <si>
    <t>Letras Tesoro EEUU 10 años/LIBOR 12M (mayor tasa) + 3,70%</t>
  </si>
  <si>
    <t>Trimestre - Año</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</si>
  <si>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</si>
  <si>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</si>
  <si>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</si>
  <si>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</si>
  <si>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</si>
  <si>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</si>
  <si>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</si>
  <si>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 xml:space="preserve"> (A) (IPC Septiembre 2019) /(IPC Periodo) </t>
  </si>
  <si>
    <t>(3) x (A) = Deuda TOTAL ADMINISTRACIÓN CENTRAL medida en PESOS de Septiembre de 2019</t>
  </si>
  <si>
    <t>3er Trimestre</t>
  </si>
  <si>
    <t>1er Trimestre</t>
  </si>
  <si>
    <t>RECURSOS CORRIENTES
(Netos de Copart. a Municipios)</t>
  </si>
  <si>
    <t>Semi annual</t>
  </si>
  <si>
    <t>(3+4) x (A)= Deuda TOTAL medida en PESOS de Septiembre de 2019</t>
  </si>
  <si>
    <t>TOTAL</t>
  </si>
  <si>
    <t>8712 BIRF - Proyecto Integral Hábitat y Vivienda</t>
  </si>
  <si>
    <t>BIRF34</t>
  </si>
  <si>
    <t>Federal Tax Co-Participation</t>
  </si>
  <si>
    <t>Libor 6M + 1,35%</t>
  </si>
  <si>
    <t>&gt;&gt;&gt;&gt;&gt;&gt;&gt;&gt;&gt;&gt;&gt;&gt;&gt;&gt;&gt;&gt;&gt;&gt;&gt;&gt;&gt;&gt;&gt;&gt;&gt;&gt;&gt;&gt;</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</si>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</sst>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quot;$&quot;\ * #,##0.00_ ;_ &quot;$&quot;\ * \-#,##0.00_ ;_ &quot;$&quot;\ * &quot;-&quot;??_ ;_ @_ "/>
    <numFmt numFmtId="165" formatCode="_ * #,##0.00_ ;_ * \-#,##0.00_ ;_ * &quot;-&quot;??_ ;_ @_ "/>
    <numFmt numFmtId="166" formatCode="[$ARS]\ #,##0.00"/>
    <numFmt numFmtId="167" formatCode="0.0%"/>
    <numFmt numFmtId="168" formatCode="[$-409]mmm\-yy;@"/>
    <numFmt numFmtId="169" formatCode="[$USD]\ #,##0.00"/>
    <numFmt numFmtId="170" formatCode="_ * #,##0_ ;_ * \-#,##0_ ;_ * &quot;-&quot;??_ ;_ @_ "/>
    <numFmt numFmtId="171" formatCode="#,##0_ ;[Red]\-#,##0\ "/>
    <numFmt numFmtId="172" formatCode="0.000%"/>
    <numFmt numFmtId="173" formatCode="_ * #,##0.0_ ;_ * \-#,##0.0_ ;_ * &quot;-&quot;??_ ;_ @_ "/>
    <numFmt numFmtId="174" formatCode="&quot;$&quot;\ #,##0"/>
    <numFmt numFmtId="175" formatCode="0.0000"/>
    <numFmt numFmtId="176" formatCode="0.0000%"/>
    <numFmt numFmtId="177" formatCode="_-* #,##0.00\ _P_t_s_-;\-* #,##0.00\ _P_t_s_-;_-* &quot;-&quot;??\ _P_t_s_-;_-@_-"/>
    <numFmt numFmtId="178" formatCode="#,##0.00_ ;[Red]\-#,##0.00\ "/>
    <numFmt numFmtId="179" formatCode="&quot;$&quot;\ #,##0.0000"/>
    <numFmt numFmtId="180" formatCode="_-* #,##0.00\ [$€-1]_-;\-* #,##0.00\ [$€-1]_-;_-* &quot;-&quot;??\ [$€-1]_-"/>
    <numFmt numFmtId="181" formatCode="_([$€]* #,##0.00_);_([$€]* \(#,##0.00\);_([$€]* &quot;-&quot;??_);_(@_)"/>
    <numFmt numFmtId="182" formatCode="#.##0,"/>
    <numFmt numFmtId="183" formatCode="_-* #,##0.00\ _€_-;\-* #,##0.00\ _€_-;_-* &quot;-&quot;??\ _€_-;_-@_-"/>
    <numFmt numFmtId="184" formatCode="_ &quot;$&quot;\ * #,##0_ ;_ &quot;$&quot;\ * \-#,##0_ ;_ &quot;$&quot;\ * &quot;-&quot;_ ;_ @_ "/>
    <numFmt numFmtId="185" formatCode="&quot;$&quot;\ #,##0.00"/>
    <numFmt numFmtId="186" formatCode="#,##0.0"/>
    <numFmt numFmtId="187" formatCode="_ * #,##0.0000_ ;_ * \-#,##0.0000_ ;_ * &quot;-&quot;??_ ;_ @_ "/>
    <numFmt numFmtId="188" formatCode="0.000"/>
    <numFmt numFmtId="189" formatCode="mmmm\-yy"/>
  </numFmts>
  <fonts count="54" x14ac:knownFonts="1">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sz val="11"/>
      <color theme="0"/>
      <name val="Calibri"/>
      <family val="2"/>
      <scheme val="minor"/>
    </font>
    <font>
      <b/>
      <sz val="12"/>
      <name val="Arial"/>
      <family val="2"/>
    </font>
    <font>
      <sz val="12"/>
      <color theme="1"/>
      <name val="Arial"/>
      <family val="2"/>
    </font>
    <font>
      <sz val="12"/>
      <name val="Arial"/>
      <family val="2"/>
    </font>
    <font>
      <b/>
      <sz val="12"/>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b/>
      <sz val="11"/>
      <color theme="1"/>
      <name val="Arial Narrow"/>
      <family val="2"/>
    </font>
    <font>
      <b/>
      <sz val="11"/>
      <color theme="0"/>
      <name val="Arial Narrow"/>
      <family val="2"/>
    </font>
    <font>
      <sz val="11"/>
      <color theme="1"/>
      <name val="Arial Narrow"/>
      <family val="2"/>
    </font>
    <font>
      <b/>
      <sz val="12"/>
      <color theme="1"/>
      <name val="Arial Narrow"/>
      <family val="2"/>
    </font>
    <font>
      <sz val="11"/>
      <color theme="1" tint="0.14999847407452621"/>
      <name val="Calibri"/>
      <family val="2"/>
      <scheme val="minor"/>
    </font>
    <font>
      <b/>
      <sz val="11"/>
      <color theme="1"/>
      <name val="Arial"/>
      <family val="2"/>
    </font>
    <font>
      <b/>
      <sz val="18"/>
      <color theme="3"/>
      <name val="Cambria"/>
      <family val="2"/>
      <scheme val="major"/>
    </font>
    <font>
      <sz val="11"/>
      <color theme="1"/>
      <name val="Arial"/>
      <family val="2"/>
    </font>
    <font>
      <b/>
      <sz val="11"/>
      <name val="Arial"/>
      <family val="2"/>
    </font>
    <font>
      <sz val="10"/>
      <name val="Arial Narrow"/>
      <family val="2"/>
    </font>
    <font>
      <sz val="1"/>
      <color indexed="8"/>
      <name val="Courier"/>
      <family val="3"/>
    </font>
    <font>
      <i/>
      <sz val="1"/>
      <color indexed="8"/>
      <name val="Courier"/>
      <family val="3"/>
    </font>
    <font>
      <u/>
      <sz val="11"/>
      <color theme="10"/>
      <name val="Calibri"/>
      <family val="2"/>
      <scheme val="minor"/>
    </font>
    <font>
      <sz val="12"/>
      <color theme="0"/>
      <name val="Arial"/>
      <family val="2"/>
    </font>
    <font>
      <sz val="12"/>
      <color rgb="FF99CCFF"/>
      <name val="Arial"/>
      <family val="2"/>
    </font>
    <font>
      <sz val="12"/>
      <color rgb="FFFFFFCC"/>
      <name val="Arial"/>
      <family val="2"/>
    </font>
    <font>
      <sz val="11"/>
      <color theme="0"/>
      <name val="Arial"/>
      <family val="2"/>
    </font>
    <font>
      <sz val="11"/>
      <color rgb="FFFF0000"/>
      <name val="Arial"/>
      <family val="2"/>
    </font>
    <font>
      <b/>
      <sz val="11"/>
      <color rgb="FFFF0000"/>
      <name val="Arial"/>
      <family val="2"/>
    </font>
    <font>
      <sz val="12"/>
      <color rgb="FFFF0000"/>
      <name val="Arial"/>
      <family val="2"/>
    </font>
    <font>
      <sz val="11"/>
      <name val="Arial"/>
      <family val="2"/>
    </font>
    <font>
      <b/>
      <sz val="14"/>
      <color theme="0"/>
      <name val="Arial Narrow"/>
      <family val="2"/>
    </font>
    <font>
      <b/>
      <sz val="12"/>
      <color theme="0"/>
      <name val="Arial Narrow"/>
      <family val="2"/>
    </font>
    <font>
      <sz val="14"/>
      <color theme="1"/>
      <name val="Arial Narrow"/>
      <family val="2"/>
    </font>
    <font>
      <sz val="12"/>
      <color theme="1"/>
      <name val="Arial Narrow"/>
      <family val="2"/>
    </font>
    <font>
      <b/>
      <sz val="14"/>
      <color theme="1"/>
      <name val="Arial Narrow"/>
      <family val="2"/>
    </font>
    <font>
      <sz val="9"/>
      <color indexed="81"/>
      <name val="Tahoma"/>
      <family val="2"/>
    </font>
    <font>
      <i/>
      <sz val="10"/>
      <color theme="1"/>
      <name val="Calibri"/>
      <family val="2"/>
      <scheme val="minor"/>
    </font>
    <font>
      <b/>
      <sz val="10"/>
      <color theme="0"/>
      <name val="Calibri"/>
      <family val="2"/>
      <scheme val="minor"/>
    </font>
    <font>
      <sz val="10"/>
      <color theme="1"/>
      <name val="Calibri"/>
      <family val="2"/>
      <scheme val="minor"/>
    </font>
    <font>
      <b/>
      <sz val="10"/>
      <color theme="0"/>
      <name val="Arial Narrow"/>
      <family val="2"/>
    </font>
    <font>
      <b/>
      <sz val="12"/>
      <color rgb="FFFF0000"/>
      <name val="Arial"/>
      <family val="2"/>
    </font>
    <font>
      <b/>
      <sz val="12"/>
      <color theme="0"/>
      <name val="Arial"/>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30">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CCFF"/>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305496"/>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theme="0"/>
      </left>
      <right style="medium">
        <color theme="0"/>
      </right>
      <top style="medium">
        <color theme="0"/>
      </top>
      <bottom style="medium">
        <color theme="0"/>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5">
    <xf numFmtId="0" fontId="0" fillId="0" borderId="0"/>
    <xf numFmtId="165" fontId="2" fillId="0" borderId="0" applyFont="0" applyFill="0" applyBorder="0" applyAlignment="0" applyProtection="0"/>
    <xf numFmtId="9" fontId="2" fillId="0" borderId="0" applyFont="0" applyFill="0" applyBorder="0" applyAlignment="0" applyProtection="0"/>
    <xf numFmtId="0" fontId="4" fillId="2" borderId="0" applyNumberFormat="0" applyBorder="0" applyAlignment="0" applyProtection="0"/>
    <xf numFmtId="176" fontId="9" fillId="0" borderId="0" applyFont="0" applyFill="0" applyBorder="0" applyAlignment="0" applyProtection="0"/>
    <xf numFmtId="176" fontId="9" fillId="0" borderId="0" applyFont="0" applyFill="0" applyBorder="0" applyAlignment="0" applyProtection="0"/>
    <xf numFmtId="177" fontId="9" fillId="0" borderId="0" applyFont="0" applyFill="0" applyBorder="0" applyAlignment="0" applyProtection="0"/>
    <xf numFmtId="165" fontId="2" fillId="0" borderId="0" applyFont="0" applyFill="0" applyBorder="0" applyAlignment="0" applyProtection="0"/>
    <xf numFmtId="165" fontId="10" fillId="0" borderId="0" applyFont="0" applyFill="0" applyBorder="0" applyAlignment="0" applyProtection="0"/>
    <xf numFmtId="175" fontId="11" fillId="0" borderId="0" applyFont="0" applyFill="0" applyBorder="0" applyAlignment="0" applyProtection="0"/>
    <xf numFmtId="165" fontId="9" fillId="0" borderId="0" applyNumberFormat="0" applyFill="0" applyBorder="0" applyAlignment="0" applyProtection="0"/>
    <xf numFmtId="165" fontId="2" fillId="0" borderId="0" applyFont="0" applyFill="0" applyBorder="0" applyAlignment="0" applyProtection="0"/>
    <xf numFmtId="165" fontId="10" fillId="0" borderId="0" applyFont="0" applyFill="0" applyBorder="0" applyAlignment="0" applyProtection="0"/>
    <xf numFmtId="175" fontId="11" fillId="0" borderId="0" applyFont="0" applyFill="0" applyBorder="0" applyAlignment="0" applyProtection="0"/>
    <xf numFmtId="175" fontId="11" fillId="0" borderId="0" applyFont="0" applyFill="0" applyBorder="0" applyAlignment="0" applyProtection="0"/>
    <xf numFmtId="176" fontId="9" fillId="0" borderId="0" applyFont="0" applyFill="0" applyBorder="0" applyAlignment="0" applyProtection="0"/>
    <xf numFmtId="175" fontId="11" fillId="0" borderId="0" applyFont="0" applyFill="0" applyBorder="0" applyAlignment="0" applyProtection="0"/>
    <xf numFmtId="178" fontId="11" fillId="0" borderId="0" applyFont="0" applyFill="0" applyBorder="0" applyAlignment="0" applyProtection="0"/>
    <xf numFmtId="165" fontId="9" fillId="0" borderId="0" applyNumberFormat="0" applyFill="0" applyBorder="0" applyAlignment="0" applyProtection="0"/>
    <xf numFmtId="164" fontId="10" fillId="0" borderId="0" applyFont="0" applyFill="0" applyBorder="0" applyAlignment="0" applyProtection="0"/>
    <xf numFmtId="164" fontId="12" fillId="0" borderId="0" applyFont="0" applyFill="0" applyBorder="0" applyAlignment="0" applyProtection="0"/>
    <xf numFmtId="0" fontId="9" fillId="0" borderId="0"/>
    <xf numFmtId="0" fontId="2" fillId="0" borderId="0"/>
    <xf numFmtId="0" fontId="13" fillId="0" borderId="0"/>
    <xf numFmtId="0" fontId="2" fillId="0" borderId="0"/>
    <xf numFmtId="0" fontId="2" fillId="0" borderId="0"/>
    <xf numFmtId="0" fontId="9" fillId="0" borderId="0"/>
    <xf numFmtId="0" fontId="9" fillId="0" borderId="0"/>
    <xf numFmtId="0" fontId="9"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180" fontId="23" fillId="0" borderId="0" applyFont="0" applyFill="0" applyBorder="0" applyAlignment="0" applyProtection="0"/>
    <xf numFmtId="181" fontId="9" fillId="0" borderId="0" applyFont="0" applyFill="0" applyBorder="0" applyAlignment="0" applyProtection="0"/>
    <xf numFmtId="182" fontId="24" fillId="0" borderId="0">
      <protection locked="0"/>
    </xf>
    <xf numFmtId="182" fontId="24" fillId="0" borderId="0">
      <protection locked="0"/>
    </xf>
    <xf numFmtId="182" fontId="25" fillId="0" borderId="0">
      <protection locked="0"/>
    </xf>
    <xf numFmtId="182" fontId="24" fillId="0" borderId="0">
      <protection locked="0"/>
    </xf>
    <xf numFmtId="182" fontId="24" fillId="0" borderId="0">
      <protection locked="0"/>
    </xf>
    <xf numFmtId="182" fontId="24" fillId="0" borderId="0">
      <protection locked="0"/>
    </xf>
    <xf numFmtId="182" fontId="25" fillId="0" borderId="0">
      <protection locked="0"/>
    </xf>
    <xf numFmtId="0" fontId="26" fillId="0" borderId="0" applyNumberFormat="0" applyFill="0" applyBorder="0" applyAlignment="0" applyProtection="0"/>
    <xf numFmtId="4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2" fillId="12" borderId="30" applyNumberFormat="0" applyFont="0" applyAlignment="0" applyProtection="0"/>
    <xf numFmtId="0" fontId="2" fillId="12" borderId="30" applyNumberFormat="0" applyFont="0" applyAlignment="0" applyProtection="0"/>
    <xf numFmtId="0" fontId="2" fillId="12" borderId="30" applyNumberFormat="0" applyFont="0" applyAlignment="0" applyProtection="0"/>
    <xf numFmtId="9" fontId="2" fillId="0" borderId="0" applyFont="0" applyFill="0" applyBorder="0" applyAlignment="0" applyProtection="0"/>
    <xf numFmtId="0" fontId="20" fillId="0" borderId="0" applyNumberFormat="0" applyFill="0" applyBorder="0" applyAlignment="0" applyProtection="0"/>
  </cellStyleXfs>
  <cellXfs count="242">
    <xf numFmtId="0" fontId="0" fillId="0" borderId="0" xfId="0"/>
    <xf numFmtId="166" fontId="5" fillId="4" borderId="1" xfId="0" applyNumberFormat="1" applyFont="1" applyFill="1" applyBorder="1" applyAlignment="1">
      <alignment horizontal="center" vertical="center"/>
    </xf>
    <xf numFmtId="0" fontId="6" fillId="0" borderId="0" xfId="0" applyFont="1" applyAlignment="1">
      <alignment vertical="center"/>
    </xf>
    <xf numFmtId="0" fontId="6" fillId="5" borderId="2" xfId="0" applyFont="1" applyFill="1" applyBorder="1" applyAlignment="1">
      <alignment vertical="center"/>
    </xf>
    <xf numFmtId="14" fontId="5" fillId="4" borderId="3" xfId="0" applyNumberFormat="1" applyFont="1" applyFill="1" applyBorder="1" applyAlignment="1">
      <alignment horizontal="center" vertical="center" wrapText="1"/>
    </xf>
    <xf numFmtId="166" fontId="5" fillId="4" borderId="3" xfId="0" applyNumberFormat="1" applyFont="1" applyFill="1" applyBorder="1" applyAlignment="1">
      <alignment horizontal="center" vertical="center"/>
    </xf>
    <xf numFmtId="14" fontId="5" fillId="4" borderId="6" xfId="0" applyNumberFormat="1" applyFont="1" applyFill="1" applyBorder="1" applyAlignment="1">
      <alignment horizontal="center" vertical="center"/>
    </xf>
    <xf numFmtId="166" fontId="5" fillId="6" borderId="2" xfId="0" applyNumberFormat="1" applyFont="1" applyFill="1" applyBorder="1" applyAlignment="1">
      <alignment vertical="center"/>
    </xf>
    <xf numFmtId="10" fontId="5" fillId="6" borderId="2" xfId="2" applyNumberFormat="1" applyFont="1" applyFill="1" applyBorder="1" applyAlignment="1">
      <alignment vertical="center"/>
    </xf>
    <xf numFmtId="169" fontId="5" fillId="6" borderId="2" xfId="0" applyNumberFormat="1" applyFont="1" applyFill="1" applyBorder="1" applyAlignment="1">
      <alignment vertical="center"/>
    </xf>
    <xf numFmtId="0" fontId="7" fillId="6" borderId="2" xfId="0" applyFont="1" applyFill="1" applyBorder="1" applyAlignment="1">
      <alignment horizontal="center" vertical="center"/>
    </xf>
    <xf numFmtId="168" fontId="7" fillId="6" borderId="2" xfId="0" applyNumberFormat="1" applyFont="1" applyFill="1" applyBorder="1" applyAlignment="1">
      <alignment horizontal="center" vertical="center"/>
    </xf>
    <xf numFmtId="10" fontId="7" fillId="6"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170" fontId="6" fillId="7" borderId="6" xfId="1" applyNumberFormat="1" applyFont="1" applyFill="1" applyBorder="1" applyAlignment="1">
      <alignment vertical="center"/>
    </xf>
    <xf numFmtId="166" fontId="7" fillId="0" borderId="2" xfId="0" applyNumberFormat="1" applyFont="1" applyBorder="1" applyAlignment="1">
      <alignment vertical="center"/>
    </xf>
    <xf numFmtId="166" fontId="7" fillId="8" borderId="2" xfId="0" applyNumberFormat="1" applyFont="1" applyFill="1" applyBorder="1" applyAlignment="1">
      <alignment vertical="center"/>
    </xf>
    <xf numFmtId="167" fontId="7" fillId="8" borderId="2" xfId="2" applyNumberFormat="1" applyFont="1" applyFill="1" applyBorder="1" applyAlignment="1">
      <alignment vertical="center"/>
    </xf>
    <xf numFmtId="169" fontId="7" fillId="8" borderId="2" xfId="0" applyNumberFormat="1" applyFont="1" applyFill="1" applyBorder="1" applyAlignment="1">
      <alignment vertical="center"/>
    </xf>
    <xf numFmtId="0" fontId="7" fillId="8" borderId="2" xfId="0" applyFont="1" applyFill="1" applyBorder="1" applyAlignment="1">
      <alignment horizontal="center" vertical="center"/>
    </xf>
    <xf numFmtId="168" fontId="7" fillId="8" borderId="2" xfId="0" applyNumberFormat="1" applyFont="1" applyFill="1" applyBorder="1" applyAlignment="1">
      <alignment horizontal="center" vertical="center"/>
    </xf>
    <xf numFmtId="10" fontId="7" fillId="8" borderId="2" xfId="0" applyNumberFormat="1" applyFont="1" applyFill="1" applyBorder="1" applyAlignment="1">
      <alignment horizontal="center" vertical="center"/>
    </xf>
    <xf numFmtId="170" fontId="6" fillId="0" borderId="2" xfId="1" applyNumberFormat="1" applyFont="1" applyFill="1" applyBorder="1" applyAlignment="1">
      <alignment vertical="center"/>
    </xf>
    <xf numFmtId="170" fontId="6" fillId="5" borderId="2" xfId="1" applyNumberFormat="1" applyFont="1" applyFill="1" applyBorder="1" applyAlignment="1">
      <alignment vertical="center"/>
    </xf>
    <xf numFmtId="167" fontId="7" fillId="0" borderId="2" xfId="2" applyNumberFormat="1" applyFont="1" applyBorder="1" applyAlignment="1">
      <alignment vertical="center"/>
    </xf>
    <xf numFmtId="168" fontId="7" fillId="0" borderId="2" xfId="0" applyNumberFormat="1" applyFont="1" applyBorder="1" applyAlignment="1">
      <alignment horizontal="center" vertical="center"/>
    </xf>
    <xf numFmtId="10" fontId="7" fillId="0" borderId="2" xfId="0" applyNumberFormat="1" applyFont="1" applyBorder="1" applyAlignment="1">
      <alignment horizontal="center" vertical="center"/>
    </xf>
    <xf numFmtId="0" fontId="7" fillId="0" borderId="2" xfId="0" applyFont="1" applyBorder="1" applyAlignment="1">
      <alignment horizontal="center" vertical="center"/>
    </xf>
    <xf numFmtId="1" fontId="7" fillId="8" borderId="2" xfId="0" applyNumberFormat="1" applyFont="1" applyFill="1" applyBorder="1" applyAlignment="1">
      <alignment horizontal="center" vertical="center"/>
    </xf>
    <xf numFmtId="171" fontId="5" fillId="6" borderId="2" xfId="0" applyNumberFormat="1" applyFont="1" applyFill="1" applyBorder="1" applyAlignment="1">
      <alignment vertical="center"/>
    </xf>
    <xf numFmtId="168" fontId="5" fillId="6" borderId="2" xfId="0" applyNumberFormat="1" applyFont="1" applyFill="1" applyBorder="1" applyAlignment="1">
      <alignment vertical="center"/>
    </xf>
    <xf numFmtId="171" fontId="5" fillId="6" borderId="2" xfId="0" applyNumberFormat="1" applyFont="1" applyFill="1" applyBorder="1" applyAlignment="1">
      <alignment horizontal="center" vertical="center"/>
    </xf>
    <xf numFmtId="170" fontId="6" fillId="7" borderId="2" xfId="1" applyNumberFormat="1" applyFont="1" applyFill="1" applyBorder="1" applyAlignment="1">
      <alignment vertical="center"/>
    </xf>
    <xf numFmtId="166" fontId="5" fillId="4" borderId="2" xfId="0" applyNumberFormat="1" applyFont="1" applyFill="1" applyBorder="1" applyAlignment="1">
      <alignment vertical="center"/>
    </xf>
    <xf numFmtId="167" fontId="5" fillId="4" borderId="2" xfId="2" applyNumberFormat="1" applyFont="1" applyFill="1" applyBorder="1" applyAlignment="1">
      <alignment vertical="center"/>
    </xf>
    <xf numFmtId="169" fontId="5" fillId="4" borderId="2" xfId="0" applyNumberFormat="1" applyFont="1" applyFill="1" applyBorder="1" applyAlignment="1">
      <alignment vertical="center"/>
    </xf>
    <xf numFmtId="171" fontId="5" fillId="4" borderId="2" xfId="0" applyNumberFormat="1" applyFont="1" applyFill="1" applyBorder="1" applyAlignment="1">
      <alignment vertical="center"/>
    </xf>
    <xf numFmtId="168" fontId="5" fillId="4" borderId="2" xfId="0" applyNumberFormat="1" applyFont="1" applyFill="1" applyBorder="1" applyAlignment="1">
      <alignment vertical="center"/>
    </xf>
    <xf numFmtId="171" fontId="5" fillId="4" borderId="2" xfId="0" applyNumberFormat="1" applyFont="1" applyFill="1" applyBorder="1" applyAlignment="1">
      <alignment horizontal="center" vertical="center"/>
    </xf>
    <xf numFmtId="0" fontId="5" fillId="4" borderId="2" xfId="0" applyFont="1" applyFill="1" applyBorder="1" applyAlignment="1">
      <alignment vertical="center"/>
    </xf>
    <xf numFmtId="165" fontId="7" fillId="8" borderId="2" xfId="1" applyFont="1" applyFill="1" applyBorder="1" applyAlignment="1">
      <alignment vertical="center"/>
    </xf>
    <xf numFmtId="1" fontId="7" fillId="8" borderId="2" xfId="2" applyNumberFormat="1" applyFont="1" applyFill="1" applyBorder="1" applyAlignment="1">
      <alignment horizontal="center" vertical="center"/>
    </xf>
    <xf numFmtId="169" fontId="7" fillId="0" borderId="2" xfId="0" applyNumberFormat="1" applyFont="1" applyBorder="1" applyAlignment="1">
      <alignment vertical="center"/>
    </xf>
    <xf numFmtId="167" fontId="7" fillId="0" borderId="2" xfId="2" applyNumberFormat="1" applyFont="1" applyFill="1" applyBorder="1" applyAlignment="1">
      <alignment vertical="center"/>
    </xf>
    <xf numFmtId="172" fontId="7" fillId="0" borderId="2" xfId="0" applyNumberFormat="1"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170" fontId="8" fillId="0" borderId="0" xfId="1" applyNumberFormat="1" applyFont="1" applyAlignment="1">
      <alignment vertical="center"/>
    </xf>
    <xf numFmtId="166" fontId="5" fillId="0" borderId="4" xfId="1" applyNumberFormat="1" applyFont="1" applyFill="1" applyBorder="1" applyAlignment="1">
      <alignment vertical="center"/>
    </xf>
    <xf numFmtId="166" fontId="5" fillId="0" borderId="5" xfId="1" applyNumberFormat="1" applyFont="1" applyFill="1" applyBorder="1" applyAlignment="1">
      <alignment vertical="center"/>
    </xf>
    <xf numFmtId="167" fontId="8" fillId="0" borderId="0" xfId="0" applyNumberFormat="1" applyFont="1" applyAlignment="1">
      <alignment vertical="center"/>
    </xf>
    <xf numFmtId="169" fontId="5" fillId="0" borderId="2" xfId="0" applyNumberFormat="1" applyFont="1" applyBorder="1" applyAlignment="1">
      <alignment vertical="center"/>
    </xf>
    <xf numFmtId="0" fontId="8" fillId="0" borderId="0" xfId="0" applyFont="1" applyAlignment="1">
      <alignment vertical="center"/>
    </xf>
    <xf numFmtId="168" fontId="8" fillId="0" borderId="0" xfId="0" applyNumberFormat="1" applyFont="1" applyAlignment="1">
      <alignment vertical="center"/>
    </xf>
    <xf numFmtId="0" fontId="8" fillId="0" borderId="0" xfId="0" applyFont="1" applyAlignment="1">
      <alignment horizontal="center" vertical="center"/>
    </xf>
    <xf numFmtId="166" fontId="6" fillId="0" borderId="0" xfId="0" applyNumberFormat="1" applyFont="1" applyAlignment="1">
      <alignment vertical="center"/>
    </xf>
    <xf numFmtId="167" fontId="6" fillId="0" borderId="0" xfId="0" applyNumberFormat="1" applyFont="1" applyAlignment="1">
      <alignment vertical="center"/>
    </xf>
    <xf numFmtId="168" fontId="6" fillId="0" borderId="0" xfId="0" applyNumberFormat="1" applyFont="1" applyAlignment="1">
      <alignment vertical="center"/>
    </xf>
    <xf numFmtId="170" fontId="8" fillId="0" borderId="2" xfId="0" applyNumberFormat="1" applyFont="1" applyBorder="1" applyAlignment="1">
      <alignment vertical="center"/>
    </xf>
    <xf numFmtId="167" fontId="8" fillId="0" borderId="0" xfId="1" applyNumberFormat="1" applyFont="1" applyBorder="1" applyAlignment="1">
      <alignment vertical="center"/>
    </xf>
    <xf numFmtId="175" fontId="6" fillId="0" borderId="0" xfId="0" applyNumberFormat="1" applyFont="1" applyAlignment="1">
      <alignment vertical="center"/>
    </xf>
    <xf numFmtId="0" fontId="16" fillId="0" borderId="0" xfId="0" applyFont="1"/>
    <xf numFmtId="175" fontId="8" fillId="0" borderId="4" xfId="1" applyNumberFormat="1" applyFont="1" applyBorder="1" applyAlignment="1">
      <alignment vertical="center"/>
    </xf>
    <xf numFmtId="0" fontId="7" fillId="8" borderId="2" xfId="0" applyFont="1" applyFill="1" applyBorder="1" applyAlignment="1">
      <alignment horizontal="left" vertical="center"/>
    </xf>
    <xf numFmtId="0" fontId="7" fillId="0" borderId="2" xfId="0" applyFont="1" applyBorder="1" applyAlignment="1">
      <alignment horizontal="left" vertical="center"/>
    </xf>
    <xf numFmtId="176" fontId="6" fillId="0" borderId="0" xfId="2" applyNumberFormat="1" applyFont="1" applyAlignment="1">
      <alignment vertical="center"/>
    </xf>
    <xf numFmtId="0" fontId="15" fillId="9" borderId="2" xfId="0" applyFont="1" applyFill="1" applyBorder="1" applyAlignment="1">
      <alignment horizontal="center" vertical="center" wrapText="1"/>
    </xf>
    <xf numFmtId="3" fontId="16" fillId="0" borderId="0" xfId="0" applyNumberFormat="1" applyFont="1" applyAlignment="1">
      <alignment horizontal="center" vertical="center"/>
    </xf>
    <xf numFmtId="0" fontId="0" fillId="11" borderId="0" xfId="0" applyFill="1"/>
    <xf numFmtId="0" fontId="18" fillId="11" borderId="0" xfId="0" applyFont="1" applyFill="1"/>
    <xf numFmtId="0" fontId="3" fillId="11" borderId="22" xfId="0" applyFont="1" applyFill="1" applyBorder="1" applyAlignment="1">
      <alignment horizontal="left" vertical="center"/>
    </xf>
    <xf numFmtId="0" fontId="19" fillId="0" borderId="0" xfId="0" applyFont="1" applyAlignment="1">
      <alignment vertical="center"/>
    </xf>
    <xf numFmtId="3" fontId="16" fillId="0" borderId="0" xfId="0" applyNumberFormat="1" applyFont="1"/>
    <xf numFmtId="0" fontId="6" fillId="5" borderId="2" xfId="0" applyFont="1" applyFill="1" applyBorder="1" applyAlignment="1">
      <alignment horizontal="center" vertical="center"/>
    </xf>
    <xf numFmtId="0" fontId="21" fillId="0" borderId="0" xfId="0" applyFont="1" applyAlignment="1">
      <alignment vertical="center"/>
    </xf>
    <xf numFmtId="0" fontId="6" fillId="0" borderId="2" xfId="0" applyFont="1" applyBorder="1" applyAlignment="1">
      <alignment horizontal="center" vertical="center"/>
    </xf>
    <xf numFmtId="171" fontId="22" fillId="6" borderId="2" xfId="0" applyNumberFormat="1" applyFont="1" applyFill="1" applyBorder="1" applyAlignment="1">
      <alignment vertical="center"/>
    </xf>
    <xf numFmtId="166" fontId="7" fillId="0" borderId="0" xfId="0" applyNumberFormat="1" applyFont="1" applyAlignment="1">
      <alignment vertical="center"/>
    </xf>
    <xf numFmtId="10" fontId="7" fillId="0" borderId="0" xfId="2" applyNumberFormat="1" applyFont="1" applyFill="1" applyBorder="1" applyAlignment="1">
      <alignment vertical="center"/>
    </xf>
    <xf numFmtId="167" fontId="7" fillId="0" borderId="0" xfId="2" applyNumberFormat="1" applyFont="1" applyFill="1" applyBorder="1" applyAlignment="1">
      <alignment vertical="center"/>
    </xf>
    <xf numFmtId="169" fontId="7" fillId="8" borderId="0" xfId="0" applyNumberFormat="1" applyFont="1" applyFill="1" applyAlignment="1">
      <alignment vertical="center"/>
    </xf>
    <xf numFmtId="168" fontId="7" fillId="0" borderId="0" xfId="0" applyNumberFormat="1" applyFont="1" applyAlignment="1">
      <alignment horizontal="center" vertical="center"/>
    </xf>
    <xf numFmtId="1" fontId="7" fillId="0" borderId="0" xfId="0" applyNumberFormat="1" applyFont="1" applyAlignment="1">
      <alignment horizontal="center" vertical="center"/>
    </xf>
    <xf numFmtId="165" fontId="7" fillId="0" borderId="0" xfId="1" applyFont="1" applyFill="1" applyBorder="1" applyAlignment="1">
      <alignment vertical="center"/>
    </xf>
    <xf numFmtId="175" fontId="8" fillId="0" borderId="2" xfId="1" applyNumberFormat="1" applyFont="1" applyBorder="1" applyAlignment="1">
      <alignment vertical="center"/>
    </xf>
    <xf numFmtId="176" fontId="8" fillId="0" borderId="2" xfId="2" applyNumberFormat="1" applyFont="1" applyBorder="1" applyAlignment="1">
      <alignment vertical="center"/>
    </xf>
    <xf numFmtId="0" fontId="21" fillId="0" borderId="0" xfId="0" applyFont="1" applyAlignment="1">
      <alignment horizontal="center" vertical="center"/>
    </xf>
    <xf numFmtId="166" fontId="27" fillId="0" borderId="0" xfId="0" applyNumberFormat="1" applyFont="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1" fillId="0" borderId="0" xfId="0" applyFont="1" applyAlignment="1">
      <alignment horizontal="center"/>
    </xf>
    <xf numFmtId="166" fontId="7" fillId="0" borderId="2" xfId="2" applyNumberFormat="1" applyFont="1" applyFill="1" applyBorder="1" applyAlignment="1">
      <alignment vertical="center"/>
    </xf>
    <xf numFmtId="165" fontId="6" fillId="0" borderId="12" xfId="1" applyFont="1" applyFill="1" applyBorder="1" applyAlignment="1">
      <alignment vertical="center"/>
    </xf>
    <xf numFmtId="0" fontId="16" fillId="0" borderId="0" xfId="0" applyFont="1" applyAlignment="1">
      <alignment vertical="center"/>
    </xf>
    <xf numFmtId="0" fontId="28" fillId="25" borderId="2" xfId="0" applyFont="1" applyFill="1" applyBorder="1" applyAlignment="1">
      <alignment horizontal="center" vertical="center"/>
    </xf>
    <xf numFmtId="171" fontId="29" fillId="4" borderId="2" xfId="0" applyNumberFormat="1" applyFont="1" applyFill="1" applyBorder="1" applyAlignment="1">
      <alignment horizontal="center" vertical="center"/>
    </xf>
    <xf numFmtId="171" fontId="28" fillId="6" borderId="2" xfId="0" applyNumberFormat="1" applyFont="1" applyFill="1" applyBorder="1" applyAlignment="1">
      <alignment horizontal="center" vertical="center"/>
    </xf>
    <xf numFmtId="0" fontId="30" fillId="0" borderId="0" xfId="0" applyFont="1" applyAlignment="1">
      <alignment vertical="center"/>
    </xf>
    <xf numFmtId="170" fontId="6" fillId="0" borderId="0" xfId="0" applyNumberFormat="1" applyFon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7" fillId="0" borderId="0" xfId="0" applyFont="1" applyAlignment="1">
      <alignment vertical="center"/>
    </xf>
    <xf numFmtId="168" fontId="8" fillId="0" borderId="0" xfId="0" applyNumberFormat="1" applyFont="1" applyAlignment="1">
      <alignment horizontal="center" vertical="center"/>
    </xf>
    <xf numFmtId="173" fontId="6" fillId="0" borderId="0" xfId="1" applyNumberFormat="1" applyFont="1" applyFill="1" applyBorder="1" applyAlignment="1">
      <alignment vertical="center"/>
    </xf>
    <xf numFmtId="10" fontId="6" fillId="0" borderId="0" xfId="2" applyNumberFormat="1" applyFont="1" applyFill="1" applyBorder="1" applyAlignment="1">
      <alignment horizontal="center" vertical="center"/>
    </xf>
    <xf numFmtId="173" fontId="8" fillId="0" borderId="0" xfId="1" applyNumberFormat="1" applyFont="1" applyFill="1" applyBorder="1" applyAlignment="1">
      <alignment horizontal="center" vertical="center"/>
    </xf>
    <xf numFmtId="167" fontId="6" fillId="0" borderId="0" xfId="2" applyNumberFormat="1" applyFont="1" applyFill="1" applyBorder="1" applyAlignment="1">
      <alignment vertical="center"/>
    </xf>
    <xf numFmtId="0" fontId="35" fillId="9" borderId="31" xfId="0" applyFont="1" applyFill="1" applyBorder="1" applyAlignment="1">
      <alignment horizontal="center" vertical="center" wrapText="1"/>
    </xf>
    <xf numFmtId="0" fontId="36" fillId="10" borderId="27" xfId="0" applyFont="1" applyFill="1" applyBorder="1" applyAlignment="1">
      <alignment horizontal="center" vertical="center" wrapText="1"/>
    </xf>
    <xf numFmtId="3" fontId="37" fillId="26" borderId="32" xfId="0" applyNumberFormat="1" applyFont="1" applyFill="1" applyBorder="1" applyAlignment="1">
      <alignment horizontal="center" vertical="center" wrapText="1"/>
    </xf>
    <xf numFmtId="0" fontId="36" fillId="10" borderId="28" xfId="0" applyFont="1" applyFill="1" applyBorder="1" applyAlignment="1">
      <alignment horizontal="center" vertical="center" wrapText="1"/>
    </xf>
    <xf numFmtId="3" fontId="37" fillId="26" borderId="25" xfId="0" applyNumberFormat="1" applyFont="1" applyFill="1" applyBorder="1" applyAlignment="1">
      <alignment horizontal="center" vertical="center" wrapText="1"/>
    </xf>
    <xf numFmtId="0" fontId="36" fillId="10" borderId="29" xfId="0" applyFont="1" applyFill="1" applyBorder="1" applyAlignment="1">
      <alignment horizontal="center" vertical="center" wrapText="1"/>
    </xf>
    <xf numFmtId="167" fontId="39" fillId="26" borderId="26" xfId="2" applyNumberFormat="1" applyFont="1" applyFill="1" applyBorder="1" applyAlignment="1">
      <alignment horizontal="center" vertical="center" wrapText="1"/>
    </xf>
    <xf numFmtId="0" fontId="36" fillId="10" borderId="23" xfId="0" applyFont="1" applyFill="1" applyBorder="1" applyAlignment="1">
      <alignment horizontal="center" vertical="center" wrapText="1"/>
    </xf>
    <xf numFmtId="3" fontId="37" fillId="26" borderId="24" xfId="0" applyNumberFormat="1" applyFont="1" applyFill="1" applyBorder="1" applyAlignment="1">
      <alignment horizontal="center" vertical="center" wrapText="1"/>
    </xf>
    <xf numFmtId="0" fontId="36" fillId="10" borderId="17"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36" fillId="10" borderId="15" xfId="0" applyFont="1" applyFill="1" applyBorder="1" applyAlignment="1">
      <alignment horizontal="center" vertical="center" wrapText="1"/>
    </xf>
    <xf numFmtId="166" fontId="33" fillId="0" borderId="0" xfId="0" applyNumberFormat="1" applyFont="1" applyAlignment="1">
      <alignment vertical="center"/>
    </xf>
    <xf numFmtId="0" fontId="41" fillId="0" borderId="0" xfId="0" applyFont="1" applyAlignment="1">
      <alignment wrapText="1"/>
    </xf>
    <xf numFmtId="0" fontId="43" fillId="0" borderId="0" xfId="0" applyFont="1" applyAlignment="1">
      <alignment wrapText="1"/>
    </xf>
    <xf numFmtId="0" fontId="44" fillId="10" borderId="24" xfId="0" applyFont="1" applyFill="1" applyBorder="1" applyAlignment="1">
      <alignment horizontal="left" vertical="center" wrapText="1"/>
    </xf>
    <xf numFmtId="0" fontId="44" fillId="10" borderId="25" xfId="0" applyFont="1" applyFill="1" applyBorder="1" applyAlignment="1">
      <alignment horizontal="left" vertical="center" wrapText="1"/>
    </xf>
    <xf numFmtId="0" fontId="44" fillId="28" borderId="25" xfId="0" applyFont="1" applyFill="1" applyBorder="1" applyAlignment="1">
      <alignment horizontal="left" vertical="center" wrapText="1"/>
    </xf>
    <xf numFmtId="0" fontId="44" fillId="10" borderId="26" xfId="0" applyFont="1" applyFill="1" applyBorder="1" applyAlignment="1">
      <alignment horizontal="left" vertical="center" wrapText="1"/>
    </xf>
    <xf numFmtId="0" fontId="0" fillId="0" borderId="0" xfId="0" applyAlignment="1">
      <alignment wrapText="1"/>
    </xf>
    <xf numFmtId="0" fontId="0" fillId="0" borderId="0" xfId="0" applyAlignment="1">
      <alignment horizontal="left"/>
    </xf>
    <xf numFmtId="165" fontId="0" fillId="0" borderId="0" xfId="1" applyFont="1" applyAlignment="1">
      <alignment wrapText="1"/>
    </xf>
    <xf numFmtId="165" fontId="0" fillId="0" borderId="0" xfId="1" applyFont="1"/>
    <xf numFmtId="43" fontId="0" fillId="0" borderId="0" xfId="0" applyNumberFormat="1"/>
    <xf numFmtId="3" fontId="0" fillId="0" borderId="0" xfId="0" applyNumberFormat="1"/>
    <xf numFmtId="167" fontId="16" fillId="0" borderId="0" xfId="2" applyNumberFormat="1" applyFont="1" applyAlignment="1">
      <alignment horizontal="center" vertical="center"/>
    </xf>
    <xf numFmtId="186" fontId="16" fillId="0" borderId="0" xfId="0" applyNumberFormat="1" applyFont="1" applyAlignment="1">
      <alignment horizontal="center" vertical="center"/>
    </xf>
    <xf numFmtId="186" fontId="16" fillId="0" borderId="0" xfId="0" applyNumberFormat="1" applyFont="1"/>
    <xf numFmtId="166" fontId="45" fillId="0" borderId="0" xfId="1" applyNumberFormat="1" applyFont="1" applyFill="1" applyBorder="1" applyAlignment="1">
      <alignment vertical="center"/>
    </xf>
    <xf numFmtId="165" fontId="6" fillId="0" borderId="0" xfId="1" applyFont="1" applyAlignment="1">
      <alignment vertical="center"/>
    </xf>
    <xf numFmtId="167" fontId="6" fillId="0" borderId="0" xfId="2" applyNumberFormat="1" applyFont="1" applyAlignment="1">
      <alignment horizontal="center" vertical="center"/>
    </xf>
    <xf numFmtId="0" fontId="7" fillId="8" borderId="0" xfId="0" applyFont="1" applyFill="1" applyAlignment="1">
      <alignment horizontal="center" vertical="center"/>
    </xf>
    <xf numFmtId="165" fontId="16" fillId="0" borderId="0" xfId="1" applyFont="1" applyAlignment="1">
      <alignment vertical="center"/>
    </xf>
    <xf numFmtId="187" fontId="16" fillId="0" borderId="0" xfId="1" applyNumberFormat="1" applyFont="1" applyAlignment="1">
      <alignment vertical="center"/>
    </xf>
    <xf numFmtId="4" fontId="43" fillId="0" borderId="5" xfId="0" applyNumberFormat="1" applyFont="1" applyBorder="1" applyAlignment="1">
      <alignment horizontal="center" vertical="center"/>
    </xf>
    <xf numFmtId="4" fontId="43" fillId="0" borderId="2" xfId="0" applyNumberFormat="1" applyFont="1" applyBorder="1" applyAlignment="1">
      <alignment horizontal="center" vertical="center"/>
    </xf>
    <xf numFmtId="4" fontId="43" fillId="0" borderId="4" xfId="0" applyNumberFormat="1" applyFont="1" applyBorder="1" applyAlignment="1">
      <alignment horizontal="center" vertical="center"/>
    </xf>
    <xf numFmtId="4" fontId="43" fillId="0" borderId="34" xfId="0" applyNumberFormat="1" applyFont="1" applyBorder="1" applyAlignment="1">
      <alignment horizontal="center" vertical="center"/>
    </xf>
    <xf numFmtId="43" fontId="43" fillId="0" borderId="2" xfId="57" applyFont="1" applyBorder="1" applyAlignment="1">
      <alignment horizontal="center" vertical="center"/>
    </xf>
    <xf numFmtId="4" fontId="43" fillId="28" borderId="5" xfId="0" applyNumberFormat="1" applyFont="1" applyFill="1" applyBorder="1" applyAlignment="1">
      <alignment horizontal="center" vertical="center"/>
    </xf>
    <xf numFmtId="10" fontId="43" fillId="0" borderId="35" xfId="2" applyNumberFormat="1" applyFont="1" applyBorder="1" applyAlignment="1">
      <alignment horizontal="center" vertical="center"/>
    </xf>
    <xf numFmtId="10" fontId="43" fillId="0" borderId="36" xfId="2" applyNumberFormat="1" applyFont="1" applyBorder="1" applyAlignment="1">
      <alignment horizontal="center" vertical="center"/>
    </xf>
    <xf numFmtId="188" fontId="43" fillId="0" borderId="5" xfId="0" applyNumberFormat="1" applyFont="1" applyBorder="1" applyAlignment="1">
      <alignment horizontal="center" vertical="center"/>
    </xf>
    <xf numFmtId="170" fontId="0" fillId="0" borderId="0" xfId="1" applyNumberFormat="1" applyFont="1"/>
    <xf numFmtId="165" fontId="0" fillId="0" borderId="0" xfId="1" applyFont="1" applyAlignment="1">
      <alignment horizontal="center"/>
    </xf>
    <xf numFmtId="0" fontId="6" fillId="8" borderId="0" xfId="0" applyFont="1" applyFill="1" applyAlignment="1">
      <alignment horizontal="center" vertical="center"/>
    </xf>
    <xf numFmtId="165" fontId="6" fillId="8" borderId="0" xfId="1" applyFont="1" applyFill="1" applyBorder="1" applyAlignment="1">
      <alignment horizontal="center" vertical="center"/>
    </xf>
    <xf numFmtId="167" fontId="6" fillId="0" borderId="0" xfId="2" applyNumberFormat="1" applyFont="1" applyBorder="1" applyAlignment="1">
      <alignment vertical="center"/>
    </xf>
    <xf numFmtId="165" fontId="6" fillId="0" borderId="0" xfId="0" applyNumberFormat="1" applyFont="1" applyAlignment="1">
      <alignment vertical="center"/>
    </xf>
    <xf numFmtId="165" fontId="6" fillId="0" borderId="0" xfId="1" applyFont="1" applyBorder="1" applyAlignment="1">
      <alignment vertical="center"/>
    </xf>
    <xf numFmtId="17" fontId="42" fillId="27" borderId="17" xfId="0" applyNumberFormat="1" applyFont="1" applyFill="1" applyBorder="1" applyAlignment="1">
      <alignment horizontal="center" vertical="center"/>
    </xf>
    <xf numFmtId="17" fontId="42" fillId="27" borderId="2" xfId="0" applyNumberFormat="1" applyFont="1" applyFill="1" applyBorder="1" applyAlignment="1">
      <alignment horizontal="center" vertical="center"/>
    </xf>
    <xf numFmtId="166" fontId="46" fillId="0" borderId="0" xfId="0" applyNumberFormat="1" applyFont="1" applyAlignment="1">
      <alignment vertical="center"/>
    </xf>
    <xf numFmtId="17" fontId="44" fillId="27" borderId="2" xfId="0" applyNumberFormat="1" applyFont="1" applyFill="1" applyBorder="1" applyAlignment="1">
      <alignment horizontal="center" vertical="center"/>
    </xf>
    <xf numFmtId="167" fontId="0" fillId="0" borderId="0" xfId="2" applyNumberFormat="1" applyFont="1"/>
    <xf numFmtId="166" fontId="5" fillId="3" borderId="1" xfId="0" applyNumberFormat="1" applyFont="1" applyFill="1" applyBorder="1" applyAlignment="1">
      <alignment horizontal="left" vertical="center" wrapText="1"/>
    </xf>
    <xf numFmtId="166" fontId="5" fillId="3" borderId="3" xfId="0" applyNumberFormat="1" applyFont="1" applyFill="1" applyBorder="1" applyAlignment="1">
      <alignment horizontal="left" vertical="center" wrapText="1"/>
    </xf>
    <xf numFmtId="166" fontId="5" fillId="3" borderId="6" xfId="0" applyNumberFormat="1" applyFont="1" applyFill="1" applyBorder="1" applyAlignment="1">
      <alignment horizontal="left" vertical="center" wrapText="1"/>
    </xf>
    <xf numFmtId="166" fontId="5" fillId="4" borderId="1" xfId="0" applyNumberFormat="1" applyFont="1" applyFill="1" applyBorder="1" applyAlignment="1">
      <alignment horizontal="left" vertical="center" wrapText="1"/>
    </xf>
    <xf numFmtId="166" fontId="5" fillId="4" borderId="3" xfId="0" applyNumberFormat="1" applyFont="1" applyFill="1" applyBorder="1" applyAlignment="1">
      <alignment horizontal="left" vertical="center" wrapText="1"/>
    </xf>
    <xf numFmtId="166" fontId="5" fillId="4" borderId="6" xfId="0" applyNumberFormat="1" applyFont="1" applyFill="1" applyBorder="1" applyAlignment="1">
      <alignment horizontal="left" vertical="center" wrapText="1"/>
    </xf>
    <xf numFmtId="167" fontId="5" fillId="4" borderId="1" xfId="2" applyNumberFormat="1" applyFont="1" applyFill="1" applyBorder="1" applyAlignment="1">
      <alignment horizontal="center" vertical="center" wrapText="1"/>
    </xf>
    <xf numFmtId="167" fontId="5" fillId="4" borderId="3" xfId="2" applyNumberFormat="1" applyFont="1" applyFill="1" applyBorder="1" applyAlignment="1">
      <alignment horizontal="center" vertical="center" wrapText="1"/>
    </xf>
    <xf numFmtId="167" fontId="5" fillId="4" borderId="6" xfId="2" applyNumberFormat="1" applyFont="1" applyFill="1" applyBorder="1" applyAlignment="1">
      <alignment horizontal="center" vertical="center" wrapText="1"/>
    </xf>
    <xf numFmtId="168" fontId="5" fillId="4" borderId="1" xfId="0" applyNumberFormat="1" applyFont="1" applyFill="1" applyBorder="1" applyAlignment="1">
      <alignment horizontal="center" vertical="center" wrapText="1"/>
    </xf>
    <xf numFmtId="168" fontId="5" fillId="4" borderId="3" xfId="0" applyNumberFormat="1" applyFont="1" applyFill="1" applyBorder="1" applyAlignment="1">
      <alignment horizontal="center" vertical="center" wrapText="1"/>
    </xf>
    <xf numFmtId="168" fontId="5" fillId="4" borderId="6"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0" fontId="6" fillId="5" borderId="2" xfId="0" applyFont="1" applyFill="1" applyBorder="1" applyAlignment="1">
      <alignment horizontal="center" vertical="center"/>
    </xf>
    <xf numFmtId="185" fontId="8" fillId="0" borderId="2" xfId="1" applyNumberFormat="1" applyFont="1" applyBorder="1" applyAlignment="1">
      <alignment horizontal="center" vertical="center"/>
    </xf>
    <xf numFmtId="174" fontId="8" fillId="0" borderId="2" xfId="1" applyNumberFormat="1" applyFont="1" applyBorder="1" applyAlignment="1">
      <alignment horizontal="center" vertical="center"/>
    </xf>
    <xf numFmtId="179" fontId="8" fillId="0" borderId="2" xfId="1" applyNumberFormat="1" applyFont="1" applyBorder="1" applyAlignment="1">
      <alignment horizontal="center" vertical="center"/>
    </xf>
    <xf numFmtId="176" fontId="8" fillId="0" borderId="2" xfId="1" applyNumberFormat="1" applyFont="1" applyBorder="1" applyAlignment="1">
      <alignment horizontal="center" vertical="center"/>
    </xf>
    <xf numFmtId="0" fontId="35" fillId="9" borderId="13" xfId="0" applyFont="1" applyFill="1" applyBorder="1" applyAlignment="1">
      <alignment horizontal="center" vertical="center" wrapText="1"/>
    </xf>
    <xf numFmtId="0" fontId="35" fillId="9" borderId="10" xfId="0" applyFont="1" applyFill="1" applyBorder="1" applyAlignment="1">
      <alignment horizontal="center" vertical="center" wrapText="1"/>
    </xf>
    <xf numFmtId="0" fontId="35" fillId="9" borderId="20" xfId="0" applyFont="1" applyFill="1" applyBorder="1" applyAlignment="1">
      <alignment horizontal="center" vertical="center" wrapText="1"/>
    </xf>
    <xf numFmtId="0" fontId="35" fillId="9" borderId="21" xfId="0" applyFont="1" applyFill="1" applyBorder="1" applyAlignment="1">
      <alignment horizontal="center" vertical="center" wrapText="1"/>
    </xf>
    <xf numFmtId="0" fontId="35" fillId="9" borderId="14" xfId="0" applyFont="1" applyFill="1" applyBorder="1" applyAlignment="1">
      <alignment horizontal="center" vertical="center" wrapText="1"/>
    </xf>
    <xf numFmtId="0" fontId="35" fillId="9" borderId="16" xfId="0" applyFont="1" applyFill="1" applyBorder="1" applyAlignment="1">
      <alignment horizontal="center" vertical="center" wrapText="1"/>
    </xf>
    <xf numFmtId="0" fontId="35" fillId="9" borderId="18" xfId="0"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42" fillId="27" borderId="27" xfId="0" applyFont="1" applyFill="1" applyBorder="1" applyAlignment="1">
      <alignment horizontal="center" vertical="center" wrapText="1"/>
    </xf>
    <xf numFmtId="0" fontId="42" fillId="27" borderId="33" xfId="0" applyFont="1" applyFill="1" applyBorder="1" applyAlignment="1">
      <alignment horizontal="center" vertical="center" wrapText="1"/>
    </xf>
    <xf numFmtId="0" fontId="42" fillId="27" borderId="37" xfId="0" applyFont="1" applyFill="1" applyBorder="1" applyAlignment="1">
      <alignment horizontal="center" vertical="center" wrapText="1"/>
    </xf>
    <xf numFmtId="166" fontId="39" fillId="0" borderId="0" xfId="0" applyNumberFormat="1" applyFont="1" applyAlignment="1">
      <alignment horizontal="left" vertical="center"/>
    </xf>
    <xf numFmtId="166" fontId="47" fillId="0" borderId="0" xfId="0" applyNumberFormat="1" applyFont="1" applyAlignment="1">
      <alignment vertical="center"/>
    </xf>
    <xf numFmtId="0" fontId="48" fillId="0" borderId="0" xfId="0" applyFont="1"/>
    <xf numFmtId="0" fontId="49" fillId="29" borderId="15" xfId="0" applyFont="1" applyFill="1" applyBorder="1" applyAlignment="1">
      <alignment horizontal="center" vertical="center"/>
    </xf>
    <xf numFmtId="0" fontId="50" fillId="29" borderId="38" xfId="0" applyFont="1" applyFill="1" applyBorder="1" applyAlignment="1">
      <alignment horizontal="center" vertical="center" wrapText="1"/>
    </xf>
    <xf numFmtId="0" fontId="50" fillId="29" borderId="39" xfId="0" applyFont="1" applyFill="1" applyBorder="1" applyAlignment="1">
      <alignment horizontal="center" vertical="center" wrapText="1"/>
    </xf>
    <xf numFmtId="0" fontId="51" fillId="29" borderId="39" xfId="0" applyFont="1" applyFill="1" applyBorder="1" applyAlignment="1">
      <alignment horizontal="center" vertical="center" wrapText="1"/>
    </xf>
    <xf numFmtId="0" fontId="51" fillId="29" borderId="40" xfId="0" applyFont="1" applyFill="1" applyBorder="1" applyAlignment="1">
      <alignment horizontal="center" vertical="center" wrapText="1"/>
    </xf>
    <xf numFmtId="0" fontId="49" fillId="29" borderId="17" xfId="0" applyFont="1" applyFill="1" applyBorder="1" applyAlignment="1">
      <alignment horizontal="center" vertical="center"/>
    </xf>
    <xf numFmtId="0" fontId="50" fillId="29" borderId="2" xfId="0" applyFont="1" applyFill="1" applyBorder="1" applyAlignment="1">
      <alignment horizontal="center" vertical="center" wrapText="1"/>
    </xf>
    <xf numFmtId="0" fontId="51" fillId="29" borderId="3" xfId="0" applyFont="1" applyFill="1" applyBorder="1" applyAlignment="1">
      <alignment horizontal="center" vertical="center" wrapText="1"/>
    </xf>
    <xf numFmtId="0" fontId="50" fillId="29" borderId="3" xfId="0" applyFont="1" applyFill="1" applyBorder="1" applyAlignment="1">
      <alignment horizontal="center" vertical="center" wrapText="1"/>
    </xf>
    <xf numFmtId="0" fontId="50" fillId="29" borderId="1" xfId="0" applyFont="1" applyFill="1" applyBorder="1" applyAlignment="1">
      <alignment horizontal="center" vertical="center" wrapText="1"/>
    </xf>
    <xf numFmtId="0" fontId="50" fillId="29" borderId="41" xfId="0" applyFont="1" applyFill="1" applyBorder="1" applyAlignment="1">
      <alignment horizontal="center" vertical="center" wrapText="1"/>
    </xf>
    <xf numFmtId="0" fontId="51" fillId="29" borderId="6" xfId="0" applyFont="1" applyFill="1" applyBorder="1" applyAlignment="1">
      <alignment horizontal="center" vertical="center" wrapText="1"/>
    </xf>
    <xf numFmtId="0" fontId="50" fillId="29" borderId="6" xfId="0" applyFont="1" applyFill="1" applyBorder="1" applyAlignment="1">
      <alignment horizontal="center" vertical="center" wrapText="1"/>
    </xf>
    <xf numFmtId="0" fontId="51" fillId="29" borderId="42" xfId="0" applyFont="1" applyFill="1" applyBorder="1" applyAlignment="1">
      <alignment horizontal="center" vertical="center" wrapText="1"/>
    </xf>
    <xf numFmtId="0" fontId="52" fillId="0" borderId="17" xfId="0" applyFont="1" applyBorder="1"/>
    <xf numFmtId="178" fontId="52" fillId="0" borderId="2" xfId="0" applyNumberFormat="1" applyFont="1" applyBorder="1" applyAlignment="1">
      <alignment horizontal="right"/>
    </xf>
    <xf numFmtId="178" fontId="52" fillId="0" borderId="2" xfId="0" applyNumberFormat="1" applyFont="1" applyBorder="1"/>
    <xf numFmtId="0" fontId="53" fillId="0" borderId="2" xfId="0" applyFont="1" applyBorder="1" applyAlignment="1">
      <alignment horizontal="center"/>
    </xf>
    <xf numFmtId="189" fontId="53" fillId="0" borderId="2" xfId="0" applyNumberFormat="1" applyFont="1" applyBorder="1" applyAlignment="1">
      <alignment horizontal="center"/>
    </xf>
    <xf numFmtId="0" fontId="53" fillId="0" borderId="34" xfId="0" applyFont="1" applyBorder="1" applyAlignment="1">
      <alignment horizontal="center"/>
    </xf>
    <xf numFmtId="0" fontId="53" fillId="0" borderId="43" xfId="0" applyFont="1" applyBorder="1"/>
    <xf numFmtId="178" fontId="53" fillId="0" borderId="44" xfId="0" applyNumberFormat="1" applyFont="1" applyBorder="1"/>
    <xf numFmtId="4" fontId="53" fillId="0" borderId="44" xfId="0" applyNumberFormat="1" applyFont="1" applyBorder="1"/>
    <xf numFmtId="0" fontId="53" fillId="0" borderId="44" xfId="0" applyFont="1" applyBorder="1" applyAlignment="1">
      <alignment horizontal="center"/>
    </xf>
    <xf numFmtId="189" fontId="53" fillId="0" borderId="44" xfId="0" applyNumberFormat="1" applyFont="1" applyBorder="1" applyAlignment="1">
      <alignment horizontal="center"/>
    </xf>
    <xf numFmtId="1" fontId="53" fillId="0" borderId="44" xfId="0" applyNumberFormat="1" applyFont="1" applyBorder="1" applyAlignment="1">
      <alignment horizontal="center"/>
    </xf>
    <xf numFmtId="0" fontId="53" fillId="0" borderId="45" xfId="0" applyFont="1" applyBorder="1" applyAlignment="1">
      <alignment horizontal="center"/>
    </xf>
  </cellXfs>
  <cellStyles count="75">
    <cellStyle name="20% - Énfasis1 2" xfId="35" xr:uid="{00000000-0005-0000-0000-000000000000}"/>
    <cellStyle name="20% - Énfasis2 2" xfId="36" xr:uid="{00000000-0005-0000-0000-000001000000}"/>
    <cellStyle name="20% - Énfasis3 2" xfId="37" xr:uid="{00000000-0005-0000-0000-000002000000}"/>
    <cellStyle name="20% - Énfasis4 2" xfId="38" xr:uid="{00000000-0005-0000-0000-000003000000}"/>
    <cellStyle name="20% - Énfasis5 2" xfId="39" xr:uid="{00000000-0005-0000-0000-000004000000}"/>
    <cellStyle name="20% - Énfasis6 2" xfId="40" xr:uid="{00000000-0005-0000-0000-000005000000}"/>
    <cellStyle name="40% - Énfasis1 2" xfId="41" xr:uid="{00000000-0005-0000-0000-000006000000}"/>
    <cellStyle name="40% - Énfasis2 2" xfId="42" xr:uid="{00000000-0005-0000-0000-000007000000}"/>
    <cellStyle name="40% - Énfasis3 2" xfId="43" xr:uid="{00000000-0005-0000-0000-000008000000}"/>
    <cellStyle name="40% - Énfasis4 2" xfId="44" xr:uid="{00000000-0005-0000-0000-000009000000}"/>
    <cellStyle name="40% - Énfasis5 2" xfId="45" xr:uid="{00000000-0005-0000-0000-00000A000000}"/>
    <cellStyle name="40% - Énfasis6 2" xfId="46" xr:uid="{00000000-0005-0000-0000-00000B000000}"/>
    <cellStyle name="Énfasis1 2" xfId="3" xr:uid="{00000000-0005-0000-0000-00000C000000}"/>
    <cellStyle name="Euro" xfId="47" xr:uid="{00000000-0005-0000-0000-00000D000000}"/>
    <cellStyle name="Euro 2" xfId="48" xr:uid="{00000000-0005-0000-0000-00000E000000}"/>
    <cellStyle name="F2" xfId="49" xr:uid="{00000000-0005-0000-0000-00000F000000}"/>
    <cellStyle name="F3" xfId="50" xr:uid="{00000000-0005-0000-0000-000010000000}"/>
    <cellStyle name="F4" xfId="51" xr:uid="{00000000-0005-0000-0000-000011000000}"/>
    <cellStyle name="F5" xfId="52" xr:uid="{00000000-0005-0000-0000-000012000000}"/>
    <cellStyle name="F6" xfId="53" xr:uid="{00000000-0005-0000-0000-000013000000}"/>
    <cellStyle name="F7" xfId="54" xr:uid="{00000000-0005-0000-0000-000014000000}"/>
    <cellStyle name="F8" xfId="55" xr:uid="{00000000-0005-0000-0000-000015000000}"/>
    <cellStyle name="Hipervínculo 2" xfId="56" xr:uid="{00000000-0005-0000-0000-000016000000}"/>
    <cellStyle name="Millares" xfId="1" builtinId="3"/>
    <cellStyle name="Millares 10" xfId="57" xr:uid="{00000000-0005-0000-0000-000018000000}"/>
    <cellStyle name="Millares 10 2" xfId="4" xr:uid="{00000000-0005-0000-0000-000019000000}"/>
    <cellStyle name="Millares 10 3" xfId="5" xr:uid="{00000000-0005-0000-0000-00001A000000}"/>
    <cellStyle name="Millares 10 4" xfId="58" xr:uid="{00000000-0005-0000-0000-00001B000000}"/>
    <cellStyle name="Millares 2" xfId="6" xr:uid="{00000000-0005-0000-0000-00001C000000}"/>
    <cellStyle name="Millares 2 2" xfId="7" xr:uid="{00000000-0005-0000-0000-00001D000000}"/>
    <cellStyle name="Millares 2 3" xfId="8" xr:uid="{00000000-0005-0000-0000-00001E000000}"/>
    <cellStyle name="Millares 3" xfId="9" xr:uid="{00000000-0005-0000-0000-00001F000000}"/>
    <cellStyle name="Millares 3 2" xfId="10" xr:uid="{00000000-0005-0000-0000-000020000000}"/>
    <cellStyle name="Millares 4" xfId="11" xr:uid="{00000000-0005-0000-0000-000021000000}"/>
    <cellStyle name="Millares 4 2" xfId="12" xr:uid="{00000000-0005-0000-0000-000022000000}"/>
    <cellStyle name="Millares 5" xfId="13" xr:uid="{00000000-0005-0000-0000-000023000000}"/>
    <cellStyle name="Millares 6" xfId="14" xr:uid="{00000000-0005-0000-0000-000024000000}"/>
    <cellStyle name="Millares 6 2" xfId="15" xr:uid="{00000000-0005-0000-0000-000025000000}"/>
    <cellStyle name="Millares 7" xfId="16" xr:uid="{00000000-0005-0000-0000-000026000000}"/>
    <cellStyle name="Millares 8" xfId="17" xr:uid="{00000000-0005-0000-0000-000027000000}"/>
    <cellStyle name="Millares 9" xfId="18" xr:uid="{00000000-0005-0000-0000-000028000000}"/>
    <cellStyle name="Moneda [0] 2" xfId="59" xr:uid="{00000000-0005-0000-0000-000029000000}"/>
    <cellStyle name="Moneda 2" xfId="19" xr:uid="{00000000-0005-0000-0000-00002A000000}"/>
    <cellStyle name="Moneda 3" xfId="60" xr:uid="{00000000-0005-0000-0000-00002B000000}"/>
    <cellStyle name="Moneda 4" xfId="20" xr:uid="{00000000-0005-0000-0000-00002C000000}"/>
    <cellStyle name="Moneda 5" xfId="61" xr:uid="{00000000-0005-0000-0000-00002D000000}"/>
    <cellStyle name="Normal" xfId="0" builtinId="0"/>
    <cellStyle name="Normal 10" xfId="62" xr:uid="{00000000-0005-0000-0000-00002F000000}"/>
    <cellStyle name="Normal 11" xfId="63" xr:uid="{00000000-0005-0000-0000-000030000000}"/>
    <cellStyle name="Normal 12" xfId="64" xr:uid="{00000000-0005-0000-0000-000031000000}"/>
    <cellStyle name="Normal 2" xfId="21" xr:uid="{00000000-0005-0000-0000-000032000000}"/>
    <cellStyle name="Normal 2 2" xfId="22" xr:uid="{00000000-0005-0000-0000-000033000000}"/>
    <cellStyle name="Normal 2 3" xfId="65" xr:uid="{00000000-0005-0000-0000-000034000000}"/>
    <cellStyle name="Normal 3" xfId="23" xr:uid="{00000000-0005-0000-0000-000035000000}"/>
    <cellStyle name="Normal 3 2" xfId="24" xr:uid="{00000000-0005-0000-0000-000036000000}"/>
    <cellStyle name="Normal 4" xfId="25" xr:uid="{00000000-0005-0000-0000-000037000000}"/>
    <cellStyle name="Normal 5" xfId="26" xr:uid="{00000000-0005-0000-0000-000038000000}"/>
    <cellStyle name="Normal 5 2" xfId="66" xr:uid="{00000000-0005-0000-0000-000039000000}"/>
    <cellStyle name="Normal 6" xfId="27" xr:uid="{00000000-0005-0000-0000-00003A000000}"/>
    <cellStyle name="Normal 7" xfId="28" xr:uid="{00000000-0005-0000-0000-00003B000000}"/>
    <cellStyle name="Normal 7 2" xfId="67" xr:uid="{00000000-0005-0000-0000-00003C000000}"/>
    <cellStyle name="Normal 8" xfId="68" xr:uid="{00000000-0005-0000-0000-00003D000000}"/>
    <cellStyle name="Normal 9" xfId="69" xr:uid="{00000000-0005-0000-0000-00003E000000}"/>
    <cellStyle name="Notas 2" xfId="70" xr:uid="{00000000-0005-0000-0000-00003F000000}"/>
    <cellStyle name="Notas 3" xfId="71" xr:uid="{00000000-0005-0000-0000-000040000000}"/>
    <cellStyle name="Notas 4" xfId="72" xr:uid="{00000000-0005-0000-0000-000041000000}"/>
    <cellStyle name="Porcentaje" xfId="2" builtinId="5"/>
    <cellStyle name="Porcentaje 2" xfId="29" xr:uid="{00000000-0005-0000-0000-000043000000}"/>
    <cellStyle name="Porcentaje 3" xfId="30" xr:uid="{00000000-0005-0000-0000-000044000000}"/>
    <cellStyle name="Porcentaje 4" xfId="73" xr:uid="{00000000-0005-0000-0000-000045000000}"/>
    <cellStyle name="Porcentual 2" xfId="31" xr:uid="{00000000-0005-0000-0000-000046000000}"/>
    <cellStyle name="Porcentual 2 2" xfId="32" xr:uid="{00000000-0005-0000-0000-000047000000}"/>
    <cellStyle name="Porcentual 2 3" xfId="33" xr:uid="{00000000-0005-0000-0000-000048000000}"/>
    <cellStyle name="Porcentual 3" xfId="34" xr:uid="{00000000-0005-0000-0000-000049000000}"/>
    <cellStyle name="Título 4" xfId="74" xr:uid="{00000000-0005-0000-0000-00004A000000}"/>
  </cellStyles>
  <dxfs count="0"/>
  <tableStyles count="0" defaultTableStyle="TableStyleMedium9" defaultPivotStyle="PivotStyleLight16"/>
  <colors>
    <mruColors>
      <color rgb="FF000099"/>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AR"/>
              <a:t>Composición por Moneda</a:t>
            </a:r>
          </a:p>
        </c:rich>
      </c:tx>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Base_Graficos!$A$7</c:f>
              <c:strCache>
                <c:ptCount val="1"/>
                <c:pt idx="0">
                  <c:v>%</c:v>
                </c:pt>
              </c:strCache>
            </c:strRef>
          </c:tx>
          <c:dLbls>
            <c:dLbl>
              <c:idx val="0"/>
              <c:layout>
                <c:manualLayout>
                  <c:x val="-0.15187997619019117"/>
                  <c:y val="5.034740449110539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6-44DC-B3C0-4252BCE0B0A1}"/>
                </c:ext>
              </c:extLst>
            </c:dLbl>
            <c:dLbl>
              <c:idx val="2"/>
              <c:layout>
                <c:manualLayout>
                  <c:x val="0.28171486555048297"/>
                  <c:y val="-0.1779476523767865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06-44DC-B3C0-4252BCE0B0A1}"/>
                </c:ext>
              </c:extLst>
            </c:dLbl>
            <c:spPr>
              <a:noFill/>
              <a:ln>
                <a:noFill/>
              </a:ln>
              <a:effectLst/>
            </c:spPr>
            <c:txPr>
              <a:bodyPr/>
              <a:lstStyle/>
              <a:p>
                <a:pPr>
                  <a:defRPr sz="1100"/>
                </a:pPr>
                <a:endParaRPr lang="es-A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Base_Graficos!$B$6:$D$6</c:f>
              <c:strCache>
                <c:ptCount val="3"/>
                <c:pt idx="0">
                  <c:v>Pesos</c:v>
                </c:pt>
                <c:pt idx="1">
                  <c:v>Pesos Ajustados</c:v>
                </c:pt>
                <c:pt idx="2">
                  <c:v>USD</c:v>
                </c:pt>
              </c:strCache>
            </c:strRef>
          </c:cat>
          <c:val>
            <c:numRef>
              <c:f>Base_Graficos!$B$7:$D$7</c:f>
              <c:numCache>
                <c:formatCode>0.0%</c:formatCode>
                <c:ptCount val="3"/>
                <c:pt idx="0">
                  <c:v>0.24259527370904685</c:v>
                </c:pt>
                <c:pt idx="1">
                  <c:v>0.15278043863004534</c:v>
                </c:pt>
                <c:pt idx="2">
                  <c:v>0.60462428766090792</c:v>
                </c:pt>
              </c:numCache>
            </c:numRef>
          </c:val>
          <c:extLst>
            <c:ext xmlns:c16="http://schemas.microsoft.com/office/drawing/2014/chart" uri="{C3380CC4-5D6E-409C-BE32-E72D297353CC}">
              <c16:uniqueId val="{00000002-4D06-44DC-B3C0-4252BCE0B0A1}"/>
            </c:ext>
          </c:extLst>
        </c:ser>
        <c:ser>
          <c:idx val="1"/>
          <c:order val="1"/>
          <c:tx>
            <c:strRef>
              <c:f>Base_Graficos!$A$8</c:f>
              <c:strCache>
                <c:ptCount val="1"/>
                <c:pt idx="0">
                  <c:v>Millones ARS</c:v>
                </c:pt>
              </c:strCache>
            </c:strRef>
          </c:tx>
          <c:cat>
            <c:strRef>
              <c:f>Base_Graficos!$B$6:$D$6</c:f>
              <c:strCache>
                <c:ptCount val="3"/>
                <c:pt idx="0">
                  <c:v>Pesos</c:v>
                </c:pt>
                <c:pt idx="1">
                  <c:v>Pesos Ajustados</c:v>
                </c:pt>
                <c:pt idx="2">
                  <c:v>USD</c:v>
                </c:pt>
              </c:strCache>
            </c:strRef>
          </c:cat>
          <c:val>
            <c:numRef>
              <c:f>Base_Graficos!$B$8:$D$8</c:f>
              <c:numCache>
                <c:formatCode>#,##0.0</c:formatCode>
                <c:ptCount val="3"/>
                <c:pt idx="0">
                  <c:v>17007.789659259302</c:v>
                </c:pt>
                <c:pt idx="1">
                  <c:v>10711.080741769141</c:v>
                </c:pt>
                <c:pt idx="2">
                  <c:v>42388.800697532824</c:v>
                </c:pt>
              </c:numCache>
            </c:numRef>
          </c:val>
          <c:extLst>
            <c:ext xmlns:c16="http://schemas.microsoft.com/office/drawing/2014/chart" uri="{C3380CC4-5D6E-409C-BE32-E72D297353CC}">
              <c16:uniqueId val="{00000003-4D06-44DC-B3C0-4252BCE0B0A1}"/>
            </c:ext>
          </c:extLst>
        </c:ser>
        <c:dLbls>
          <c:showLegendKey val="0"/>
          <c:showVal val="0"/>
          <c:showCatName val="0"/>
          <c:showSerName val="0"/>
          <c:showPercent val="0"/>
          <c:showBubbleSize val="0"/>
          <c:showLeaderLines val="0"/>
        </c:dLbls>
      </c:pie3DChart>
    </c:plotArea>
    <c:legend>
      <c:legendPos val="r"/>
      <c:overlay val="0"/>
      <c:txPr>
        <a:bodyPr/>
        <a:lstStyle/>
        <a:p>
          <a:pPr rtl="0">
            <a:defRPr sz="1100"/>
          </a:pPr>
          <a:endParaRPr lang="es-AR"/>
        </a:p>
      </c:txPr>
    </c:legend>
    <c:plotVisOnly val="1"/>
    <c:dispBlanksAs val="zero"/>
    <c:showDLblsOverMax val="0"/>
  </c:chart>
  <c:spPr>
    <a:ln>
      <a:noFill/>
    </a:ln>
  </c:spPr>
  <c:txPr>
    <a:bodyPr/>
    <a:lstStyle/>
    <a:p>
      <a:pPr>
        <a:defRPr>
          <a:latin typeface="+mn-lt"/>
        </a:defRPr>
      </a:pPr>
      <a:endParaRPr lang="es-AR"/>
    </a:p>
  </c:tx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s-AR"/>
              <a:t>Composición por Tasa</a:t>
            </a:r>
          </a:p>
        </c:rich>
      </c:tx>
      <c:layout>
        <c:manualLayout>
          <c:xMode val="edge"/>
          <c:yMode val="edge"/>
          <c:x val="0.33352604896990762"/>
          <c:y val="2.5157232704402552E-2"/>
        </c:manualLayout>
      </c:layout>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Base_Graficos!$A$11</c:f>
              <c:strCache>
                <c:ptCount val="1"/>
                <c:pt idx="0">
                  <c:v>%</c:v>
                </c:pt>
              </c:strCache>
            </c:strRef>
          </c:tx>
          <c:dLbls>
            <c:dLbl>
              <c:idx val="0"/>
              <c:layout>
                <c:manualLayout>
                  <c:x val="-0.15789330808080815"/>
                  <c:y val="-0.1134421296296297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0-46A7-87FE-50DBD308330F}"/>
                </c:ext>
              </c:extLst>
            </c:dLbl>
            <c:dLbl>
              <c:idx val="1"/>
              <c:layout>
                <c:manualLayout>
                  <c:x val="0.14131873421717173"/>
                  <c:y val="-0.2622784391534391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5F-4976-967B-101135942D33}"/>
                </c:ext>
              </c:extLst>
            </c:dLbl>
            <c:dLbl>
              <c:idx val="2"/>
              <c:layout>
                <c:manualLayout>
                  <c:x val="0.14153440656565658"/>
                  <c:y val="2.2701719576719579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B0-46A7-87FE-50DBD308330F}"/>
                </c:ext>
              </c:extLst>
            </c:dLbl>
            <c:spPr>
              <a:noFill/>
              <a:ln>
                <a:noFill/>
              </a:ln>
              <a:effectLst/>
            </c:spPr>
            <c:txPr>
              <a:bodyPr/>
              <a:lstStyle/>
              <a:p>
                <a:pPr>
                  <a:defRPr sz="1100"/>
                </a:pPr>
                <a:endParaRPr lang="es-A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Base_Graficos!$B$10:$E$10</c:f>
              <c:strCache>
                <c:ptCount val="4"/>
                <c:pt idx="0">
                  <c:v>FIJA</c:v>
                </c:pt>
                <c:pt idx="1">
                  <c:v>BADLAR</c:v>
                </c:pt>
                <c:pt idx="2">
                  <c:v>LIBOR</c:v>
                </c:pt>
                <c:pt idx="3">
                  <c:v>UVA</c:v>
                </c:pt>
              </c:strCache>
            </c:strRef>
          </c:cat>
          <c:val>
            <c:numRef>
              <c:f>Base_Graficos!$B$11:$E$11</c:f>
              <c:numCache>
                <c:formatCode>0.0%</c:formatCode>
                <c:ptCount val="4"/>
                <c:pt idx="0">
                  <c:v>0.50713167570116202</c:v>
                </c:pt>
                <c:pt idx="1">
                  <c:v>0.17056001741563184</c:v>
                </c:pt>
                <c:pt idx="2">
                  <c:v>0.18268491216413635</c:v>
                </c:pt>
                <c:pt idx="3">
                  <c:v>0.13962339471906979</c:v>
                </c:pt>
              </c:numCache>
            </c:numRef>
          </c:val>
          <c:extLst>
            <c:ext xmlns:c16="http://schemas.microsoft.com/office/drawing/2014/chart" uri="{C3380CC4-5D6E-409C-BE32-E72D297353CC}">
              <c16:uniqueId val="{00000002-24B0-46A7-87FE-50DBD308330F}"/>
            </c:ext>
          </c:extLst>
        </c:ser>
        <c:dLbls>
          <c:showLegendKey val="0"/>
          <c:showVal val="0"/>
          <c:showCatName val="0"/>
          <c:showSerName val="0"/>
          <c:showPercent val="0"/>
          <c:showBubbleSize val="0"/>
          <c:showLeaderLines val="1"/>
        </c:dLbls>
      </c:pie3DChart>
    </c:plotArea>
    <c:legend>
      <c:legendPos val="r"/>
      <c:layout>
        <c:manualLayout>
          <c:xMode val="edge"/>
          <c:yMode val="edge"/>
          <c:x val="0.86424653539312313"/>
          <c:y val="0.39102692352135343"/>
          <c:w val="0.12357690448511327"/>
          <c:h val="0.27939285891150401"/>
        </c:manualLayout>
      </c:layout>
      <c:overlay val="0"/>
      <c:txPr>
        <a:bodyPr/>
        <a:lstStyle/>
        <a:p>
          <a:pPr rtl="0">
            <a:defRPr sz="1100"/>
          </a:pPr>
          <a:endParaRPr lang="es-AR"/>
        </a:p>
      </c:txPr>
    </c:legend>
    <c:plotVisOnly val="1"/>
    <c:dispBlanksAs val="zero"/>
    <c:showDLblsOverMax val="0"/>
  </c:chart>
  <c:spPr>
    <a:ln>
      <a:noFill/>
    </a:ln>
  </c:spPr>
  <c:txPr>
    <a:bodyPr/>
    <a:lstStyle/>
    <a:p>
      <a:pPr>
        <a:defRPr>
          <a:latin typeface="+mn-lt"/>
        </a:defRPr>
      </a:pPr>
      <a:endParaRPr lang="es-AR"/>
    </a:p>
  </c:txPr>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AR" sz="1400">
                <a:latin typeface="Arial Narrow" panose="020B0606020202030204" pitchFamily="34" charset="0"/>
              </a:rPr>
              <a:t>DEUDA TOTAL</a:t>
            </a:r>
            <a:r>
              <a:rPr lang="es-AR" sz="1400" baseline="0">
                <a:latin typeface="Arial Narrow" panose="020B0606020202030204" pitchFamily="34" charset="0"/>
              </a:rPr>
              <a:t> ADMINISTRACIÓN CENTRAL MEDIDA EN TÉRMINOS REALES Y EN DÓLARES</a:t>
            </a:r>
          </a:p>
          <a:p>
            <a:pPr algn="l">
              <a:defRPr/>
            </a:pPr>
            <a:r>
              <a:rPr lang="es-AR" sz="1200" b="0" baseline="0">
                <a:solidFill>
                  <a:srgbClr val="000099"/>
                </a:solidFill>
                <a:latin typeface="Arial Narrow" panose="020B0606020202030204" pitchFamily="34" charset="0"/>
              </a:rPr>
              <a:t>Deuda en Miles de Millones de $ de Sept-19 (Eje Izq.) y en Miles de Millones de USD (Eje Der.)</a:t>
            </a:r>
          </a:p>
          <a:p>
            <a:pPr algn="l">
              <a:defRPr/>
            </a:pPr>
            <a:r>
              <a:rPr lang="es-AR" sz="1200" b="0" baseline="0">
                <a:solidFill>
                  <a:srgbClr val="000099"/>
                </a:solidFill>
                <a:latin typeface="Arial Narrow" panose="020B0606020202030204" pitchFamily="34" charset="0"/>
              </a:rPr>
              <a:t>Fuente: DGDP, BCRA, DEIE</a:t>
            </a:r>
            <a:endParaRPr lang="es-AR" sz="1200" b="0">
              <a:solidFill>
                <a:srgbClr val="000099"/>
              </a:solidFill>
              <a:latin typeface="Arial Narrow" panose="020B0606020202030204" pitchFamily="34" charset="0"/>
            </a:endParaRPr>
          </a:p>
        </c:rich>
      </c:tx>
      <c:layout>
        <c:manualLayout>
          <c:xMode val="edge"/>
          <c:yMode val="edge"/>
          <c:x val="1.3983853155180843E-2"/>
          <c:y val="1.9359298675107522E-2"/>
        </c:manualLayout>
      </c:layout>
      <c:overlay val="0"/>
    </c:title>
    <c:autoTitleDeleted val="0"/>
    <c:plotArea>
      <c:layout/>
      <c:lineChart>
        <c:grouping val="standard"/>
        <c:varyColors val="0"/>
        <c:ser>
          <c:idx val="0"/>
          <c:order val="0"/>
          <c:tx>
            <c:v>Deuda Total Adm Central medida en $ Sept-19</c:v>
          </c:tx>
          <c:spPr>
            <a:ln w="28575">
              <a:solidFill>
                <a:srgbClr val="000099"/>
              </a:solidFill>
            </a:ln>
          </c:spPr>
          <c:marker>
            <c:symbol val="none"/>
          </c:marker>
          <c:cat>
            <c:numRef>
              <c:f>'Evolución Deuda Total'!$B$2:$X$2</c:f>
              <c:numCache>
                <c:formatCode>mmm\-yy</c:formatCode>
                <c:ptCount val="2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numCache>
            </c:numRef>
          </c:cat>
          <c:val>
            <c:numRef>
              <c:f>'Evolución Deuda Total'!$B$7:$X$7</c:f>
              <c:numCache>
                <c:formatCode>#,##0.00</c:formatCode>
                <c:ptCount val="23"/>
                <c:pt idx="0">
                  <c:v>52041214582.004395</c:v>
                </c:pt>
                <c:pt idx="1">
                  <c:v>50756119817.805244</c:v>
                </c:pt>
                <c:pt idx="2">
                  <c:v>48569513491.253822</c:v>
                </c:pt>
                <c:pt idx="3">
                  <c:v>51104212033.848755</c:v>
                </c:pt>
                <c:pt idx="4">
                  <c:v>43756412254.705193</c:v>
                </c:pt>
                <c:pt idx="5">
                  <c:v>47335404387.447502</c:v>
                </c:pt>
                <c:pt idx="6">
                  <c:v>46824889335.958023</c:v>
                </c:pt>
                <c:pt idx="7">
                  <c:v>68075683564.940155</c:v>
                </c:pt>
                <c:pt idx="8">
                  <c:v>55004777488.092476</c:v>
                </c:pt>
                <c:pt idx="9">
                  <c:v>70943369407.090958</c:v>
                </c:pt>
                <c:pt idx="10">
                  <c:v>75809773204.824799</c:v>
                </c:pt>
                <c:pt idx="11">
                  <c:v>75829275182.949127</c:v>
                </c:pt>
                <c:pt idx="12">
                  <c:v>68655837870.963882</c:v>
                </c:pt>
                <c:pt idx="13">
                  <c:v>81128869179.159317</c:v>
                </c:pt>
                <c:pt idx="14">
                  <c:v>77793341498.366028</c:v>
                </c:pt>
                <c:pt idx="15">
                  <c:v>76156759225.933121</c:v>
                </c:pt>
                <c:pt idx="16">
                  <c:v>74425635926.337311</c:v>
                </c:pt>
                <c:pt idx="17">
                  <c:v>79188606960.318787</c:v>
                </c:pt>
                <c:pt idx="18">
                  <c:v>80172469760.965179</c:v>
                </c:pt>
                <c:pt idx="19">
                  <c:v>74031017766.238831</c:v>
                </c:pt>
                <c:pt idx="20">
                  <c:v>70965149524.138107</c:v>
                </c:pt>
                <c:pt idx="21">
                  <c:v>69635542067.191071</c:v>
                </c:pt>
                <c:pt idx="22">
                  <c:v>74754609257.101273</c:v>
                </c:pt>
              </c:numCache>
            </c:numRef>
          </c:val>
          <c:smooth val="0"/>
          <c:extLst>
            <c:ext xmlns:c16="http://schemas.microsoft.com/office/drawing/2014/chart" uri="{C3380CC4-5D6E-409C-BE32-E72D297353CC}">
              <c16:uniqueId val="{00000000-1E66-4214-BE38-5D14FCBD27DF}"/>
            </c:ext>
          </c:extLst>
        </c:ser>
        <c:dLbls>
          <c:showLegendKey val="0"/>
          <c:showVal val="0"/>
          <c:showCatName val="0"/>
          <c:showSerName val="0"/>
          <c:showPercent val="0"/>
          <c:showBubbleSize val="0"/>
        </c:dLbls>
        <c:marker val="1"/>
        <c:smooth val="0"/>
        <c:axId val="206225408"/>
        <c:axId val="206069760"/>
      </c:lineChart>
      <c:lineChart>
        <c:grouping val="standard"/>
        <c:varyColors val="0"/>
        <c:ser>
          <c:idx val="1"/>
          <c:order val="1"/>
          <c:tx>
            <c:v>Deuda Total Adm Central medida en USD (Eje Der.)</c:v>
          </c:tx>
          <c:spPr>
            <a:ln w="28575" cap="flat" cmpd="sng" algn="ctr">
              <a:solidFill>
                <a:srgbClr val="00B050"/>
              </a:solidFill>
              <a:prstDash val="solid"/>
            </a:ln>
            <a:effectLst/>
          </c:spPr>
          <c:marker>
            <c:symbol val="none"/>
          </c:marker>
          <c:cat>
            <c:numRef>
              <c:f>'Evolución Deuda Total'!$B$2:$X$2</c:f>
              <c:numCache>
                <c:formatCode>mmm\-yy</c:formatCode>
                <c:ptCount val="2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numCache>
            </c:numRef>
          </c:cat>
          <c:val>
            <c:numRef>
              <c:f>'Evolución Deuda Total'!$B$9:$X$9</c:f>
              <c:numCache>
                <c:formatCode>#,##0.00</c:formatCode>
                <c:ptCount val="23"/>
                <c:pt idx="0">
                  <c:v>1198006098.0561311</c:v>
                </c:pt>
                <c:pt idx="1">
                  <c:v>1236298974.1438882</c:v>
                </c:pt>
                <c:pt idx="2">
                  <c:v>1214237685.214371</c:v>
                </c:pt>
                <c:pt idx="3">
                  <c:v>1322685613.7114124</c:v>
                </c:pt>
                <c:pt idx="4">
                  <c:v>1161440776.3540709</c:v>
                </c:pt>
                <c:pt idx="5">
                  <c:v>1284385732.9323723</c:v>
                </c:pt>
                <c:pt idx="6">
                  <c:v>1296795620.7809582</c:v>
                </c:pt>
                <c:pt idx="7">
                  <c:v>1487225788.2157552</c:v>
                </c:pt>
                <c:pt idx="8">
                  <c:v>1186506856.3914359</c:v>
                </c:pt>
                <c:pt idx="9">
                  <c:v>1686565273.1506369</c:v>
                </c:pt>
                <c:pt idx="10">
                  <c:v>1767263800.8660316</c:v>
                </c:pt>
                <c:pt idx="11">
                  <c:v>1820574123.6959534</c:v>
                </c:pt>
                <c:pt idx="12">
                  <c:v>1808178779.5455842</c:v>
                </c:pt>
                <c:pt idx="13">
                  <c:v>2091866448.9172695</c:v>
                </c:pt>
                <c:pt idx="14">
                  <c:v>2029296563.7817037</c:v>
                </c:pt>
                <c:pt idx="15">
                  <c:v>1923816041.6107328</c:v>
                </c:pt>
                <c:pt idx="16">
                  <c:v>1906887445.7626977</c:v>
                </c:pt>
                <c:pt idx="17">
                  <c:v>1561868058.0314176</c:v>
                </c:pt>
                <c:pt idx="18">
                  <c:v>1275364927.1383476</c:v>
                </c:pt>
                <c:pt idx="19">
                  <c:v>1427442992.0198839</c:v>
                </c:pt>
                <c:pt idx="20">
                  <c:v>1324842676.2725608</c:v>
                </c:pt>
                <c:pt idx="21">
                  <c:v>1456065953.29073</c:v>
                </c:pt>
                <c:pt idx="22">
                  <c:v>1298763327.9145019</c:v>
                </c:pt>
              </c:numCache>
            </c:numRef>
          </c:val>
          <c:smooth val="0"/>
          <c:extLst>
            <c:ext xmlns:c16="http://schemas.microsoft.com/office/drawing/2014/chart" uri="{C3380CC4-5D6E-409C-BE32-E72D297353CC}">
              <c16:uniqueId val="{00000001-1E66-4214-BE38-5D14FCBD27DF}"/>
            </c:ext>
          </c:extLst>
        </c:ser>
        <c:dLbls>
          <c:showLegendKey val="0"/>
          <c:showVal val="0"/>
          <c:showCatName val="0"/>
          <c:showSerName val="0"/>
          <c:showPercent val="0"/>
          <c:showBubbleSize val="0"/>
        </c:dLbls>
        <c:marker val="1"/>
        <c:smooth val="0"/>
        <c:axId val="206225920"/>
        <c:axId val="206070336"/>
      </c:lineChart>
      <c:dateAx>
        <c:axId val="206225408"/>
        <c:scaling>
          <c:orientation val="minMax"/>
        </c:scaling>
        <c:delete val="0"/>
        <c:axPos val="b"/>
        <c:numFmt formatCode="mmm\-yy" sourceLinked="1"/>
        <c:majorTickMark val="out"/>
        <c:minorTickMark val="none"/>
        <c:tickLblPos val="nextTo"/>
        <c:txPr>
          <a:bodyPr rot="-5400000" vert="horz"/>
          <a:lstStyle/>
          <a:p>
            <a:pPr>
              <a:defRPr sz="1100">
                <a:latin typeface="Arial Narrow" panose="020B0606020202030204" pitchFamily="34" charset="0"/>
              </a:defRPr>
            </a:pPr>
            <a:endParaRPr lang="es-AR"/>
          </a:p>
        </c:txPr>
        <c:crossAx val="206069760"/>
        <c:crosses val="autoZero"/>
        <c:auto val="1"/>
        <c:lblOffset val="100"/>
        <c:baseTimeUnit val="months"/>
        <c:majorUnit val="3"/>
        <c:majorTimeUnit val="months"/>
      </c:dateAx>
      <c:valAx>
        <c:axId val="206069760"/>
        <c:scaling>
          <c:orientation val="minMax"/>
        </c:scaling>
        <c:delete val="0"/>
        <c:axPos val="l"/>
        <c:numFmt formatCode="#,##0" sourceLinked="0"/>
        <c:majorTickMark val="out"/>
        <c:minorTickMark val="none"/>
        <c:tickLblPos val="nextTo"/>
        <c:txPr>
          <a:bodyPr/>
          <a:lstStyle/>
          <a:p>
            <a:pPr>
              <a:defRPr sz="1100">
                <a:latin typeface="Arial Narrow" panose="020B0606020202030204" pitchFamily="34" charset="0"/>
              </a:defRPr>
            </a:pPr>
            <a:endParaRPr lang="es-AR"/>
          </a:p>
        </c:txPr>
        <c:crossAx val="206225408"/>
        <c:crosses val="autoZero"/>
        <c:crossBetween val="between"/>
        <c:dispUnits>
          <c:builtInUnit val="billions"/>
          <c:dispUnitsLbl>
            <c:layout>
              <c:manualLayout>
                <c:xMode val="edge"/>
                <c:yMode val="edge"/>
                <c:x val="1.1700502404498905E-2"/>
                <c:y val="0.26144631237117621"/>
              </c:manualLayout>
            </c:layout>
            <c:tx>
              <c:rich>
                <a:bodyPr/>
                <a:lstStyle/>
                <a:p>
                  <a:pPr>
                    <a:defRPr sz="1100">
                      <a:latin typeface="Arial Narrow" panose="020B0606020202030204" pitchFamily="34" charset="0"/>
                    </a:defRPr>
                  </a:pPr>
                  <a:r>
                    <a:rPr lang="en-US" sz="1100">
                      <a:latin typeface="Arial Narrow" panose="020B0606020202030204" pitchFamily="34" charset="0"/>
                    </a:rPr>
                    <a:t>Miles de millones de pesos Sep-19</a:t>
                  </a:r>
                </a:p>
              </c:rich>
            </c:tx>
          </c:dispUnitsLbl>
        </c:dispUnits>
      </c:valAx>
      <c:valAx>
        <c:axId val="206070336"/>
        <c:scaling>
          <c:orientation val="minMax"/>
        </c:scaling>
        <c:delete val="0"/>
        <c:axPos val="r"/>
        <c:numFmt formatCode="#,##0.00" sourceLinked="1"/>
        <c:majorTickMark val="out"/>
        <c:minorTickMark val="none"/>
        <c:tickLblPos val="nextTo"/>
        <c:txPr>
          <a:bodyPr/>
          <a:lstStyle/>
          <a:p>
            <a:pPr>
              <a:defRPr sz="1100">
                <a:latin typeface="Arial Narrow" panose="020B0606020202030204" pitchFamily="34" charset="0"/>
              </a:defRPr>
            </a:pPr>
            <a:endParaRPr lang="es-AR"/>
          </a:p>
        </c:txPr>
        <c:crossAx val="206225920"/>
        <c:crosses val="max"/>
        <c:crossBetween val="between"/>
        <c:dispUnits>
          <c:builtInUnit val="billions"/>
          <c:dispUnitsLbl>
            <c:layout>
              <c:manualLayout>
                <c:xMode val="edge"/>
                <c:yMode val="edge"/>
                <c:x val="0.96854556248988022"/>
                <c:y val="0.28069509536487069"/>
              </c:manualLayout>
            </c:layout>
            <c:tx>
              <c:rich>
                <a:bodyPr/>
                <a:lstStyle/>
                <a:p>
                  <a:pPr>
                    <a:defRPr sz="1100">
                      <a:latin typeface="Arial Narrow" panose="020B0606020202030204" pitchFamily="34" charset="0"/>
                    </a:defRPr>
                  </a:pPr>
                  <a:r>
                    <a:rPr lang="en-US" sz="1100">
                      <a:latin typeface="Arial Narrow" panose="020B0606020202030204" pitchFamily="34" charset="0"/>
                    </a:rPr>
                    <a:t>Miles de millones de USD</a:t>
                  </a:r>
                </a:p>
              </c:rich>
            </c:tx>
          </c:dispUnitsLbl>
        </c:dispUnits>
      </c:valAx>
      <c:dateAx>
        <c:axId val="206225920"/>
        <c:scaling>
          <c:orientation val="minMax"/>
        </c:scaling>
        <c:delete val="1"/>
        <c:axPos val="b"/>
        <c:numFmt formatCode="mmm\-yy" sourceLinked="1"/>
        <c:majorTickMark val="out"/>
        <c:minorTickMark val="none"/>
        <c:tickLblPos val="nextTo"/>
        <c:crossAx val="206070336"/>
        <c:crosses val="autoZero"/>
        <c:auto val="1"/>
        <c:lblOffset val="100"/>
        <c:baseTimeUnit val="months"/>
      </c:dateAx>
    </c:plotArea>
    <c:legend>
      <c:legendPos val="b"/>
      <c:overlay val="0"/>
      <c:txPr>
        <a:bodyPr/>
        <a:lstStyle/>
        <a:p>
          <a:pPr>
            <a:defRPr sz="1100">
              <a:latin typeface="Arial Narrow" panose="020B0606020202030204" pitchFamily="34" charset="0"/>
            </a:defRPr>
          </a:pPr>
          <a:endParaRPr lang="es-AR"/>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L$5" fmlaRange="$L$3:$L$4" noThreeD="1" sel="2"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409575</xdr:colOff>
      <xdr:row>5</xdr:row>
      <xdr:rowOff>57150</xdr:rowOff>
    </xdr:from>
    <xdr:to>
      <xdr:col>20</xdr:col>
      <xdr:colOff>649575</xdr:colOff>
      <xdr:row>17</xdr:row>
      <xdr:rowOff>147450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400050</xdr:colOff>
      <xdr:row>18</xdr:row>
      <xdr:rowOff>38100</xdr:rowOff>
    </xdr:from>
    <xdr:to>
      <xdr:col>20</xdr:col>
      <xdr:colOff>640050</xdr:colOff>
      <xdr:row>30</xdr:row>
      <xdr:rowOff>128400</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0</xdr:rowOff>
        </xdr:from>
        <xdr:to>
          <xdr:col>3</xdr:col>
          <xdr:colOff>161925</xdr:colOff>
          <xdr:row>2</xdr:row>
          <xdr:rowOff>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xdr:row>
          <xdr:rowOff>19050</xdr:rowOff>
        </xdr:from>
        <xdr:to>
          <xdr:col>3</xdr:col>
          <xdr:colOff>161925</xdr:colOff>
          <xdr:row>1</xdr:row>
          <xdr:rowOff>219075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xdr:row>
          <xdr:rowOff>0</xdr:rowOff>
        </xdr:from>
        <xdr:to>
          <xdr:col>13</xdr:col>
          <xdr:colOff>19050</xdr:colOff>
          <xdr:row>17</xdr:row>
          <xdr:rowOff>66675</xdr:rowOff>
        </xdr:to>
        <xdr:pic>
          <xdr:nvPicPr>
            <xdr:cNvPr id="6195" name="Picture 5">
              <a:extLst>
                <a:ext uri="{FF2B5EF4-FFF2-40B4-BE49-F238E27FC236}">
                  <a16:creationId xmlns:a16="http://schemas.microsoft.com/office/drawing/2014/main" id="{00000000-0008-0000-0200-000033180000}"/>
                </a:ext>
              </a:extLst>
            </xdr:cNvPr>
            <xdr:cNvPicPr>
              <a:picLocks noChangeAspect="1" noChangeArrowheads="1"/>
              <a:extLst>
                <a:ext uri="{84589F7E-364E-4C9E-8A38-B11213B215E9}">
                  <a14:cameraTool cellRange="chart2" spid="_x0000_s6793"/>
                </a:ext>
              </a:extLst>
            </xdr:cNvPicPr>
          </xdr:nvPicPr>
          <xdr:blipFill>
            <a:blip xmlns:r="http://schemas.openxmlformats.org/officeDocument/2006/relationships" r:embed="rId1"/>
            <a:srcRect/>
            <a:stretch>
              <a:fillRect/>
            </a:stretch>
          </xdr:blipFill>
          <xdr:spPr bwMode="auto">
            <a:xfrm>
              <a:off x="3752850" y="3848100"/>
              <a:ext cx="7181850" cy="3152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6349</xdr:colOff>
      <xdr:row>12</xdr:row>
      <xdr:rowOff>211516</xdr:rowOff>
    </xdr:from>
    <xdr:to>
      <xdr:col>8</xdr:col>
      <xdr:colOff>776815</xdr:colOff>
      <xdr:row>33</xdr:row>
      <xdr:rowOff>61384</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DP05\AppData\Local\Temp\STOCK%2030-06-19%20WEB%20V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DP05\AppData\Local\Temp\STOCK-30-06-19-WEB-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Bruno\Downloads\STOCK-31-03-19-WEB-Final-1%2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Bruno\Downloads\STOCK%2031-03-19%20WEB%20-%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30-06-19"/>
      <sheetName val="Gráficos"/>
      <sheetName val="Base_Graficos"/>
      <sheetName val="Ratios 2019"/>
      <sheetName val="Evolución Deuda Total"/>
    </sheetNames>
    <sheetDataSet>
      <sheetData sheetId="0">
        <row r="1">
          <cell r="BN1">
            <v>2019</v>
          </cell>
          <cell r="BO1">
            <v>2019</v>
          </cell>
          <cell r="BP1">
            <v>2019</v>
          </cell>
          <cell r="BQ1">
            <v>2019</v>
          </cell>
          <cell r="BR1">
            <v>2019</v>
          </cell>
          <cell r="BS1">
            <v>2019</v>
          </cell>
          <cell r="BT1">
            <v>2019</v>
          </cell>
          <cell r="BU1">
            <v>2019</v>
          </cell>
          <cell r="BV1">
            <v>2019</v>
          </cell>
          <cell r="BW1">
            <v>2019</v>
          </cell>
          <cell r="BX1">
            <v>2019</v>
          </cell>
          <cell r="BY1">
            <v>2019</v>
          </cell>
          <cell r="BZ1">
            <v>2019</v>
          </cell>
          <cell r="CA1">
            <v>2019</v>
          </cell>
          <cell r="CB1">
            <v>2019</v>
          </cell>
          <cell r="CC1">
            <v>2019</v>
          </cell>
          <cell r="CD1">
            <v>2019</v>
          </cell>
          <cell r="CE1">
            <v>2019</v>
          </cell>
          <cell r="CF1">
            <v>2019</v>
          </cell>
          <cell r="CG1">
            <v>2019</v>
          </cell>
          <cell r="CH1">
            <v>2019</v>
          </cell>
          <cell r="CI1">
            <v>2019</v>
          </cell>
          <cell r="CJ1">
            <v>2019</v>
          </cell>
          <cell r="CK1">
            <v>2019</v>
          </cell>
          <cell r="CL1">
            <v>2020</v>
          </cell>
          <cell r="CM1">
            <v>2020</v>
          </cell>
          <cell r="CN1">
            <v>2020</v>
          </cell>
          <cell r="CO1">
            <v>2020</v>
          </cell>
          <cell r="CP1">
            <v>2020</v>
          </cell>
          <cell r="CQ1">
            <v>2020</v>
          </cell>
          <cell r="CR1">
            <v>2020</v>
          </cell>
          <cell r="CS1">
            <v>2020</v>
          </cell>
          <cell r="CT1">
            <v>2020</v>
          </cell>
          <cell r="CU1">
            <v>2020</v>
          </cell>
          <cell r="CV1">
            <v>2020</v>
          </cell>
          <cell r="CW1">
            <v>2020</v>
          </cell>
          <cell r="CX1">
            <v>2020</v>
          </cell>
          <cell r="CY1">
            <v>2020</v>
          </cell>
          <cell r="CZ1">
            <v>2020</v>
          </cell>
          <cell r="DA1">
            <v>2020</v>
          </cell>
          <cell r="DB1">
            <v>2020</v>
          </cell>
          <cell r="DC1">
            <v>2020</v>
          </cell>
          <cell r="DD1">
            <v>2020</v>
          </cell>
          <cell r="DE1">
            <v>2020</v>
          </cell>
          <cell r="DF1">
            <v>2020</v>
          </cell>
          <cell r="DG1">
            <v>2020</v>
          </cell>
          <cell r="DH1">
            <v>2020</v>
          </cell>
          <cell r="DI1">
            <v>2020</v>
          </cell>
          <cell r="DJ1">
            <v>2021</v>
          </cell>
          <cell r="DK1">
            <v>2021</v>
          </cell>
          <cell r="DL1">
            <v>2021</v>
          </cell>
          <cell r="DM1">
            <v>2021</v>
          </cell>
          <cell r="DN1">
            <v>2021</v>
          </cell>
          <cell r="DO1">
            <v>2021</v>
          </cell>
          <cell r="DP1">
            <v>2021</v>
          </cell>
          <cell r="DQ1">
            <v>2021</v>
          </cell>
          <cell r="DR1">
            <v>2021</v>
          </cell>
          <cell r="DS1">
            <v>2021</v>
          </cell>
          <cell r="DT1">
            <v>2021</v>
          </cell>
          <cell r="DU1">
            <v>2021</v>
          </cell>
          <cell r="DV1">
            <v>2021</v>
          </cell>
          <cell r="DW1">
            <v>2021</v>
          </cell>
          <cell r="DX1">
            <v>2021</v>
          </cell>
          <cell r="DY1">
            <v>2021</v>
          </cell>
          <cell r="DZ1">
            <v>2021</v>
          </cell>
          <cell r="EA1">
            <v>2021</v>
          </cell>
          <cell r="EB1">
            <v>2021</v>
          </cell>
          <cell r="EC1">
            <v>2021</v>
          </cell>
          <cell r="ED1">
            <v>2021</v>
          </cell>
          <cell r="EE1">
            <v>2021</v>
          </cell>
          <cell r="EF1">
            <v>2021</v>
          </cell>
          <cell r="EG1">
            <v>2021</v>
          </cell>
          <cell r="EH1">
            <v>2022</v>
          </cell>
          <cell r="EI1">
            <v>2022</v>
          </cell>
          <cell r="EJ1">
            <v>2022</v>
          </cell>
          <cell r="EK1">
            <v>2022</v>
          </cell>
          <cell r="EL1">
            <v>2022</v>
          </cell>
          <cell r="EM1">
            <v>2022</v>
          </cell>
          <cell r="EN1">
            <v>2022</v>
          </cell>
          <cell r="EO1">
            <v>2022</v>
          </cell>
          <cell r="EP1">
            <v>2022</v>
          </cell>
          <cell r="EQ1">
            <v>2022</v>
          </cell>
          <cell r="ER1">
            <v>2022</v>
          </cell>
          <cell r="ES1">
            <v>2022</v>
          </cell>
          <cell r="ET1">
            <v>2022</v>
          </cell>
          <cell r="EU1">
            <v>2022</v>
          </cell>
          <cell r="EV1">
            <v>2022</v>
          </cell>
          <cell r="EW1">
            <v>2022</v>
          </cell>
          <cell r="EX1">
            <v>2022</v>
          </cell>
          <cell r="EY1">
            <v>2022</v>
          </cell>
          <cell r="EZ1">
            <v>2022</v>
          </cell>
          <cell r="FA1">
            <v>2022</v>
          </cell>
          <cell r="FB1">
            <v>2022</v>
          </cell>
          <cell r="FC1">
            <v>2022</v>
          </cell>
          <cell r="FD1">
            <v>2022</v>
          </cell>
          <cell r="FE1">
            <v>2022</v>
          </cell>
          <cell r="FF1">
            <v>2023</v>
          </cell>
          <cell r="FG1">
            <v>2023</v>
          </cell>
          <cell r="FH1">
            <v>2023</v>
          </cell>
          <cell r="FI1">
            <v>2023</v>
          </cell>
          <cell r="FJ1">
            <v>2023</v>
          </cell>
          <cell r="FK1">
            <v>2023</v>
          </cell>
          <cell r="FL1">
            <v>2023</v>
          </cell>
          <cell r="FM1">
            <v>2023</v>
          </cell>
          <cell r="FN1">
            <v>2023</v>
          </cell>
          <cell r="FO1">
            <v>2023</v>
          </cell>
          <cell r="FP1">
            <v>2023</v>
          </cell>
          <cell r="FQ1">
            <v>2023</v>
          </cell>
          <cell r="FR1">
            <v>2023</v>
          </cell>
          <cell r="FS1">
            <v>2023</v>
          </cell>
          <cell r="FT1">
            <v>2023</v>
          </cell>
          <cell r="FU1">
            <v>2023</v>
          </cell>
          <cell r="FV1">
            <v>2023</v>
          </cell>
          <cell r="FW1">
            <v>2023</v>
          </cell>
          <cell r="FX1">
            <v>2023</v>
          </cell>
          <cell r="FY1">
            <v>2023</v>
          </cell>
          <cell r="FZ1">
            <v>2023</v>
          </cell>
          <cell r="GA1">
            <v>2023</v>
          </cell>
          <cell r="GB1">
            <v>2023</v>
          </cell>
          <cell r="GC1">
            <v>2023</v>
          </cell>
          <cell r="GD1">
            <v>2024</v>
          </cell>
          <cell r="GE1">
            <v>2024</v>
          </cell>
          <cell r="GF1">
            <v>2024</v>
          </cell>
          <cell r="GG1">
            <v>2024</v>
          </cell>
          <cell r="GH1">
            <v>2024</v>
          </cell>
          <cell r="GI1">
            <v>2024</v>
          </cell>
          <cell r="GJ1">
            <v>2024</v>
          </cell>
          <cell r="GK1">
            <v>2024</v>
          </cell>
          <cell r="GL1">
            <v>2024</v>
          </cell>
          <cell r="GM1">
            <v>2024</v>
          </cell>
          <cell r="GN1">
            <v>2024</v>
          </cell>
          <cell r="GO1">
            <v>2024</v>
          </cell>
          <cell r="GP1">
            <v>2024</v>
          </cell>
          <cell r="GQ1">
            <v>2024</v>
          </cell>
          <cell r="GR1">
            <v>2024</v>
          </cell>
          <cell r="GS1">
            <v>2024</v>
          </cell>
          <cell r="GT1">
            <v>2024</v>
          </cell>
          <cell r="GU1">
            <v>2024</v>
          </cell>
          <cell r="GV1">
            <v>2024</v>
          </cell>
          <cell r="GW1">
            <v>2024</v>
          </cell>
          <cell r="GX1">
            <v>2024</v>
          </cell>
          <cell r="GY1">
            <v>2024</v>
          </cell>
          <cell r="GZ1">
            <v>2024</v>
          </cell>
          <cell r="HA1">
            <v>2024</v>
          </cell>
          <cell r="HB1">
            <v>2025</v>
          </cell>
          <cell r="HC1">
            <v>2025</v>
          </cell>
          <cell r="HD1">
            <v>2025</v>
          </cell>
          <cell r="HE1">
            <v>2025</v>
          </cell>
          <cell r="HF1">
            <v>2025</v>
          </cell>
          <cell r="HG1">
            <v>2025</v>
          </cell>
          <cell r="HH1">
            <v>2025</v>
          </cell>
          <cell r="HI1">
            <v>2025</v>
          </cell>
          <cell r="HJ1">
            <v>2025</v>
          </cell>
          <cell r="HK1">
            <v>2025</v>
          </cell>
          <cell r="HL1">
            <v>2025</v>
          </cell>
          <cell r="HM1">
            <v>2025</v>
          </cell>
          <cell r="HN1">
            <v>2025</v>
          </cell>
          <cell r="HO1">
            <v>2025</v>
          </cell>
          <cell r="HP1">
            <v>2025</v>
          </cell>
          <cell r="HQ1">
            <v>2025</v>
          </cell>
          <cell r="HR1">
            <v>2025</v>
          </cell>
          <cell r="HS1">
            <v>2025</v>
          </cell>
          <cell r="HT1">
            <v>2025</v>
          </cell>
          <cell r="HU1">
            <v>2025</v>
          </cell>
          <cell r="HV1">
            <v>2025</v>
          </cell>
          <cell r="HW1">
            <v>2025</v>
          </cell>
          <cell r="HX1">
            <v>2025</v>
          </cell>
          <cell r="HY1">
            <v>2025</v>
          </cell>
          <cell r="HZ1">
            <v>2026</v>
          </cell>
          <cell r="IA1">
            <v>2026</v>
          </cell>
          <cell r="IB1">
            <v>2026</v>
          </cell>
          <cell r="IC1">
            <v>2026</v>
          </cell>
          <cell r="ID1">
            <v>2026</v>
          </cell>
          <cell r="IE1">
            <v>2026</v>
          </cell>
          <cell r="IF1">
            <v>2026</v>
          </cell>
          <cell r="IG1">
            <v>2026</v>
          </cell>
          <cell r="IH1">
            <v>2026</v>
          </cell>
          <cell r="II1">
            <v>2026</v>
          </cell>
          <cell r="IJ1">
            <v>2026</v>
          </cell>
          <cell r="IK1">
            <v>2026</v>
          </cell>
          <cell r="IL1">
            <v>2026</v>
          </cell>
          <cell r="IM1">
            <v>2026</v>
          </cell>
          <cell r="IN1">
            <v>2026</v>
          </cell>
          <cell r="IO1">
            <v>2026</v>
          </cell>
          <cell r="IP1">
            <v>2026</v>
          </cell>
          <cell r="IQ1">
            <v>2026</v>
          </cell>
          <cell r="IR1">
            <v>2026</v>
          </cell>
          <cell r="IS1">
            <v>2026</v>
          </cell>
          <cell r="IT1">
            <v>2026</v>
          </cell>
          <cell r="IU1">
            <v>2026</v>
          </cell>
          <cell r="IV1">
            <v>2026</v>
          </cell>
          <cell r="IW1">
            <v>2026</v>
          </cell>
          <cell r="IX1">
            <v>2027</v>
          </cell>
          <cell r="IY1">
            <v>2027</v>
          </cell>
          <cell r="IZ1">
            <v>2027</v>
          </cell>
          <cell r="JA1">
            <v>2027</v>
          </cell>
          <cell r="JB1">
            <v>2027</v>
          </cell>
          <cell r="JC1">
            <v>2027</v>
          </cell>
          <cell r="JD1">
            <v>2027</v>
          </cell>
          <cell r="JE1">
            <v>2027</v>
          </cell>
          <cell r="JF1">
            <v>2027</v>
          </cell>
          <cell r="JG1">
            <v>2027</v>
          </cell>
          <cell r="JH1">
            <v>2027</v>
          </cell>
          <cell r="JI1">
            <v>2027</v>
          </cell>
          <cell r="JJ1">
            <v>2027</v>
          </cell>
          <cell r="JK1">
            <v>2027</v>
          </cell>
          <cell r="JL1">
            <v>2027</v>
          </cell>
          <cell r="JM1">
            <v>2027</v>
          </cell>
          <cell r="JN1">
            <v>2027</v>
          </cell>
          <cell r="JO1">
            <v>2027</v>
          </cell>
          <cell r="JP1">
            <v>2027</v>
          </cell>
          <cell r="JQ1">
            <v>2027</v>
          </cell>
          <cell r="JR1">
            <v>2027</v>
          </cell>
          <cell r="JS1">
            <v>2027</v>
          </cell>
          <cell r="JT1">
            <v>2027</v>
          </cell>
          <cell r="JU1">
            <v>2027</v>
          </cell>
          <cell r="JV1">
            <v>2028</v>
          </cell>
          <cell r="JW1">
            <v>2028</v>
          </cell>
          <cell r="JX1">
            <v>2028</v>
          </cell>
          <cell r="JY1">
            <v>2028</v>
          </cell>
          <cell r="JZ1">
            <v>2028</v>
          </cell>
          <cell r="KA1">
            <v>2028</v>
          </cell>
          <cell r="KB1">
            <v>2028</v>
          </cell>
          <cell r="KC1">
            <v>2028</v>
          </cell>
          <cell r="KD1">
            <v>2028</v>
          </cell>
          <cell r="KE1">
            <v>2028</v>
          </cell>
          <cell r="KF1">
            <v>2028</v>
          </cell>
          <cell r="KG1">
            <v>2028</v>
          </cell>
          <cell r="KH1">
            <v>2028</v>
          </cell>
          <cell r="KI1">
            <v>2028</v>
          </cell>
          <cell r="KJ1">
            <v>2028</v>
          </cell>
          <cell r="KK1">
            <v>2028</v>
          </cell>
          <cell r="KL1">
            <v>2028</v>
          </cell>
          <cell r="KM1">
            <v>2028</v>
          </cell>
          <cell r="KN1">
            <v>2028</v>
          </cell>
          <cell r="KO1">
            <v>2028</v>
          </cell>
          <cell r="KP1">
            <v>2028</v>
          </cell>
          <cell r="KQ1">
            <v>2028</v>
          </cell>
          <cell r="KR1">
            <v>2028</v>
          </cell>
          <cell r="KS1">
            <v>2028</v>
          </cell>
          <cell r="KT1">
            <v>2029</v>
          </cell>
          <cell r="KU1">
            <v>2029</v>
          </cell>
          <cell r="KV1">
            <v>2029</v>
          </cell>
          <cell r="KW1">
            <v>2029</v>
          </cell>
          <cell r="KX1">
            <v>2029</v>
          </cell>
          <cell r="KY1">
            <v>2029</v>
          </cell>
          <cell r="KZ1">
            <v>2029</v>
          </cell>
          <cell r="LA1">
            <v>2029</v>
          </cell>
          <cell r="LB1">
            <v>2029</v>
          </cell>
          <cell r="LC1">
            <v>2029</v>
          </cell>
          <cell r="LD1">
            <v>2029</v>
          </cell>
          <cell r="LE1">
            <v>2029</v>
          </cell>
          <cell r="LF1">
            <v>2029</v>
          </cell>
          <cell r="LG1">
            <v>2029</v>
          </cell>
          <cell r="LH1">
            <v>2029</v>
          </cell>
          <cell r="LI1">
            <v>2029</v>
          </cell>
          <cell r="LJ1">
            <v>2029</v>
          </cell>
          <cell r="LK1">
            <v>2029</v>
          </cell>
          <cell r="LL1">
            <v>2029</v>
          </cell>
          <cell r="LM1">
            <v>2029</v>
          </cell>
          <cell r="LN1">
            <v>2029</v>
          </cell>
          <cell r="LO1">
            <v>2029</v>
          </cell>
          <cell r="LP1">
            <v>2029</v>
          </cell>
          <cell r="LQ1">
            <v>2029</v>
          </cell>
          <cell r="LR1">
            <v>2030</v>
          </cell>
          <cell r="LS1">
            <v>2030</v>
          </cell>
          <cell r="LT1">
            <v>2030</v>
          </cell>
          <cell r="LU1">
            <v>2030</v>
          </cell>
          <cell r="LV1">
            <v>2030</v>
          </cell>
          <cell r="LW1">
            <v>2030</v>
          </cell>
          <cell r="LX1">
            <v>2030</v>
          </cell>
          <cell r="LY1">
            <v>2030</v>
          </cell>
          <cell r="LZ1">
            <v>2030</v>
          </cell>
          <cell r="MA1">
            <v>2030</v>
          </cell>
          <cell r="MB1">
            <v>2030</v>
          </cell>
          <cell r="MC1">
            <v>2030</v>
          </cell>
          <cell r="MD1">
            <v>2030</v>
          </cell>
          <cell r="ME1">
            <v>2030</v>
          </cell>
          <cell r="MF1">
            <v>2030</v>
          </cell>
          <cell r="MG1">
            <v>2030</v>
          </cell>
          <cell r="MH1">
            <v>2030</v>
          </cell>
          <cell r="MI1">
            <v>2030</v>
          </cell>
          <cell r="MJ1">
            <v>2030</v>
          </cell>
          <cell r="MK1">
            <v>2030</v>
          </cell>
          <cell r="ML1">
            <v>2030</v>
          </cell>
          <cell r="MM1">
            <v>2030</v>
          </cell>
          <cell r="MN1">
            <v>2030</v>
          </cell>
          <cell r="MO1">
            <v>2030</v>
          </cell>
          <cell r="MP1">
            <v>2031</v>
          </cell>
          <cell r="MQ1">
            <v>2031</v>
          </cell>
          <cell r="MR1">
            <v>2031</v>
          </cell>
          <cell r="MS1">
            <v>2031</v>
          </cell>
          <cell r="MT1">
            <v>2031</v>
          </cell>
          <cell r="MU1">
            <v>2031</v>
          </cell>
          <cell r="MV1">
            <v>2031</v>
          </cell>
          <cell r="MW1">
            <v>2031</v>
          </cell>
          <cell r="MX1">
            <v>2031</v>
          </cell>
          <cell r="MY1">
            <v>2031</v>
          </cell>
          <cell r="MZ1">
            <v>2031</v>
          </cell>
          <cell r="NA1">
            <v>2031</v>
          </cell>
          <cell r="NB1">
            <v>2031</v>
          </cell>
          <cell r="NC1">
            <v>2031</v>
          </cell>
          <cell r="ND1">
            <v>2031</v>
          </cell>
          <cell r="NE1">
            <v>2031</v>
          </cell>
          <cell r="NF1">
            <v>2031</v>
          </cell>
          <cell r="NG1">
            <v>2031</v>
          </cell>
          <cell r="NH1">
            <v>2031</v>
          </cell>
          <cell r="NI1">
            <v>2031</v>
          </cell>
          <cell r="NJ1">
            <v>2031</v>
          </cell>
          <cell r="NK1">
            <v>2031</v>
          </cell>
          <cell r="NL1">
            <v>2031</v>
          </cell>
          <cell r="NM1">
            <v>2031</v>
          </cell>
          <cell r="NN1">
            <v>2032</v>
          </cell>
          <cell r="NO1">
            <v>2032</v>
          </cell>
          <cell r="NP1">
            <v>2032</v>
          </cell>
          <cell r="NQ1">
            <v>2032</v>
          </cell>
          <cell r="NR1">
            <v>2032</v>
          </cell>
          <cell r="NS1">
            <v>2032</v>
          </cell>
          <cell r="NT1">
            <v>2032</v>
          </cell>
          <cell r="NU1">
            <v>2032</v>
          </cell>
          <cell r="NV1">
            <v>2032</v>
          </cell>
          <cell r="NW1">
            <v>2032</v>
          </cell>
          <cell r="NX1">
            <v>2032</v>
          </cell>
          <cell r="NY1">
            <v>2032</v>
          </cell>
          <cell r="NZ1">
            <v>2032</v>
          </cell>
          <cell r="OA1">
            <v>2032</v>
          </cell>
          <cell r="OB1">
            <v>2032</v>
          </cell>
          <cell r="OC1">
            <v>2032</v>
          </cell>
          <cell r="OD1">
            <v>2032</v>
          </cell>
          <cell r="OE1">
            <v>2032</v>
          </cell>
          <cell r="OF1">
            <v>2032</v>
          </cell>
          <cell r="OG1">
            <v>2032</v>
          </cell>
          <cell r="OH1">
            <v>2032</v>
          </cell>
          <cell r="OI1">
            <v>2032</v>
          </cell>
          <cell r="OJ1">
            <v>2032</v>
          </cell>
          <cell r="OK1">
            <v>2032</v>
          </cell>
          <cell r="OL1">
            <v>2033</v>
          </cell>
          <cell r="OM1">
            <v>2033</v>
          </cell>
          <cell r="ON1">
            <v>2033</v>
          </cell>
          <cell r="OO1">
            <v>2033</v>
          </cell>
          <cell r="OP1">
            <v>2033</v>
          </cell>
          <cell r="OQ1">
            <v>2033</v>
          </cell>
          <cell r="OR1">
            <v>2033</v>
          </cell>
          <cell r="OS1">
            <v>2033</v>
          </cell>
          <cell r="OT1">
            <v>2033</v>
          </cell>
          <cell r="OU1">
            <v>2033</v>
          </cell>
          <cell r="OV1">
            <v>2033</v>
          </cell>
          <cell r="OW1">
            <v>2033</v>
          </cell>
          <cell r="OX1">
            <v>2033</v>
          </cell>
          <cell r="OY1">
            <v>2033</v>
          </cell>
          <cell r="OZ1">
            <v>2033</v>
          </cell>
          <cell r="PA1">
            <v>2033</v>
          </cell>
          <cell r="PB1">
            <v>2033</v>
          </cell>
          <cell r="PC1">
            <v>2033</v>
          </cell>
          <cell r="PD1">
            <v>2033</v>
          </cell>
          <cell r="PE1">
            <v>2033</v>
          </cell>
          <cell r="PF1">
            <v>2033</v>
          </cell>
          <cell r="PG1">
            <v>2033</v>
          </cell>
          <cell r="PH1">
            <v>2033</v>
          </cell>
          <cell r="PI1">
            <v>2033</v>
          </cell>
          <cell r="PJ1">
            <v>2034</v>
          </cell>
          <cell r="PK1">
            <v>2034</v>
          </cell>
          <cell r="PL1">
            <v>2034</v>
          </cell>
          <cell r="PM1">
            <v>2034</v>
          </cell>
          <cell r="PN1">
            <v>2034</v>
          </cell>
          <cell r="PO1">
            <v>2034</v>
          </cell>
          <cell r="PP1">
            <v>2034</v>
          </cell>
          <cell r="PQ1">
            <v>2034</v>
          </cell>
          <cell r="PR1">
            <v>2034</v>
          </cell>
          <cell r="PS1">
            <v>2034</v>
          </cell>
          <cell r="PT1">
            <v>2034</v>
          </cell>
          <cell r="PU1">
            <v>2034</v>
          </cell>
          <cell r="PV1">
            <v>2034</v>
          </cell>
          <cell r="PW1">
            <v>2034</v>
          </cell>
          <cell r="PX1">
            <v>2034</v>
          </cell>
          <cell r="PY1">
            <v>2034</v>
          </cell>
          <cell r="PZ1">
            <v>2034</v>
          </cell>
          <cell r="QA1">
            <v>2034</v>
          </cell>
          <cell r="QB1">
            <v>2034</v>
          </cell>
          <cell r="QC1">
            <v>2034</v>
          </cell>
          <cell r="QD1">
            <v>2034</v>
          </cell>
          <cell r="QE1">
            <v>2034</v>
          </cell>
          <cell r="QF1">
            <v>2034</v>
          </cell>
          <cell r="QG1">
            <v>2034</v>
          </cell>
          <cell r="QH1">
            <v>2035</v>
          </cell>
          <cell r="QI1">
            <v>2035</v>
          </cell>
          <cell r="QJ1">
            <v>2035</v>
          </cell>
          <cell r="QK1">
            <v>2035</v>
          </cell>
          <cell r="QL1">
            <v>2035</v>
          </cell>
          <cell r="QM1">
            <v>2035</v>
          </cell>
          <cell r="QN1">
            <v>2035</v>
          </cell>
          <cell r="QO1">
            <v>2035</v>
          </cell>
          <cell r="QP1">
            <v>2035</v>
          </cell>
          <cell r="QQ1">
            <v>2035</v>
          </cell>
          <cell r="QR1">
            <v>2035</v>
          </cell>
          <cell r="QS1">
            <v>2035</v>
          </cell>
          <cell r="QT1">
            <v>2035</v>
          </cell>
          <cell r="QU1">
            <v>2035</v>
          </cell>
          <cell r="QV1">
            <v>2035</v>
          </cell>
          <cell r="QW1">
            <v>2035</v>
          </cell>
          <cell r="QX1">
            <v>2035</v>
          </cell>
          <cell r="QY1">
            <v>2035</v>
          </cell>
          <cell r="QZ1">
            <v>2035</v>
          </cell>
          <cell r="RA1">
            <v>2035</v>
          </cell>
          <cell r="RB1">
            <v>2035</v>
          </cell>
          <cell r="RC1">
            <v>2035</v>
          </cell>
          <cell r="RD1">
            <v>2035</v>
          </cell>
          <cell r="RE1">
            <v>2035</v>
          </cell>
          <cell r="RF1">
            <v>2036</v>
          </cell>
          <cell r="RG1">
            <v>2036</v>
          </cell>
          <cell r="RH1">
            <v>2036</v>
          </cell>
          <cell r="RI1">
            <v>2036</v>
          </cell>
          <cell r="RJ1">
            <v>2036</v>
          </cell>
          <cell r="RK1">
            <v>2036</v>
          </cell>
          <cell r="RL1">
            <v>2036</v>
          </cell>
          <cell r="RM1">
            <v>2036</v>
          </cell>
          <cell r="RN1">
            <v>2036</v>
          </cell>
          <cell r="RO1">
            <v>2036</v>
          </cell>
          <cell r="RP1">
            <v>2036</v>
          </cell>
          <cell r="RQ1">
            <v>2036</v>
          </cell>
          <cell r="RR1">
            <v>2036</v>
          </cell>
          <cell r="RS1">
            <v>2036</v>
          </cell>
          <cell r="RT1">
            <v>2036</v>
          </cell>
          <cell r="RU1">
            <v>2036</v>
          </cell>
          <cell r="RV1">
            <v>2036</v>
          </cell>
          <cell r="RW1">
            <v>2036</v>
          </cell>
          <cell r="RX1">
            <v>2036</v>
          </cell>
          <cell r="RY1">
            <v>2036</v>
          </cell>
          <cell r="RZ1">
            <v>2036</v>
          </cell>
          <cell r="SA1">
            <v>2036</v>
          </cell>
          <cell r="SB1">
            <v>2036</v>
          </cell>
          <cell r="SC1">
            <v>2036</v>
          </cell>
          <cell r="SD1">
            <v>2037</v>
          </cell>
          <cell r="SE1">
            <v>2037</v>
          </cell>
          <cell r="SF1">
            <v>2037</v>
          </cell>
          <cell r="SG1">
            <v>2037</v>
          </cell>
          <cell r="SH1">
            <v>2037</v>
          </cell>
          <cell r="SI1">
            <v>2037</v>
          </cell>
          <cell r="SJ1">
            <v>2037</v>
          </cell>
          <cell r="SK1">
            <v>2037</v>
          </cell>
          <cell r="SL1">
            <v>2037</v>
          </cell>
          <cell r="SM1">
            <v>2037</v>
          </cell>
          <cell r="SN1">
            <v>2037</v>
          </cell>
          <cell r="SO1">
            <v>2037</v>
          </cell>
          <cell r="SP1">
            <v>2037</v>
          </cell>
          <cell r="SQ1">
            <v>2037</v>
          </cell>
          <cell r="SR1">
            <v>2037</v>
          </cell>
          <cell r="SS1">
            <v>2037</v>
          </cell>
          <cell r="ST1">
            <v>2037</v>
          </cell>
          <cell r="SU1">
            <v>2037</v>
          </cell>
          <cell r="SV1">
            <v>2037</v>
          </cell>
          <cell r="SW1">
            <v>2037</v>
          </cell>
          <cell r="SX1">
            <v>2037</v>
          </cell>
          <cell r="SY1">
            <v>2037</v>
          </cell>
          <cell r="SZ1">
            <v>2037</v>
          </cell>
          <cell r="TA1">
            <v>2037</v>
          </cell>
          <cell r="TB1">
            <v>2038</v>
          </cell>
          <cell r="TC1">
            <v>2038</v>
          </cell>
          <cell r="TD1">
            <v>2038</v>
          </cell>
          <cell r="TE1">
            <v>2038</v>
          </cell>
          <cell r="TF1">
            <v>2038</v>
          </cell>
          <cell r="TG1">
            <v>2038</v>
          </cell>
          <cell r="TH1">
            <v>2038</v>
          </cell>
          <cell r="TI1">
            <v>2038</v>
          </cell>
          <cell r="TJ1">
            <v>2038</v>
          </cell>
          <cell r="TK1">
            <v>2038</v>
          </cell>
          <cell r="TL1">
            <v>2038</v>
          </cell>
          <cell r="TM1">
            <v>2038</v>
          </cell>
          <cell r="TN1">
            <v>2038</v>
          </cell>
          <cell r="TO1">
            <v>2038</v>
          </cell>
          <cell r="TP1">
            <v>2038</v>
          </cell>
          <cell r="TQ1">
            <v>2038</v>
          </cell>
          <cell r="TR1">
            <v>2038</v>
          </cell>
          <cell r="TS1">
            <v>2038</v>
          </cell>
          <cell r="TT1">
            <v>2038</v>
          </cell>
          <cell r="TU1">
            <v>2038</v>
          </cell>
          <cell r="TV1">
            <v>2038</v>
          </cell>
          <cell r="TW1">
            <v>2038</v>
          </cell>
          <cell r="TX1">
            <v>2038</v>
          </cell>
          <cell r="TY1">
            <v>2038</v>
          </cell>
          <cell r="TZ1">
            <v>2039</v>
          </cell>
          <cell r="UA1">
            <v>2039</v>
          </cell>
          <cell r="UB1">
            <v>2039</v>
          </cell>
          <cell r="UC1">
            <v>2039</v>
          </cell>
          <cell r="UD1">
            <v>2039</v>
          </cell>
          <cell r="UE1">
            <v>2039</v>
          </cell>
          <cell r="UF1">
            <v>2039</v>
          </cell>
          <cell r="UG1">
            <v>2039</v>
          </cell>
          <cell r="UH1">
            <v>2039</v>
          </cell>
          <cell r="UI1">
            <v>2039</v>
          </cell>
          <cell r="UJ1">
            <v>2039</v>
          </cell>
          <cell r="UK1">
            <v>2039</v>
          </cell>
          <cell r="UL1">
            <v>2039</v>
          </cell>
          <cell r="UM1">
            <v>2039</v>
          </cell>
          <cell r="UN1">
            <v>2039</v>
          </cell>
          <cell r="UO1">
            <v>2039</v>
          </cell>
          <cell r="UP1">
            <v>2039</v>
          </cell>
          <cell r="UQ1">
            <v>2039</v>
          </cell>
          <cell r="UR1">
            <v>2039</v>
          </cell>
          <cell r="US1">
            <v>2039</v>
          </cell>
          <cell r="UT1">
            <v>2039</v>
          </cell>
          <cell r="UU1">
            <v>2039</v>
          </cell>
          <cell r="UV1">
            <v>2039</v>
          </cell>
          <cell r="UW1">
            <v>2039</v>
          </cell>
          <cell r="UX1">
            <v>2040</v>
          </cell>
          <cell r="UY1">
            <v>2040</v>
          </cell>
          <cell r="UZ1">
            <v>2040</v>
          </cell>
          <cell r="VA1">
            <v>2040</v>
          </cell>
          <cell r="VB1">
            <v>2040</v>
          </cell>
          <cell r="VC1">
            <v>2040</v>
          </cell>
          <cell r="VD1">
            <v>2040</v>
          </cell>
          <cell r="VE1">
            <v>2040</v>
          </cell>
          <cell r="VF1">
            <v>2040</v>
          </cell>
          <cell r="VG1">
            <v>2040</v>
          </cell>
          <cell r="VH1">
            <v>2040</v>
          </cell>
          <cell r="VI1">
            <v>2040</v>
          </cell>
          <cell r="VJ1">
            <v>2040</v>
          </cell>
          <cell r="VK1">
            <v>2040</v>
          </cell>
          <cell r="VL1">
            <v>2040</v>
          </cell>
          <cell r="VM1">
            <v>2040</v>
          </cell>
          <cell r="VN1">
            <v>2040</v>
          </cell>
          <cell r="VO1">
            <v>2040</v>
          </cell>
          <cell r="VP1">
            <v>2040</v>
          </cell>
          <cell r="VQ1">
            <v>2040</v>
          </cell>
          <cell r="VR1">
            <v>2040</v>
          </cell>
          <cell r="VS1">
            <v>2040</v>
          </cell>
          <cell r="VT1">
            <v>2040</v>
          </cell>
          <cell r="VU1">
            <v>2040</v>
          </cell>
          <cell r="VV1">
            <v>2041</v>
          </cell>
          <cell r="VW1">
            <v>2041</v>
          </cell>
          <cell r="VX1">
            <v>2041</v>
          </cell>
          <cell r="VY1">
            <v>2041</v>
          </cell>
          <cell r="VZ1">
            <v>2041</v>
          </cell>
          <cell r="WA1">
            <v>2041</v>
          </cell>
          <cell r="WB1">
            <v>2041</v>
          </cell>
          <cell r="WC1">
            <v>2041</v>
          </cell>
          <cell r="WD1">
            <v>2041</v>
          </cell>
          <cell r="WE1">
            <v>2041</v>
          </cell>
          <cell r="WF1">
            <v>2041</v>
          </cell>
          <cell r="WG1">
            <v>2041</v>
          </cell>
          <cell r="WH1">
            <v>2041</v>
          </cell>
          <cell r="WI1">
            <v>2041</v>
          </cell>
          <cell r="WJ1">
            <v>2041</v>
          </cell>
          <cell r="WK1">
            <v>2041</v>
          </cell>
          <cell r="WL1">
            <v>2041</v>
          </cell>
          <cell r="WM1">
            <v>2041</v>
          </cell>
          <cell r="WN1">
            <v>2041</v>
          </cell>
          <cell r="WO1">
            <v>2041</v>
          </cell>
          <cell r="WP1">
            <v>2041</v>
          </cell>
          <cell r="WQ1">
            <v>2041</v>
          </cell>
          <cell r="WR1">
            <v>2041</v>
          </cell>
          <cell r="WS1">
            <v>2041</v>
          </cell>
          <cell r="WT1">
            <v>2042</v>
          </cell>
          <cell r="WU1">
            <v>2042</v>
          </cell>
          <cell r="WV1">
            <v>2042</v>
          </cell>
          <cell r="WW1">
            <v>2042</v>
          </cell>
          <cell r="WX1">
            <v>2042</v>
          </cell>
          <cell r="WY1">
            <v>2042</v>
          </cell>
          <cell r="WZ1">
            <v>2042</v>
          </cell>
          <cell r="XA1">
            <v>2042</v>
          </cell>
          <cell r="XB1">
            <v>2042</v>
          </cell>
          <cell r="XC1">
            <v>2042</v>
          </cell>
          <cell r="XD1">
            <v>2042</v>
          </cell>
          <cell r="XE1">
            <v>2042</v>
          </cell>
          <cell r="XF1">
            <v>2042</v>
          </cell>
          <cell r="XG1">
            <v>2042</v>
          </cell>
          <cell r="XH1">
            <v>2042</v>
          </cell>
          <cell r="XI1">
            <v>2042</v>
          </cell>
          <cell r="XJ1">
            <v>2042</v>
          </cell>
          <cell r="XK1">
            <v>2042</v>
          </cell>
          <cell r="XL1">
            <v>2042</v>
          </cell>
          <cell r="XM1">
            <v>2042</v>
          </cell>
          <cell r="XN1">
            <v>2042</v>
          </cell>
          <cell r="XO1">
            <v>2042</v>
          </cell>
          <cell r="XP1">
            <v>2042</v>
          </cell>
          <cell r="XQ1">
            <v>2042</v>
          </cell>
        </row>
        <row r="2">
          <cell r="BN2">
            <v>1</v>
          </cell>
          <cell r="BO2">
            <v>1</v>
          </cell>
          <cell r="BP2">
            <v>2</v>
          </cell>
          <cell r="BQ2">
            <v>2</v>
          </cell>
          <cell r="BR2">
            <v>3</v>
          </cell>
          <cell r="BS2">
            <v>3</v>
          </cell>
          <cell r="BT2">
            <v>4</v>
          </cell>
          <cell r="BU2">
            <v>4</v>
          </cell>
          <cell r="BV2">
            <v>5</v>
          </cell>
          <cell r="BW2">
            <v>5</v>
          </cell>
          <cell r="BX2">
            <v>6</v>
          </cell>
          <cell r="BY2">
            <v>6</v>
          </cell>
          <cell r="BZ2">
            <v>7</v>
          </cell>
          <cell r="CA2">
            <v>7</v>
          </cell>
          <cell r="CB2">
            <v>8</v>
          </cell>
          <cell r="CC2">
            <v>8</v>
          </cell>
          <cell r="CD2">
            <v>9</v>
          </cell>
          <cell r="CE2">
            <v>9</v>
          </cell>
          <cell r="CF2">
            <v>10</v>
          </cell>
          <cell r="CG2">
            <v>10</v>
          </cell>
          <cell r="CH2">
            <v>11</v>
          </cell>
          <cell r="CI2">
            <v>11</v>
          </cell>
          <cell r="CJ2">
            <v>12</v>
          </cell>
          <cell r="CK2">
            <v>12</v>
          </cell>
          <cell r="CL2">
            <v>1</v>
          </cell>
          <cell r="CM2">
            <v>1</v>
          </cell>
          <cell r="CN2">
            <v>2</v>
          </cell>
          <cell r="CO2">
            <v>2</v>
          </cell>
          <cell r="CP2">
            <v>3</v>
          </cell>
          <cell r="CQ2">
            <v>3</v>
          </cell>
          <cell r="CR2">
            <v>4</v>
          </cell>
          <cell r="CS2">
            <v>4</v>
          </cell>
          <cell r="CT2">
            <v>5</v>
          </cell>
          <cell r="CU2">
            <v>5</v>
          </cell>
          <cell r="CV2">
            <v>6</v>
          </cell>
          <cell r="CW2">
            <v>6</v>
          </cell>
          <cell r="CX2">
            <v>7</v>
          </cell>
          <cell r="CY2">
            <v>7</v>
          </cell>
          <cell r="CZ2">
            <v>8</v>
          </cell>
          <cell r="DA2">
            <v>8</v>
          </cell>
          <cell r="DB2">
            <v>9</v>
          </cell>
          <cell r="DC2">
            <v>9</v>
          </cell>
          <cell r="DD2">
            <v>10</v>
          </cell>
          <cell r="DE2">
            <v>10</v>
          </cell>
          <cell r="DF2">
            <v>11</v>
          </cell>
          <cell r="DG2">
            <v>11</v>
          </cell>
          <cell r="DH2">
            <v>12</v>
          </cell>
          <cell r="DI2">
            <v>12</v>
          </cell>
          <cell r="DJ2">
            <v>1</v>
          </cell>
          <cell r="DK2">
            <v>1</v>
          </cell>
          <cell r="DL2">
            <v>2</v>
          </cell>
          <cell r="DM2">
            <v>2</v>
          </cell>
          <cell r="DN2">
            <v>3</v>
          </cell>
          <cell r="DO2">
            <v>3</v>
          </cell>
          <cell r="DP2">
            <v>4</v>
          </cell>
          <cell r="DQ2">
            <v>4</v>
          </cell>
          <cell r="DR2">
            <v>5</v>
          </cell>
          <cell r="DS2">
            <v>5</v>
          </cell>
          <cell r="DT2">
            <v>6</v>
          </cell>
          <cell r="DU2">
            <v>6</v>
          </cell>
          <cell r="DV2">
            <v>7</v>
          </cell>
          <cell r="DW2">
            <v>7</v>
          </cell>
          <cell r="DX2">
            <v>8</v>
          </cell>
          <cell r="DY2">
            <v>8</v>
          </cell>
          <cell r="DZ2">
            <v>9</v>
          </cell>
          <cell r="EA2">
            <v>9</v>
          </cell>
          <cell r="EB2">
            <v>10</v>
          </cell>
          <cell r="EC2">
            <v>10</v>
          </cell>
          <cell r="ED2">
            <v>11</v>
          </cell>
          <cell r="EE2">
            <v>11</v>
          </cell>
          <cell r="EF2">
            <v>12</v>
          </cell>
          <cell r="EG2">
            <v>12</v>
          </cell>
          <cell r="EH2">
            <v>1</v>
          </cell>
          <cell r="EI2">
            <v>1</v>
          </cell>
          <cell r="EJ2">
            <v>2</v>
          </cell>
          <cell r="EK2">
            <v>2</v>
          </cell>
          <cell r="EL2">
            <v>3</v>
          </cell>
          <cell r="EM2">
            <v>3</v>
          </cell>
          <cell r="EN2">
            <v>4</v>
          </cell>
          <cell r="EO2">
            <v>4</v>
          </cell>
          <cell r="EP2">
            <v>5</v>
          </cell>
          <cell r="EQ2">
            <v>5</v>
          </cell>
          <cell r="ER2">
            <v>6</v>
          </cell>
          <cell r="ES2">
            <v>6</v>
          </cell>
          <cell r="ET2">
            <v>7</v>
          </cell>
          <cell r="EU2">
            <v>7</v>
          </cell>
          <cell r="EV2">
            <v>8</v>
          </cell>
          <cell r="EW2">
            <v>8</v>
          </cell>
          <cell r="EX2">
            <v>9</v>
          </cell>
          <cell r="EY2">
            <v>9</v>
          </cell>
          <cell r="EZ2">
            <v>10</v>
          </cell>
          <cell r="FA2">
            <v>10</v>
          </cell>
          <cell r="FB2">
            <v>11</v>
          </cell>
          <cell r="FC2">
            <v>11</v>
          </cell>
          <cell r="FD2">
            <v>12</v>
          </cell>
          <cell r="FE2">
            <v>12</v>
          </cell>
          <cell r="FF2">
            <v>1</v>
          </cell>
          <cell r="FG2">
            <v>1</v>
          </cell>
          <cell r="FH2">
            <v>2</v>
          </cell>
          <cell r="FI2">
            <v>2</v>
          </cell>
          <cell r="FJ2">
            <v>3</v>
          </cell>
          <cell r="FK2">
            <v>3</v>
          </cell>
          <cell r="FL2">
            <v>4</v>
          </cell>
          <cell r="FM2">
            <v>4</v>
          </cell>
          <cell r="FN2">
            <v>5</v>
          </cell>
          <cell r="FO2">
            <v>5</v>
          </cell>
          <cell r="FP2">
            <v>6</v>
          </cell>
          <cell r="FQ2">
            <v>6</v>
          </cell>
          <cell r="FR2">
            <v>7</v>
          </cell>
          <cell r="FS2">
            <v>7</v>
          </cell>
          <cell r="FT2">
            <v>8</v>
          </cell>
          <cell r="FU2">
            <v>8</v>
          </cell>
          <cell r="FV2">
            <v>9</v>
          </cell>
          <cell r="FW2">
            <v>9</v>
          </cell>
          <cell r="FX2">
            <v>10</v>
          </cell>
          <cell r="FY2">
            <v>10</v>
          </cell>
          <cell r="FZ2">
            <v>11</v>
          </cell>
          <cell r="GA2">
            <v>11</v>
          </cell>
          <cell r="GB2">
            <v>12</v>
          </cell>
          <cell r="GC2">
            <v>12</v>
          </cell>
          <cell r="GD2">
            <v>1</v>
          </cell>
          <cell r="GE2">
            <v>1</v>
          </cell>
          <cell r="GF2">
            <v>2</v>
          </cell>
          <cell r="GG2">
            <v>2</v>
          </cell>
          <cell r="GH2">
            <v>3</v>
          </cell>
          <cell r="GI2">
            <v>3</v>
          </cell>
          <cell r="GJ2">
            <v>4</v>
          </cell>
          <cell r="GK2">
            <v>4</v>
          </cell>
          <cell r="GL2">
            <v>5</v>
          </cell>
          <cell r="GM2">
            <v>5</v>
          </cell>
          <cell r="GN2">
            <v>6</v>
          </cell>
          <cell r="GO2">
            <v>6</v>
          </cell>
          <cell r="GP2">
            <v>7</v>
          </cell>
          <cell r="GQ2">
            <v>7</v>
          </cell>
          <cell r="GR2">
            <v>8</v>
          </cell>
          <cell r="GS2">
            <v>8</v>
          </cell>
          <cell r="GT2">
            <v>9</v>
          </cell>
          <cell r="GU2">
            <v>9</v>
          </cell>
          <cell r="GV2">
            <v>10</v>
          </cell>
          <cell r="GW2">
            <v>10</v>
          </cell>
          <cell r="GX2">
            <v>11</v>
          </cell>
          <cell r="GY2">
            <v>11</v>
          </cell>
          <cell r="GZ2">
            <v>12</v>
          </cell>
          <cell r="HA2">
            <v>12</v>
          </cell>
          <cell r="HB2">
            <v>1</v>
          </cell>
          <cell r="HC2">
            <v>1</v>
          </cell>
          <cell r="HD2">
            <v>2</v>
          </cell>
          <cell r="HE2">
            <v>2</v>
          </cell>
          <cell r="HF2">
            <v>3</v>
          </cell>
          <cell r="HG2">
            <v>3</v>
          </cell>
          <cell r="HH2">
            <v>4</v>
          </cell>
          <cell r="HI2">
            <v>4</v>
          </cell>
          <cell r="HJ2">
            <v>5</v>
          </cell>
          <cell r="HK2">
            <v>5</v>
          </cell>
          <cell r="HL2">
            <v>6</v>
          </cell>
          <cell r="HM2">
            <v>6</v>
          </cell>
          <cell r="HN2">
            <v>7</v>
          </cell>
          <cell r="HO2">
            <v>7</v>
          </cell>
          <cell r="HP2">
            <v>8</v>
          </cell>
          <cell r="HQ2">
            <v>8</v>
          </cell>
          <cell r="HR2">
            <v>9</v>
          </cell>
          <cell r="HS2">
            <v>9</v>
          </cell>
          <cell r="HT2">
            <v>10</v>
          </cell>
          <cell r="HU2">
            <v>10</v>
          </cell>
          <cell r="HV2">
            <v>11</v>
          </cell>
          <cell r="HW2">
            <v>11</v>
          </cell>
          <cell r="HX2">
            <v>12</v>
          </cell>
          <cell r="HY2">
            <v>12</v>
          </cell>
          <cell r="HZ2">
            <v>1</v>
          </cell>
          <cell r="IA2">
            <v>1</v>
          </cell>
          <cell r="IB2">
            <v>2</v>
          </cell>
          <cell r="IC2">
            <v>2</v>
          </cell>
          <cell r="ID2">
            <v>3</v>
          </cell>
          <cell r="IE2">
            <v>3</v>
          </cell>
          <cell r="IF2">
            <v>4</v>
          </cell>
          <cell r="IG2">
            <v>4</v>
          </cell>
          <cell r="IH2">
            <v>5</v>
          </cell>
          <cell r="II2">
            <v>5</v>
          </cell>
          <cell r="IJ2">
            <v>6</v>
          </cell>
          <cell r="IK2">
            <v>6</v>
          </cell>
          <cell r="IL2">
            <v>7</v>
          </cell>
          <cell r="IM2">
            <v>7</v>
          </cell>
          <cell r="IN2">
            <v>8</v>
          </cell>
          <cell r="IO2">
            <v>8</v>
          </cell>
          <cell r="IP2">
            <v>9</v>
          </cell>
          <cell r="IQ2">
            <v>9</v>
          </cell>
          <cell r="IR2">
            <v>10</v>
          </cell>
          <cell r="IS2">
            <v>10</v>
          </cell>
          <cell r="IT2">
            <v>11</v>
          </cell>
          <cell r="IU2">
            <v>11</v>
          </cell>
          <cell r="IV2">
            <v>12</v>
          </cell>
          <cell r="IW2">
            <v>12</v>
          </cell>
          <cell r="IX2">
            <v>1</v>
          </cell>
          <cell r="IY2">
            <v>1</v>
          </cell>
          <cell r="IZ2">
            <v>2</v>
          </cell>
          <cell r="JA2">
            <v>2</v>
          </cell>
          <cell r="JB2">
            <v>3</v>
          </cell>
          <cell r="JC2">
            <v>3</v>
          </cell>
          <cell r="JD2">
            <v>4</v>
          </cell>
          <cell r="JE2">
            <v>4</v>
          </cell>
          <cell r="JF2">
            <v>5</v>
          </cell>
          <cell r="JG2">
            <v>5</v>
          </cell>
          <cell r="JH2">
            <v>6</v>
          </cell>
          <cell r="JI2">
            <v>6</v>
          </cell>
          <cell r="JJ2">
            <v>7</v>
          </cell>
          <cell r="JK2">
            <v>7</v>
          </cell>
          <cell r="JL2">
            <v>8</v>
          </cell>
          <cell r="JM2">
            <v>8</v>
          </cell>
          <cell r="JN2">
            <v>9</v>
          </cell>
          <cell r="JO2">
            <v>9</v>
          </cell>
          <cell r="JP2">
            <v>10</v>
          </cell>
          <cell r="JQ2">
            <v>10</v>
          </cell>
          <cell r="JR2">
            <v>11</v>
          </cell>
          <cell r="JS2">
            <v>11</v>
          </cell>
          <cell r="JT2">
            <v>12</v>
          </cell>
          <cell r="JU2">
            <v>12</v>
          </cell>
          <cell r="JV2">
            <v>1</v>
          </cell>
          <cell r="JW2">
            <v>1</v>
          </cell>
          <cell r="JX2">
            <v>2</v>
          </cell>
          <cell r="JY2">
            <v>2</v>
          </cell>
          <cell r="JZ2">
            <v>3</v>
          </cell>
          <cell r="KA2">
            <v>3</v>
          </cell>
          <cell r="KB2">
            <v>4</v>
          </cell>
          <cell r="KC2">
            <v>4</v>
          </cell>
          <cell r="KD2">
            <v>5</v>
          </cell>
          <cell r="KE2">
            <v>5</v>
          </cell>
          <cell r="KF2">
            <v>6</v>
          </cell>
          <cell r="KG2">
            <v>6</v>
          </cell>
          <cell r="KH2">
            <v>7</v>
          </cell>
          <cell r="KI2">
            <v>7</v>
          </cell>
          <cell r="KJ2">
            <v>8</v>
          </cell>
          <cell r="KK2">
            <v>8</v>
          </cell>
          <cell r="KL2">
            <v>9</v>
          </cell>
          <cell r="KM2">
            <v>9</v>
          </cell>
          <cell r="KN2">
            <v>10</v>
          </cell>
          <cell r="KO2">
            <v>10</v>
          </cell>
          <cell r="KP2">
            <v>11</v>
          </cell>
          <cell r="KQ2">
            <v>11</v>
          </cell>
          <cell r="KR2">
            <v>12</v>
          </cell>
          <cell r="KS2">
            <v>12</v>
          </cell>
          <cell r="KT2">
            <v>1</v>
          </cell>
          <cell r="KU2">
            <v>1</v>
          </cell>
          <cell r="KV2">
            <v>2</v>
          </cell>
          <cell r="KW2">
            <v>2</v>
          </cell>
          <cell r="KX2">
            <v>3</v>
          </cell>
          <cell r="KY2">
            <v>3</v>
          </cell>
          <cell r="KZ2">
            <v>4</v>
          </cell>
          <cell r="LA2">
            <v>4</v>
          </cell>
          <cell r="LB2">
            <v>5</v>
          </cell>
          <cell r="LC2">
            <v>5</v>
          </cell>
          <cell r="LD2">
            <v>6</v>
          </cell>
          <cell r="LE2">
            <v>6</v>
          </cell>
          <cell r="LF2">
            <v>7</v>
          </cell>
          <cell r="LG2">
            <v>7</v>
          </cell>
          <cell r="LH2">
            <v>8</v>
          </cell>
          <cell r="LI2">
            <v>8</v>
          </cell>
          <cell r="LJ2">
            <v>9</v>
          </cell>
          <cell r="LK2">
            <v>9</v>
          </cell>
          <cell r="LL2">
            <v>10</v>
          </cell>
          <cell r="LM2">
            <v>10</v>
          </cell>
          <cell r="LN2">
            <v>11</v>
          </cell>
          <cell r="LO2">
            <v>11</v>
          </cell>
          <cell r="LP2">
            <v>12</v>
          </cell>
          <cell r="LQ2">
            <v>12</v>
          </cell>
          <cell r="LR2">
            <v>1</v>
          </cell>
          <cell r="LS2">
            <v>1</v>
          </cell>
          <cell r="LT2">
            <v>2</v>
          </cell>
          <cell r="LU2">
            <v>2</v>
          </cell>
          <cell r="LV2">
            <v>3</v>
          </cell>
          <cell r="LW2">
            <v>3</v>
          </cell>
          <cell r="LX2">
            <v>4</v>
          </cell>
          <cell r="LY2">
            <v>4</v>
          </cell>
          <cell r="LZ2">
            <v>5</v>
          </cell>
          <cell r="MA2">
            <v>5</v>
          </cell>
          <cell r="MB2">
            <v>6</v>
          </cell>
          <cell r="MC2">
            <v>6</v>
          </cell>
          <cell r="MD2">
            <v>7</v>
          </cell>
          <cell r="ME2">
            <v>7</v>
          </cell>
          <cell r="MF2">
            <v>8</v>
          </cell>
          <cell r="MG2">
            <v>8</v>
          </cell>
          <cell r="MH2">
            <v>9</v>
          </cell>
          <cell r="MI2">
            <v>9</v>
          </cell>
          <cell r="MJ2">
            <v>10</v>
          </cell>
          <cell r="MK2">
            <v>10</v>
          </cell>
          <cell r="ML2">
            <v>11</v>
          </cell>
          <cell r="MM2">
            <v>11</v>
          </cell>
          <cell r="MN2">
            <v>12</v>
          </cell>
          <cell r="MO2">
            <v>12</v>
          </cell>
          <cell r="MP2">
            <v>1</v>
          </cell>
          <cell r="MQ2">
            <v>1</v>
          </cell>
          <cell r="MR2">
            <v>2</v>
          </cell>
          <cell r="MS2">
            <v>2</v>
          </cell>
          <cell r="MT2">
            <v>3</v>
          </cell>
          <cell r="MU2">
            <v>3</v>
          </cell>
          <cell r="MV2">
            <v>4</v>
          </cell>
          <cell r="MW2">
            <v>4</v>
          </cell>
          <cell r="MX2">
            <v>5</v>
          </cell>
          <cell r="MY2">
            <v>5</v>
          </cell>
          <cell r="MZ2">
            <v>6</v>
          </cell>
          <cell r="NA2">
            <v>6</v>
          </cell>
          <cell r="NB2">
            <v>7</v>
          </cell>
          <cell r="NC2">
            <v>7</v>
          </cell>
          <cell r="ND2">
            <v>8</v>
          </cell>
          <cell r="NE2">
            <v>8</v>
          </cell>
          <cell r="NF2">
            <v>9</v>
          </cell>
          <cell r="NG2">
            <v>9</v>
          </cell>
          <cell r="NH2">
            <v>10</v>
          </cell>
          <cell r="NI2">
            <v>10</v>
          </cell>
          <cell r="NJ2">
            <v>11</v>
          </cell>
          <cell r="NK2">
            <v>11</v>
          </cell>
          <cell r="NL2">
            <v>12</v>
          </cell>
          <cell r="NM2">
            <v>12</v>
          </cell>
          <cell r="NN2">
            <v>1</v>
          </cell>
          <cell r="NO2">
            <v>1</v>
          </cell>
          <cell r="NP2">
            <v>2</v>
          </cell>
          <cell r="NQ2">
            <v>2</v>
          </cell>
          <cell r="NR2">
            <v>3</v>
          </cell>
          <cell r="NS2">
            <v>3</v>
          </cell>
          <cell r="NT2">
            <v>4</v>
          </cell>
          <cell r="NU2">
            <v>4</v>
          </cell>
          <cell r="NV2">
            <v>5</v>
          </cell>
          <cell r="NW2">
            <v>5</v>
          </cell>
          <cell r="NX2">
            <v>6</v>
          </cell>
          <cell r="NY2">
            <v>6</v>
          </cell>
          <cell r="NZ2">
            <v>7</v>
          </cell>
          <cell r="OA2">
            <v>7</v>
          </cell>
          <cell r="OB2">
            <v>8</v>
          </cell>
          <cell r="OC2">
            <v>8</v>
          </cell>
          <cell r="OD2">
            <v>9</v>
          </cell>
          <cell r="OE2">
            <v>9</v>
          </cell>
          <cell r="OF2">
            <v>10</v>
          </cell>
          <cell r="OG2">
            <v>10</v>
          </cell>
          <cell r="OH2">
            <v>11</v>
          </cell>
          <cell r="OI2">
            <v>11</v>
          </cell>
          <cell r="OJ2">
            <v>12</v>
          </cell>
          <cell r="OK2">
            <v>12</v>
          </cell>
          <cell r="OL2">
            <v>1</v>
          </cell>
          <cell r="OM2">
            <v>1</v>
          </cell>
          <cell r="ON2">
            <v>2</v>
          </cell>
          <cell r="OO2">
            <v>2</v>
          </cell>
          <cell r="OP2">
            <v>3</v>
          </cell>
          <cell r="OQ2">
            <v>3</v>
          </cell>
          <cell r="OR2">
            <v>4</v>
          </cell>
          <cell r="OS2">
            <v>4</v>
          </cell>
          <cell r="OT2">
            <v>5</v>
          </cell>
          <cell r="OU2">
            <v>5</v>
          </cell>
          <cell r="OV2">
            <v>6</v>
          </cell>
          <cell r="OW2">
            <v>6</v>
          </cell>
          <cell r="OX2">
            <v>7</v>
          </cell>
          <cell r="OY2">
            <v>7</v>
          </cell>
          <cell r="OZ2">
            <v>8</v>
          </cell>
          <cell r="PA2">
            <v>8</v>
          </cell>
          <cell r="PB2">
            <v>9</v>
          </cell>
          <cell r="PC2">
            <v>9</v>
          </cell>
          <cell r="PD2">
            <v>10</v>
          </cell>
          <cell r="PE2">
            <v>10</v>
          </cell>
          <cell r="PF2">
            <v>11</v>
          </cell>
          <cell r="PG2">
            <v>11</v>
          </cell>
          <cell r="PH2">
            <v>12</v>
          </cell>
          <cell r="PI2">
            <v>12</v>
          </cell>
          <cell r="PJ2">
            <v>1</v>
          </cell>
          <cell r="PK2">
            <v>1</v>
          </cell>
          <cell r="PL2">
            <v>2</v>
          </cell>
          <cell r="PM2">
            <v>2</v>
          </cell>
          <cell r="PN2">
            <v>3</v>
          </cell>
          <cell r="PO2">
            <v>3</v>
          </cell>
          <cell r="PP2">
            <v>4</v>
          </cell>
          <cell r="PQ2">
            <v>4</v>
          </cell>
          <cell r="PR2">
            <v>5</v>
          </cell>
          <cell r="PS2">
            <v>5</v>
          </cell>
          <cell r="PT2">
            <v>6</v>
          </cell>
          <cell r="PU2">
            <v>6</v>
          </cell>
          <cell r="PV2">
            <v>7</v>
          </cell>
          <cell r="PW2">
            <v>7</v>
          </cell>
          <cell r="PX2">
            <v>8</v>
          </cell>
          <cell r="PY2">
            <v>8</v>
          </cell>
          <cell r="PZ2">
            <v>9</v>
          </cell>
          <cell r="QA2">
            <v>9</v>
          </cell>
          <cell r="QB2">
            <v>10</v>
          </cell>
          <cell r="QC2">
            <v>10</v>
          </cell>
          <cell r="QD2">
            <v>11</v>
          </cell>
          <cell r="QE2">
            <v>11</v>
          </cell>
          <cell r="QF2">
            <v>12</v>
          </cell>
          <cell r="QG2">
            <v>12</v>
          </cell>
          <cell r="QH2">
            <v>1</v>
          </cell>
          <cell r="QI2">
            <v>1</v>
          </cell>
          <cell r="QJ2">
            <v>2</v>
          </cell>
          <cell r="QK2">
            <v>2</v>
          </cell>
          <cell r="QL2">
            <v>3</v>
          </cell>
          <cell r="QM2">
            <v>3</v>
          </cell>
          <cell r="QN2">
            <v>4</v>
          </cell>
          <cell r="QO2">
            <v>4</v>
          </cell>
          <cell r="QP2">
            <v>5</v>
          </cell>
          <cell r="QQ2">
            <v>5</v>
          </cell>
          <cell r="QR2">
            <v>6</v>
          </cell>
          <cell r="QS2">
            <v>6</v>
          </cell>
          <cell r="QT2">
            <v>7</v>
          </cell>
          <cell r="QU2">
            <v>7</v>
          </cell>
          <cell r="QV2">
            <v>8</v>
          </cell>
          <cell r="QW2">
            <v>8</v>
          </cell>
          <cell r="QX2">
            <v>9</v>
          </cell>
          <cell r="QY2">
            <v>9</v>
          </cell>
          <cell r="QZ2">
            <v>10</v>
          </cell>
          <cell r="RA2">
            <v>10</v>
          </cell>
          <cell r="RB2">
            <v>11</v>
          </cell>
          <cell r="RC2">
            <v>11</v>
          </cell>
          <cell r="RD2">
            <v>12</v>
          </cell>
          <cell r="RE2">
            <v>12</v>
          </cell>
          <cell r="RF2">
            <v>1</v>
          </cell>
          <cell r="RG2">
            <v>1</v>
          </cell>
          <cell r="RH2">
            <v>2</v>
          </cell>
          <cell r="RI2">
            <v>2</v>
          </cell>
          <cell r="RJ2">
            <v>3</v>
          </cell>
          <cell r="RK2">
            <v>3</v>
          </cell>
          <cell r="RL2">
            <v>4</v>
          </cell>
          <cell r="RM2">
            <v>4</v>
          </cell>
          <cell r="RN2">
            <v>5</v>
          </cell>
          <cell r="RO2">
            <v>5</v>
          </cell>
          <cell r="RP2">
            <v>6</v>
          </cell>
          <cell r="RQ2">
            <v>6</v>
          </cell>
          <cell r="RR2">
            <v>7</v>
          </cell>
          <cell r="RS2">
            <v>7</v>
          </cell>
          <cell r="RT2">
            <v>8</v>
          </cell>
          <cell r="RU2">
            <v>8</v>
          </cell>
          <cell r="RV2">
            <v>9</v>
          </cell>
          <cell r="RW2">
            <v>9</v>
          </cell>
          <cell r="RX2">
            <v>10</v>
          </cell>
          <cell r="RY2">
            <v>10</v>
          </cell>
          <cell r="RZ2">
            <v>11</v>
          </cell>
          <cell r="SA2">
            <v>11</v>
          </cell>
          <cell r="SB2">
            <v>12</v>
          </cell>
          <cell r="SC2">
            <v>12</v>
          </cell>
          <cell r="SD2">
            <v>1</v>
          </cell>
          <cell r="SE2">
            <v>1</v>
          </cell>
          <cell r="SF2">
            <v>2</v>
          </cell>
          <cell r="SG2">
            <v>2</v>
          </cell>
          <cell r="SH2">
            <v>3</v>
          </cell>
          <cell r="SI2">
            <v>3</v>
          </cell>
          <cell r="SJ2">
            <v>4</v>
          </cell>
          <cell r="SK2">
            <v>4</v>
          </cell>
          <cell r="SL2">
            <v>5</v>
          </cell>
          <cell r="SM2">
            <v>5</v>
          </cell>
          <cell r="SN2">
            <v>6</v>
          </cell>
          <cell r="SO2">
            <v>6</v>
          </cell>
          <cell r="SP2">
            <v>7</v>
          </cell>
          <cell r="SQ2">
            <v>7</v>
          </cell>
          <cell r="SR2">
            <v>8</v>
          </cell>
          <cell r="SS2">
            <v>8</v>
          </cell>
          <cell r="ST2">
            <v>9</v>
          </cell>
          <cell r="SU2">
            <v>9</v>
          </cell>
          <cell r="SV2">
            <v>10</v>
          </cell>
          <cell r="SW2">
            <v>10</v>
          </cell>
          <cell r="SX2">
            <v>11</v>
          </cell>
          <cell r="SY2">
            <v>11</v>
          </cell>
          <cell r="SZ2">
            <v>12</v>
          </cell>
          <cell r="TA2">
            <v>12</v>
          </cell>
          <cell r="TB2">
            <v>1</v>
          </cell>
          <cell r="TC2">
            <v>1</v>
          </cell>
          <cell r="TD2">
            <v>2</v>
          </cell>
          <cell r="TE2">
            <v>2</v>
          </cell>
          <cell r="TF2">
            <v>3</v>
          </cell>
          <cell r="TG2">
            <v>3</v>
          </cell>
          <cell r="TH2">
            <v>4</v>
          </cell>
          <cell r="TI2">
            <v>4</v>
          </cell>
          <cell r="TJ2">
            <v>5</v>
          </cell>
          <cell r="TK2">
            <v>5</v>
          </cell>
          <cell r="TL2">
            <v>6</v>
          </cell>
          <cell r="TM2">
            <v>6</v>
          </cell>
          <cell r="TN2">
            <v>7</v>
          </cell>
          <cell r="TO2">
            <v>7</v>
          </cell>
          <cell r="TP2">
            <v>8</v>
          </cell>
          <cell r="TQ2">
            <v>8</v>
          </cell>
          <cell r="TR2">
            <v>9</v>
          </cell>
          <cell r="TS2">
            <v>9</v>
          </cell>
          <cell r="TT2">
            <v>10</v>
          </cell>
          <cell r="TU2">
            <v>10</v>
          </cell>
          <cell r="TV2">
            <v>11</v>
          </cell>
          <cell r="TW2">
            <v>11</v>
          </cell>
          <cell r="TX2">
            <v>12</v>
          </cell>
          <cell r="TY2">
            <v>12</v>
          </cell>
          <cell r="TZ2">
            <v>1</v>
          </cell>
          <cell r="UA2">
            <v>1</v>
          </cell>
          <cell r="UB2">
            <v>2</v>
          </cell>
          <cell r="UC2">
            <v>2</v>
          </cell>
          <cell r="UD2">
            <v>3</v>
          </cell>
          <cell r="UE2">
            <v>3</v>
          </cell>
          <cell r="UF2">
            <v>4</v>
          </cell>
          <cell r="UG2">
            <v>4</v>
          </cell>
          <cell r="UH2">
            <v>5</v>
          </cell>
          <cell r="UI2">
            <v>5</v>
          </cell>
          <cell r="UJ2">
            <v>6</v>
          </cell>
          <cell r="UK2">
            <v>6</v>
          </cell>
          <cell r="UL2">
            <v>7</v>
          </cell>
          <cell r="UM2">
            <v>7</v>
          </cell>
          <cell r="UN2">
            <v>8</v>
          </cell>
          <cell r="UO2">
            <v>8</v>
          </cell>
          <cell r="UP2">
            <v>9</v>
          </cell>
          <cell r="UQ2">
            <v>9</v>
          </cell>
          <cell r="UR2">
            <v>10</v>
          </cell>
          <cell r="US2">
            <v>10</v>
          </cell>
          <cell r="UT2">
            <v>11</v>
          </cell>
          <cell r="UU2">
            <v>11</v>
          </cell>
          <cell r="UV2">
            <v>12</v>
          </cell>
          <cell r="UW2">
            <v>12</v>
          </cell>
          <cell r="UX2">
            <v>1</v>
          </cell>
          <cell r="UY2">
            <v>1</v>
          </cell>
          <cell r="UZ2">
            <v>2</v>
          </cell>
          <cell r="VA2">
            <v>2</v>
          </cell>
          <cell r="VB2">
            <v>3</v>
          </cell>
          <cell r="VC2">
            <v>3</v>
          </cell>
          <cell r="VD2">
            <v>4</v>
          </cell>
          <cell r="VE2">
            <v>4</v>
          </cell>
          <cell r="VF2">
            <v>5</v>
          </cell>
          <cell r="VG2">
            <v>5</v>
          </cell>
          <cell r="VH2">
            <v>6</v>
          </cell>
          <cell r="VI2">
            <v>6</v>
          </cell>
          <cell r="VJ2">
            <v>7</v>
          </cell>
          <cell r="VK2">
            <v>7</v>
          </cell>
          <cell r="VL2">
            <v>8</v>
          </cell>
          <cell r="VM2">
            <v>8</v>
          </cell>
          <cell r="VN2">
            <v>9</v>
          </cell>
          <cell r="VO2">
            <v>9</v>
          </cell>
          <cell r="VP2">
            <v>10</v>
          </cell>
          <cell r="VQ2">
            <v>10</v>
          </cell>
          <cell r="VR2">
            <v>11</v>
          </cell>
          <cell r="VS2">
            <v>11</v>
          </cell>
          <cell r="VT2">
            <v>12</v>
          </cell>
          <cell r="VU2">
            <v>12</v>
          </cell>
          <cell r="VV2">
            <v>1</v>
          </cell>
          <cell r="VW2">
            <v>1</v>
          </cell>
          <cell r="VX2">
            <v>2</v>
          </cell>
          <cell r="VY2">
            <v>2</v>
          </cell>
          <cell r="VZ2">
            <v>3</v>
          </cell>
          <cell r="WA2">
            <v>3</v>
          </cell>
          <cell r="WB2">
            <v>4</v>
          </cell>
          <cell r="WC2">
            <v>4</v>
          </cell>
          <cell r="WD2">
            <v>5</v>
          </cell>
          <cell r="WE2">
            <v>5</v>
          </cell>
          <cell r="WF2">
            <v>6</v>
          </cell>
          <cell r="WG2">
            <v>6</v>
          </cell>
          <cell r="WH2">
            <v>7</v>
          </cell>
          <cell r="WI2">
            <v>7</v>
          </cell>
          <cell r="WJ2">
            <v>8</v>
          </cell>
          <cell r="WK2">
            <v>8</v>
          </cell>
          <cell r="WL2">
            <v>9</v>
          </cell>
          <cell r="WM2">
            <v>9</v>
          </cell>
          <cell r="WN2">
            <v>10</v>
          </cell>
          <cell r="WO2">
            <v>10</v>
          </cell>
          <cell r="WP2">
            <v>11</v>
          </cell>
          <cell r="WQ2">
            <v>11</v>
          </cell>
          <cell r="WR2">
            <v>12</v>
          </cell>
          <cell r="WS2">
            <v>12</v>
          </cell>
          <cell r="WT2">
            <v>1</v>
          </cell>
          <cell r="WU2">
            <v>1</v>
          </cell>
          <cell r="WV2">
            <v>2</v>
          </cell>
          <cell r="WW2">
            <v>2</v>
          </cell>
          <cell r="WX2">
            <v>3</v>
          </cell>
          <cell r="WY2">
            <v>3</v>
          </cell>
          <cell r="WZ2">
            <v>4</v>
          </cell>
          <cell r="XA2">
            <v>4</v>
          </cell>
          <cell r="XB2">
            <v>5</v>
          </cell>
          <cell r="XC2">
            <v>5</v>
          </cell>
          <cell r="XD2">
            <v>6</v>
          </cell>
          <cell r="XE2">
            <v>6</v>
          </cell>
          <cell r="XF2">
            <v>7</v>
          </cell>
          <cell r="XG2">
            <v>7</v>
          </cell>
          <cell r="XH2">
            <v>8</v>
          </cell>
          <cell r="XI2">
            <v>8</v>
          </cell>
          <cell r="XJ2">
            <v>9</v>
          </cell>
          <cell r="XK2">
            <v>9</v>
          </cell>
          <cell r="XL2">
            <v>10</v>
          </cell>
          <cell r="XM2">
            <v>10</v>
          </cell>
          <cell r="XN2">
            <v>11</v>
          </cell>
          <cell r="XO2">
            <v>11</v>
          </cell>
          <cell r="XP2">
            <v>12</v>
          </cell>
          <cell r="XQ2">
            <v>12</v>
          </cell>
        </row>
        <row r="4">
          <cell r="BN4" t="str">
            <v>Interés</v>
          </cell>
          <cell r="BO4" t="str">
            <v>Capital</v>
          </cell>
          <cell r="BP4" t="str">
            <v>Interés</v>
          </cell>
          <cell r="BQ4" t="str">
            <v>Capital</v>
          </cell>
          <cell r="BR4" t="str">
            <v>Interés</v>
          </cell>
          <cell r="BS4" t="str">
            <v>Capital</v>
          </cell>
          <cell r="BT4" t="str">
            <v>Interés</v>
          </cell>
          <cell r="BU4" t="str">
            <v>Capital</v>
          </cell>
          <cell r="BV4" t="str">
            <v>Interés</v>
          </cell>
          <cell r="BW4" t="str">
            <v>Capital</v>
          </cell>
          <cell r="BX4" t="str">
            <v>Interés</v>
          </cell>
          <cell r="BY4" t="str">
            <v>Capital</v>
          </cell>
          <cell r="BZ4" t="str">
            <v>Interés</v>
          </cell>
          <cell r="CA4" t="str">
            <v>Capital</v>
          </cell>
          <cell r="CB4" t="str">
            <v>Interés</v>
          </cell>
          <cell r="CC4" t="str">
            <v>Capital</v>
          </cell>
          <cell r="CD4" t="str">
            <v>Interés</v>
          </cell>
          <cell r="CE4" t="str">
            <v>Capital</v>
          </cell>
          <cell r="CF4" t="str">
            <v>Interés</v>
          </cell>
          <cell r="CG4" t="str">
            <v>Capital</v>
          </cell>
          <cell r="CH4" t="str">
            <v>Interés</v>
          </cell>
          <cell r="CI4" t="str">
            <v>Capital</v>
          </cell>
          <cell r="CJ4" t="str">
            <v>Interés</v>
          </cell>
          <cell r="CK4" t="str">
            <v>Capital</v>
          </cell>
          <cell r="CL4" t="str">
            <v>Interés</v>
          </cell>
          <cell r="CM4" t="str">
            <v>Capital</v>
          </cell>
          <cell r="CN4" t="str">
            <v>Interés</v>
          </cell>
          <cell r="CO4" t="str">
            <v>Capital</v>
          </cell>
          <cell r="CP4" t="str">
            <v>Interés</v>
          </cell>
          <cell r="CQ4" t="str">
            <v>Capital</v>
          </cell>
          <cell r="CR4" t="str">
            <v>Interés</v>
          </cell>
          <cell r="CS4" t="str">
            <v>Capital</v>
          </cell>
          <cell r="CT4" t="str">
            <v>Interés</v>
          </cell>
          <cell r="CU4" t="str">
            <v>Capital</v>
          </cell>
          <cell r="CV4" t="str">
            <v>Interés</v>
          </cell>
          <cell r="CW4" t="str">
            <v>Capital</v>
          </cell>
          <cell r="CX4" t="str">
            <v>Interés</v>
          </cell>
          <cell r="CY4" t="str">
            <v>Capital</v>
          </cell>
          <cell r="CZ4" t="str">
            <v>Interés</v>
          </cell>
          <cell r="DA4" t="str">
            <v>Capital</v>
          </cell>
          <cell r="DB4" t="str">
            <v>Interés</v>
          </cell>
          <cell r="DC4" t="str">
            <v>Capital</v>
          </cell>
          <cell r="DD4" t="str">
            <v>Interés</v>
          </cell>
          <cell r="DE4" t="str">
            <v>Capital</v>
          </cell>
          <cell r="DF4" t="str">
            <v>Interés</v>
          </cell>
          <cell r="DG4" t="str">
            <v>Capital</v>
          </cell>
          <cell r="DH4" t="str">
            <v>Interés</v>
          </cell>
          <cell r="DI4" t="str">
            <v>Capital</v>
          </cell>
          <cell r="DJ4" t="str">
            <v>Interés</v>
          </cell>
          <cell r="DK4" t="str">
            <v>Capital</v>
          </cell>
          <cell r="DL4" t="str">
            <v>Interés</v>
          </cell>
          <cell r="DM4" t="str">
            <v>Capital</v>
          </cell>
          <cell r="DN4" t="str">
            <v>Interés</v>
          </cell>
          <cell r="DO4" t="str">
            <v>Capital</v>
          </cell>
          <cell r="DP4" t="str">
            <v>Interés</v>
          </cell>
          <cell r="DQ4" t="str">
            <v>Capital</v>
          </cell>
          <cell r="DR4" t="str">
            <v>Interés</v>
          </cell>
          <cell r="DS4" t="str">
            <v>Capital</v>
          </cell>
          <cell r="DT4" t="str">
            <v>Interés</v>
          </cell>
          <cell r="DU4" t="str">
            <v>Capital</v>
          </cell>
          <cell r="DV4" t="str">
            <v>Interés</v>
          </cell>
          <cell r="DW4" t="str">
            <v>Capital</v>
          </cell>
          <cell r="DX4" t="str">
            <v>Interés</v>
          </cell>
          <cell r="DY4" t="str">
            <v>Capital</v>
          </cell>
          <cell r="DZ4" t="str">
            <v>Interés</v>
          </cell>
          <cell r="EA4" t="str">
            <v>Capital</v>
          </cell>
          <cell r="EB4" t="str">
            <v>Interés</v>
          </cell>
          <cell r="EC4" t="str">
            <v>Capital</v>
          </cell>
          <cell r="ED4" t="str">
            <v>Interés</v>
          </cell>
          <cell r="EE4" t="str">
            <v>Capital</v>
          </cell>
          <cell r="EF4" t="str">
            <v>Interés</v>
          </cell>
          <cell r="EG4" t="str">
            <v>Capital</v>
          </cell>
          <cell r="EH4" t="str">
            <v>Interés</v>
          </cell>
          <cell r="EI4" t="str">
            <v>Capital</v>
          </cell>
          <cell r="EJ4" t="str">
            <v>Interés</v>
          </cell>
          <cell r="EK4" t="str">
            <v>Capital</v>
          </cell>
          <cell r="EL4" t="str">
            <v>Interés</v>
          </cell>
          <cell r="EM4" t="str">
            <v>Capital</v>
          </cell>
          <cell r="EN4" t="str">
            <v>Interés</v>
          </cell>
          <cell r="EO4" t="str">
            <v>Capital</v>
          </cell>
          <cell r="EP4" t="str">
            <v>Interés</v>
          </cell>
          <cell r="EQ4" t="str">
            <v>Capital</v>
          </cell>
          <cell r="ER4" t="str">
            <v>Interés</v>
          </cell>
          <cell r="ES4" t="str">
            <v>Capital</v>
          </cell>
          <cell r="ET4" t="str">
            <v>Interés</v>
          </cell>
          <cell r="EU4" t="str">
            <v>Capital</v>
          </cell>
          <cell r="EV4" t="str">
            <v>Interés</v>
          </cell>
          <cell r="EW4" t="str">
            <v>Capital</v>
          </cell>
          <cell r="EX4" t="str">
            <v>Interés</v>
          </cell>
          <cell r="EY4" t="str">
            <v>Capital</v>
          </cell>
          <cell r="EZ4" t="str">
            <v>Interés</v>
          </cell>
          <cell r="FA4" t="str">
            <v>Capital</v>
          </cell>
          <cell r="FB4" t="str">
            <v>Interés</v>
          </cell>
          <cell r="FC4" t="str">
            <v>Capital</v>
          </cell>
          <cell r="FD4" t="str">
            <v>Interés</v>
          </cell>
          <cell r="FE4" t="str">
            <v>Capital</v>
          </cell>
          <cell r="FF4" t="str">
            <v>Interés</v>
          </cell>
          <cell r="FG4" t="str">
            <v>Capital</v>
          </cell>
          <cell r="FH4" t="str">
            <v>Interés</v>
          </cell>
          <cell r="FI4" t="str">
            <v>Capital</v>
          </cell>
          <cell r="FJ4" t="str">
            <v>Interés</v>
          </cell>
          <cell r="FK4" t="str">
            <v>Capital</v>
          </cell>
          <cell r="FL4" t="str">
            <v>Interés</v>
          </cell>
          <cell r="FM4" t="str">
            <v>Capital</v>
          </cell>
          <cell r="FN4" t="str">
            <v>Interés</v>
          </cell>
          <cell r="FO4" t="str">
            <v>Capital</v>
          </cell>
          <cell r="FP4" t="str">
            <v>Interés</v>
          </cell>
          <cell r="FQ4" t="str">
            <v>Capital</v>
          </cell>
          <cell r="FR4" t="str">
            <v>Interés</v>
          </cell>
          <cell r="FS4" t="str">
            <v>Capital</v>
          </cell>
          <cell r="FT4" t="str">
            <v>Interés</v>
          </cell>
          <cell r="FU4" t="str">
            <v>Capital</v>
          </cell>
          <cell r="FV4" t="str">
            <v>Interés</v>
          </cell>
          <cell r="FW4" t="str">
            <v>Capital</v>
          </cell>
          <cell r="FX4" t="str">
            <v>Interés</v>
          </cell>
          <cell r="FY4" t="str">
            <v>Capital</v>
          </cell>
          <cell r="FZ4" t="str">
            <v>Interés</v>
          </cell>
          <cell r="GA4" t="str">
            <v>Capital</v>
          </cell>
          <cell r="GB4" t="str">
            <v>Interés</v>
          </cell>
          <cell r="GC4" t="str">
            <v>Capital</v>
          </cell>
          <cell r="GD4" t="str">
            <v>Interés</v>
          </cell>
          <cell r="GE4" t="str">
            <v>Capital</v>
          </cell>
          <cell r="GF4" t="str">
            <v>Interés</v>
          </cell>
          <cell r="GG4" t="str">
            <v>Capital</v>
          </cell>
          <cell r="GH4" t="str">
            <v>Interés</v>
          </cell>
          <cell r="GI4" t="str">
            <v>Capital</v>
          </cell>
          <cell r="GJ4" t="str">
            <v>Interés</v>
          </cell>
          <cell r="GK4" t="str">
            <v>Capital</v>
          </cell>
          <cell r="GL4" t="str">
            <v>Interés</v>
          </cell>
          <cell r="GM4" t="str">
            <v>Capital</v>
          </cell>
          <cell r="GN4" t="str">
            <v>Interés</v>
          </cell>
          <cell r="GO4" t="str">
            <v>Capital</v>
          </cell>
          <cell r="GP4" t="str">
            <v>Interés</v>
          </cell>
          <cell r="GQ4" t="str">
            <v>Capital</v>
          </cell>
          <cell r="GR4" t="str">
            <v>Interés</v>
          </cell>
          <cell r="GS4" t="str">
            <v>Capital</v>
          </cell>
          <cell r="GT4" t="str">
            <v>Interés</v>
          </cell>
          <cell r="GU4" t="str">
            <v>Capital</v>
          </cell>
          <cell r="GV4" t="str">
            <v>Interés</v>
          </cell>
          <cell r="GW4" t="str">
            <v>Capital</v>
          </cell>
          <cell r="GX4" t="str">
            <v>Interés</v>
          </cell>
          <cell r="GY4" t="str">
            <v>Capital</v>
          </cell>
          <cell r="GZ4" t="str">
            <v>Interés</v>
          </cell>
          <cell r="HA4" t="str">
            <v>Capital</v>
          </cell>
          <cell r="HB4" t="str">
            <v>Interés</v>
          </cell>
          <cell r="HC4" t="str">
            <v>Capital</v>
          </cell>
          <cell r="HD4" t="str">
            <v>Interés</v>
          </cell>
          <cell r="HE4" t="str">
            <v>Capital</v>
          </cell>
          <cell r="HF4" t="str">
            <v>Interés</v>
          </cell>
          <cell r="HG4" t="str">
            <v>Capital</v>
          </cell>
          <cell r="HH4" t="str">
            <v>Interés</v>
          </cell>
          <cell r="HI4" t="str">
            <v>Capital</v>
          </cell>
          <cell r="HJ4" t="str">
            <v>Interés</v>
          </cell>
          <cell r="HK4" t="str">
            <v>Capital</v>
          </cell>
          <cell r="HL4" t="str">
            <v>Interés</v>
          </cell>
          <cell r="HM4" t="str">
            <v>Capital</v>
          </cell>
          <cell r="HN4" t="str">
            <v>Interés</v>
          </cell>
          <cell r="HO4" t="str">
            <v>Capital</v>
          </cell>
          <cell r="HP4" t="str">
            <v>Interés</v>
          </cell>
          <cell r="HQ4" t="str">
            <v>Capital</v>
          </cell>
          <cell r="HR4" t="str">
            <v>Interés</v>
          </cell>
          <cell r="HS4" t="str">
            <v>Capital</v>
          </cell>
          <cell r="HT4" t="str">
            <v>Interés</v>
          </cell>
          <cell r="HU4" t="str">
            <v>Capital</v>
          </cell>
          <cell r="HV4" t="str">
            <v>Interés</v>
          </cell>
          <cell r="HW4" t="str">
            <v>Capital</v>
          </cell>
          <cell r="HX4" t="str">
            <v>Interés</v>
          </cell>
          <cell r="HY4" t="str">
            <v>Capital</v>
          </cell>
          <cell r="HZ4" t="str">
            <v>Interés</v>
          </cell>
          <cell r="IA4" t="str">
            <v>Capital</v>
          </cell>
          <cell r="IB4" t="str">
            <v>Interés</v>
          </cell>
          <cell r="IC4" t="str">
            <v>Capital</v>
          </cell>
          <cell r="ID4" t="str">
            <v>Interés</v>
          </cell>
          <cell r="IE4" t="str">
            <v>Capital</v>
          </cell>
          <cell r="IF4" t="str">
            <v>Interés</v>
          </cell>
          <cell r="IG4" t="str">
            <v>Capital</v>
          </cell>
          <cell r="IH4" t="str">
            <v>Interés</v>
          </cell>
          <cell r="II4" t="str">
            <v>Capital</v>
          </cell>
          <cell r="IJ4" t="str">
            <v>Interés</v>
          </cell>
          <cell r="IK4" t="str">
            <v>Capital</v>
          </cell>
          <cell r="IL4" t="str">
            <v>Interés</v>
          </cell>
          <cell r="IM4" t="str">
            <v>Capital</v>
          </cell>
          <cell r="IN4" t="str">
            <v>Interés</v>
          </cell>
          <cell r="IO4" t="str">
            <v>Capital</v>
          </cell>
          <cell r="IP4" t="str">
            <v>Interés</v>
          </cell>
          <cell r="IQ4" t="str">
            <v>Capital</v>
          </cell>
          <cell r="IR4" t="str">
            <v>Interés</v>
          </cell>
          <cell r="IS4" t="str">
            <v>Capital</v>
          </cell>
          <cell r="IT4" t="str">
            <v>Interés</v>
          </cell>
          <cell r="IU4" t="str">
            <v>Capital</v>
          </cell>
          <cell r="IV4" t="str">
            <v>Interés</v>
          </cell>
          <cell r="IW4" t="str">
            <v>Capital</v>
          </cell>
          <cell r="IX4" t="str">
            <v>Interés</v>
          </cell>
          <cell r="IY4" t="str">
            <v>Capital</v>
          </cell>
          <cell r="IZ4" t="str">
            <v>Interés</v>
          </cell>
          <cell r="JA4" t="str">
            <v>Capital</v>
          </cell>
          <cell r="JB4" t="str">
            <v>Interés</v>
          </cell>
          <cell r="JC4" t="str">
            <v>Capital</v>
          </cell>
          <cell r="JD4" t="str">
            <v>Interés</v>
          </cell>
          <cell r="JE4" t="str">
            <v>Capital</v>
          </cell>
          <cell r="JF4" t="str">
            <v>Interés</v>
          </cell>
          <cell r="JG4" t="str">
            <v>Capital</v>
          </cell>
          <cell r="JH4" t="str">
            <v>Interés</v>
          </cell>
          <cell r="JI4" t="str">
            <v>Capital</v>
          </cell>
          <cell r="JJ4" t="str">
            <v>Interés</v>
          </cell>
          <cell r="JK4" t="str">
            <v>Capital</v>
          </cell>
          <cell r="JL4" t="str">
            <v>Interés</v>
          </cell>
          <cell r="JM4" t="str">
            <v>Capital</v>
          </cell>
          <cell r="JN4" t="str">
            <v>Interés</v>
          </cell>
          <cell r="JO4" t="str">
            <v>Capital</v>
          </cell>
          <cell r="JP4" t="str">
            <v>Interés</v>
          </cell>
          <cell r="JQ4" t="str">
            <v>Capital</v>
          </cell>
          <cell r="JR4" t="str">
            <v>Interés</v>
          </cell>
          <cell r="JS4" t="str">
            <v>Capital</v>
          </cell>
          <cell r="JT4" t="str">
            <v>Interés</v>
          </cell>
          <cell r="JU4" t="str">
            <v>Capital</v>
          </cell>
          <cell r="JV4" t="str">
            <v>Interés</v>
          </cell>
          <cell r="JW4" t="str">
            <v>Capital</v>
          </cell>
          <cell r="JX4" t="str">
            <v>Interés</v>
          </cell>
          <cell r="JY4" t="str">
            <v>Capital</v>
          </cell>
          <cell r="JZ4" t="str">
            <v>Interés</v>
          </cell>
          <cell r="KA4" t="str">
            <v>Capital</v>
          </cell>
          <cell r="KB4" t="str">
            <v>Interés</v>
          </cell>
          <cell r="KC4" t="str">
            <v>Capital</v>
          </cell>
          <cell r="KD4" t="str">
            <v>Interés</v>
          </cell>
          <cell r="KE4" t="str">
            <v>Capital</v>
          </cell>
          <cell r="KF4" t="str">
            <v>Interés</v>
          </cell>
          <cell r="KG4" t="str">
            <v>Capital</v>
          </cell>
          <cell r="KH4" t="str">
            <v>Interés</v>
          </cell>
          <cell r="KI4" t="str">
            <v>Capital</v>
          </cell>
          <cell r="KJ4" t="str">
            <v>Interés</v>
          </cell>
          <cell r="KK4" t="str">
            <v>Capital</v>
          </cell>
          <cell r="KL4" t="str">
            <v>Interés</v>
          </cell>
          <cell r="KM4" t="str">
            <v>Capital</v>
          </cell>
          <cell r="KN4" t="str">
            <v>Interés</v>
          </cell>
          <cell r="KO4" t="str">
            <v>Capital</v>
          </cell>
          <cell r="KP4" t="str">
            <v>Interés</v>
          </cell>
          <cell r="KQ4" t="str">
            <v>Capital</v>
          </cell>
          <cell r="KR4" t="str">
            <v>Interés</v>
          </cell>
          <cell r="KS4" t="str">
            <v>Capital</v>
          </cell>
          <cell r="KT4" t="str">
            <v>Interés</v>
          </cell>
          <cell r="KU4" t="str">
            <v>Capital</v>
          </cell>
          <cell r="KV4" t="str">
            <v>Interés</v>
          </cell>
          <cell r="KW4" t="str">
            <v>Capital</v>
          </cell>
          <cell r="KX4" t="str">
            <v>Interés</v>
          </cell>
          <cell r="KY4" t="str">
            <v>Capital</v>
          </cell>
          <cell r="KZ4" t="str">
            <v>Interés</v>
          </cell>
          <cell r="LA4" t="str">
            <v>Capital</v>
          </cell>
          <cell r="LB4" t="str">
            <v>Interés</v>
          </cell>
          <cell r="LC4" t="str">
            <v>Capital</v>
          </cell>
          <cell r="LD4" t="str">
            <v>Interés</v>
          </cell>
          <cell r="LE4" t="str">
            <v>Capital</v>
          </cell>
          <cell r="LF4" t="str">
            <v>Interés</v>
          </cell>
          <cell r="LG4" t="str">
            <v>Capital</v>
          </cell>
          <cell r="LH4" t="str">
            <v>Interés</v>
          </cell>
          <cell r="LI4" t="str">
            <v>Capital</v>
          </cell>
          <cell r="LJ4" t="str">
            <v>Interés</v>
          </cell>
          <cell r="LK4" t="str">
            <v>Capital</v>
          </cell>
          <cell r="LL4" t="str">
            <v>Interés</v>
          </cell>
          <cell r="LM4" t="str">
            <v>Capital</v>
          </cell>
          <cell r="LN4" t="str">
            <v>Interés</v>
          </cell>
          <cell r="LO4" t="str">
            <v>Capital</v>
          </cell>
          <cell r="LP4" t="str">
            <v>Interés</v>
          </cell>
          <cell r="LQ4" t="str">
            <v>Capital</v>
          </cell>
          <cell r="LR4" t="str">
            <v>Interés</v>
          </cell>
          <cell r="LS4" t="str">
            <v>Capital</v>
          </cell>
          <cell r="LT4" t="str">
            <v>Interés</v>
          </cell>
          <cell r="LU4" t="str">
            <v>Capital</v>
          </cell>
          <cell r="LV4" t="str">
            <v>Interés</v>
          </cell>
          <cell r="LW4" t="str">
            <v>Capital</v>
          </cell>
          <cell r="LX4" t="str">
            <v>Interés</v>
          </cell>
          <cell r="LY4" t="str">
            <v>Capital</v>
          </cell>
          <cell r="LZ4" t="str">
            <v>Interés</v>
          </cell>
          <cell r="MA4" t="str">
            <v>Capital</v>
          </cell>
          <cell r="MB4" t="str">
            <v>Interés</v>
          </cell>
          <cell r="MC4" t="str">
            <v>Capital</v>
          </cell>
          <cell r="MD4" t="str">
            <v>Interés</v>
          </cell>
          <cell r="ME4" t="str">
            <v>Capital</v>
          </cell>
          <cell r="MF4" t="str">
            <v>Interés</v>
          </cell>
          <cell r="MG4" t="str">
            <v>Capital</v>
          </cell>
          <cell r="MH4" t="str">
            <v>Interés</v>
          </cell>
          <cell r="MI4" t="str">
            <v>Capital</v>
          </cell>
          <cell r="MJ4" t="str">
            <v>Interés</v>
          </cell>
          <cell r="MK4" t="str">
            <v>Capital</v>
          </cell>
          <cell r="ML4" t="str">
            <v>Interés</v>
          </cell>
          <cell r="MM4" t="str">
            <v>Capital</v>
          </cell>
          <cell r="MN4" t="str">
            <v>Interés</v>
          </cell>
          <cell r="MO4" t="str">
            <v>Capital</v>
          </cell>
          <cell r="MP4" t="str">
            <v>Interés</v>
          </cell>
          <cell r="MQ4" t="str">
            <v>Capital</v>
          </cell>
          <cell r="MR4" t="str">
            <v>Interés</v>
          </cell>
          <cell r="MS4" t="str">
            <v>Capital</v>
          </cell>
          <cell r="MT4" t="str">
            <v>Interés</v>
          </cell>
          <cell r="MU4" t="str">
            <v>Capital</v>
          </cell>
          <cell r="MV4" t="str">
            <v>Interés</v>
          </cell>
          <cell r="MW4" t="str">
            <v>Capital</v>
          </cell>
          <cell r="MX4" t="str">
            <v>Interés</v>
          </cell>
          <cell r="MY4" t="str">
            <v>Capital</v>
          </cell>
          <cell r="MZ4" t="str">
            <v>Interés</v>
          </cell>
          <cell r="NA4" t="str">
            <v>Capital</v>
          </cell>
          <cell r="NB4" t="str">
            <v>Interés</v>
          </cell>
          <cell r="NC4" t="str">
            <v>Capital</v>
          </cell>
          <cell r="ND4" t="str">
            <v>Interés</v>
          </cell>
          <cell r="NE4" t="str">
            <v>Capital</v>
          </cell>
          <cell r="NF4" t="str">
            <v>Interés</v>
          </cell>
          <cell r="NG4" t="str">
            <v>Capital</v>
          </cell>
          <cell r="NH4" t="str">
            <v>Interés</v>
          </cell>
          <cell r="NI4" t="str">
            <v>Capital</v>
          </cell>
          <cell r="NJ4" t="str">
            <v>Interés</v>
          </cell>
          <cell r="NK4" t="str">
            <v>Capital</v>
          </cell>
          <cell r="NL4" t="str">
            <v>Interés</v>
          </cell>
          <cell r="NM4" t="str">
            <v>Capital</v>
          </cell>
          <cell r="NN4" t="str">
            <v>Interés</v>
          </cell>
          <cell r="NO4" t="str">
            <v>Capital</v>
          </cell>
          <cell r="NP4" t="str">
            <v>Interés</v>
          </cell>
          <cell r="NQ4" t="str">
            <v>Capital</v>
          </cell>
          <cell r="NR4" t="str">
            <v>Interés</v>
          </cell>
          <cell r="NS4" t="str">
            <v>Capital</v>
          </cell>
          <cell r="NT4" t="str">
            <v>Interés</v>
          </cell>
          <cell r="NU4" t="str">
            <v>Capital</v>
          </cell>
          <cell r="NV4" t="str">
            <v>Interés</v>
          </cell>
          <cell r="NW4" t="str">
            <v>Capital</v>
          </cell>
          <cell r="NX4" t="str">
            <v>Interés</v>
          </cell>
          <cell r="NY4" t="str">
            <v>Capital</v>
          </cell>
          <cell r="NZ4" t="str">
            <v>Interés</v>
          </cell>
          <cell r="OA4" t="str">
            <v>Capital</v>
          </cell>
          <cell r="OB4" t="str">
            <v>Interés</v>
          </cell>
          <cell r="OC4" t="str">
            <v>Capital</v>
          </cell>
          <cell r="OD4" t="str">
            <v>Interés</v>
          </cell>
          <cell r="OE4" t="str">
            <v>Capital</v>
          </cell>
          <cell r="OF4" t="str">
            <v>Interés</v>
          </cell>
          <cell r="OG4" t="str">
            <v>Capital</v>
          </cell>
          <cell r="OH4" t="str">
            <v>Interés</v>
          </cell>
          <cell r="OI4" t="str">
            <v>Capital</v>
          </cell>
          <cell r="OJ4" t="str">
            <v>Interés</v>
          </cell>
          <cell r="OK4" t="str">
            <v>Capital</v>
          </cell>
          <cell r="OL4" t="str">
            <v>Interés</v>
          </cell>
          <cell r="OM4" t="str">
            <v>Capital</v>
          </cell>
          <cell r="ON4" t="str">
            <v>Interés</v>
          </cell>
          <cell r="OO4" t="str">
            <v>Capital</v>
          </cell>
          <cell r="OP4" t="str">
            <v>Interés</v>
          </cell>
          <cell r="OQ4" t="str">
            <v>Capital</v>
          </cell>
          <cell r="OR4" t="str">
            <v>Interés</v>
          </cell>
          <cell r="OS4" t="str">
            <v>Capital</v>
          </cell>
          <cell r="OT4" t="str">
            <v>Interés</v>
          </cell>
          <cell r="OU4" t="str">
            <v>Capital</v>
          </cell>
          <cell r="OV4" t="str">
            <v>Interés</v>
          </cell>
          <cell r="OW4" t="str">
            <v>Capital</v>
          </cell>
          <cell r="OX4" t="str">
            <v>Interés</v>
          </cell>
          <cell r="OY4" t="str">
            <v>Capital</v>
          </cell>
          <cell r="OZ4" t="str">
            <v>Interés</v>
          </cell>
          <cell r="PA4" t="str">
            <v>Capital</v>
          </cell>
          <cell r="PB4" t="str">
            <v>Interés</v>
          </cell>
          <cell r="PC4" t="str">
            <v>Capital</v>
          </cell>
          <cell r="PD4" t="str">
            <v>Interés</v>
          </cell>
          <cell r="PE4" t="str">
            <v>Capital</v>
          </cell>
          <cell r="PF4" t="str">
            <v>Interés</v>
          </cell>
          <cell r="PG4" t="str">
            <v>Capital</v>
          </cell>
          <cell r="PH4" t="str">
            <v>Interés</v>
          </cell>
          <cell r="PI4" t="str">
            <v>Capital</v>
          </cell>
          <cell r="PJ4" t="str">
            <v>Interés</v>
          </cell>
          <cell r="PK4" t="str">
            <v>Capital</v>
          </cell>
          <cell r="PL4" t="str">
            <v>Interés</v>
          </cell>
          <cell r="PM4" t="str">
            <v>Capital</v>
          </cell>
          <cell r="PN4" t="str">
            <v>Interés</v>
          </cell>
          <cell r="PO4" t="str">
            <v>Capital</v>
          </cell>
          <cell r="PP4" t="str">
            <v>Interés</v>
          </cell>
          <cell r="PQ4" t="str">
            <v>Capital</v>
          </cell>
          <cell r="PR4" t="str">
            <v>Interés</v>
          </cell>
          <cell r="PS4" t="str">
            <v>Capital</v>
          </cell>
          <cell r="PT4" t="str">
            <v>Interés</v>
          </cell>
          <cell r="PU4" t="str">
            <v>Capital</v>
          </cell>
          <cell r="PV4" t="str">
            <v>Interés</v>
          </cell>
          <cell r="PW4" t="str">
            <v>Capital</v>
          </cell>
          <cell r="PX4" t="str">
            <v>Interés</v>
          </cell>
          <cell r="PY4" t="str">
            <v>Capital</v>
          </cell>
          <cell r="PZ4" t="str">
            <v>Interés</v>
          </cell>
          <cell r="QA4" t="str">
            <v>Capital</v>
          </cell>
          <cell r="QB4" t="str">
            <v>Interés</v>
          </cell>
          <cell r="QC4" t="str">
            <v>Capital</v>
          </cell>
          <cell r="QD4" t="str">
            <v>Interés</v>
          </cell>
          <cell r="QE4" t="str">
            <v>Capital</v>
          </cell>
          <cell r="QF4" t="str">
            <v>Interés</v>
          </cell>
          <cell r="QG4" t="str">
            <v>Capital</v>
          </cell>
          <cell r="QH4" t="str">
            <v>Interés</v>
          </cell>
          <cell r="QI4" t="str">
            <v>Capital</v>
          </cell>
          <cell r="QJ4" t="str">
            <v>Interés</v>
          </cell>
          <cell r="QK4" t="str">
            <v>Capital</v>
          </cell>
          <cell r="QL4" t="str">
            <v>Interés</v>
          </cell>
          <cell r="QM4" t="str">
            <v>Capital</v>
          </cell>
          <cell r="QN4" t="str">
            <v>Interés</v>
          </cell>
          <cell r="QO4" t="str">
            <v>Capital</v>
          </cell>
          <cell r="QP4" t="str">
            <v>Interés</v>
          </cell>
          <cell r="QQ4" t="str">
            <v>Capital</v>
          </cell>
          <cell r="QR4" t="str">
            <v>Interés</v>
          </cell>
          <cell r="QS4" t="str">
            <v>Capital</v>
          </cell>
          <cell r="QT4" t="str">
            <v>Interés</v>
          </cell>
          <cell r="QU4" t="str">
            <v>Capital</v>
          </cell>
          <cell r="QV4" t="str">
            <v>Interés</v>
          </cell>
          <cell r="QW4" t="str">
            <v>Capital</v>
          </cell>
          <cell r="QX4" t="str">
            <v>Interés</v>
          </cell>
          <cell r="QY4" t="str">
            <v>Capital</v>
          </cell>
          <cell r="QZ4" t="str">
            <v>Interés</v>
          </cell>
          <cell r="RA4" t="str">
            <v>Capital</v>
          </cell>
          <cell r="RB4" t="str">
            <v>Interés</v>
          </cell>
          <cell r="RC4" t="str">
            <v>Capital</v>
          </cell>
          <cell r="RD4" t="str">
            <v>Interés</v>
          </cell>
          <cell r="RE4" t="str">
            <v>Capital</v>
          </cell>
          <cell r="RF4" t="str">
            <v>Interés</v>
          </cell>
          <cell r="RG4" t="str">
            <v>Capital</v>
          </cell>
          <cell r="RH4" t="str">
            <v>Interés</v>
          </cell>
          <cell r="RI4" t="str">
            <v>Capital</v>
          </cell>
          <cell r="RJ4" t="str">
            <v>Interés</v>
          </cell>
          <cell r="RK4" t="str">
            <v>Capital</v>
          </cell>
          <cell r="RL4" t="str">
            <v>Interés</v>
          </cell>
          <cell r="RM4" t="str">
            <v>Capital</v>
          </cell>
          <cell r="RN4" t="str">
            <v>Interés</v>
          </cell>
          <cell r="RO4" t="str">
            <v>Capital</v>
          </cell>
          <cell r="RP4" t="str">
            <v>Interés</v>
          </cell>
          <cell r="RQ4" t="str">
            <v>Capital</v>
          </cell>
          <cell r="RR4" t="str">
            <v>Interés</v>
          </cell>
          <cell r="RS4" t="str">
            <v>Capital</v>
          </cell>
          <cell r="RT4" t="str">
            <v>Interés</v>
          </cell>
          <cell r="RU4" t="str">
            <v>Capital</v>
          </cell>
          <cell r="RV4" t="str">
            <v>Interés</v>
          </cell>
          <cell r="RW4" t="str">
            <v>Capital</v>
          </cell>
          <cell r="RX4" t="str">
            <v>Interés</v>
          </cell>
          <cell r="RY4" t="str">
            <v>Capital</v>
          </cell>
          <cell r="RZ4" t="str">
            <v>Interés</v>
          </cell>
          <cell r="SA4" t="str">
            <v>Capital</v>
          </cell>
          <cell r="SB4" t="str">
            <v>Interés</v>
          </cell>
          <cell r="SC4" t="str">
            <v>Capital</v>
          </cell>
          <cell r="SD4" t="str">
            <v>Interés</v>
          </cell>
          <cell r="SE4" t="str">
            <v>Capital</v>
          </cell>
          <cell r="SF4" t="str">
            <v>Interés</v>
          </cell>
          <cell r="SG4" t="str">
            <v>Capital</v>
          </cell>
          <cell r="SH4" t="str">
            <v>Interés</v>
          </cell>
          <cell r="SI4" t="str">
            <v>Capital</v>
          </cell>
          <cell r="SJ4" t="str">
            <v>Interés</v>
          </cell>
          <cell r="SK4" t="str">
            <v>Capital</v>
          </cell>
          <cell r="SL4" t="str">
            <v>Interés</v>
          </cell>
          <cell r="SM4" t="str">
            <v>Capital</v>
          </cell>
          <cell r="SN4" t="str">
            <v>Interés</v>
          </cell>
          <cell r="SO4" t="str">
            <v>Capital</v>
          </cell>
          <cell r="SP4" t="str">
            <v>Interés</v>
          </cell>
          <cell r="SQ4" t="str">
            <v>Capital</v>
          </cell>
          <cell r="SR4" t="str">
            <v>Interés</v>
          </cell>
          <cell r="SS4" t="str">
            <v>Capital</v>
          </cell>
          <cell r="ST4" t="str">
            <v>Interés</v>
          </cell>
          <cell r="SU4" t="str">
            <v>Capital</v>
          </cell>
          <cell r="SV4" t="str">
            <v>Interés</v>
          </cell>
          <cell r="SW4" t="str">
            <v>Capital</v>
          </cell>
          <cell r="SX4" t="str">
            <v>Interés</v>
          </cell>
          <cell r="SY4" t="str">
            <v>Capital</v>
          </cell>
          <cell r="SZ4" t="str">
            <v>Interés</v>
          </cell>
          <cell r="TA4" t="str">
            <v>Capital</v>
          </cell>
          <cell r="TB4" t="str">
            <v>Interés</v>
          </cell>
          <cell r="TC4" t="str">
            <v>Capital</v>
          </cell>
          <cell r="TD4" t="str">
            <v>Interés</v>
          </cell>
          <cell r="TE4" t="str">
            <v>Capital</v>
          </cell>
          <cell r="TF4" t="str">
            <v>Interés</v>
          </cell>
          <cell r="TG4" t="str">
            <v>Capital</v>
          </cell>
          <cell r="TH4" t="str">
            <v>Interés</v>
          </cell>
          <cell r="TI4" t="str">
            <v>Capital</v>
          </cell>
          <cell r="TJ4" t="str">
            <v>Interés</v>
          </cell>
          <cell r="TK4" t="str">
            <v>Capital</v>
          </cell>
          <cell r="TL4" t="str">
            <v>Interés</v>
          </cell>
          <cell r="TM4" t="str">
            <v>Capital</v>
          </cell>
          <cell r="TN4" t="str">
            <v>Interés</v>
          </cell>
          <cell r="TO4" t="str">
            <v>Capital</v>
          </cell>
          <cell r="TP4" t="str">
            <v>Interés</v>
          </cell>
          <cell r="TQ4" t="str">
            <v>Capital</v>
          </cell>
          <cell r="TR4" t="str">
            <v>Interés</v>
          </cell>
          <cell r="TS4" t="str">
            <v>Capital</v>
          </cell>
          <cell r="TT4" t="str">
            <v>Interés</v>
          </cell>
          <cell r="TU4" t="str">
            <v>Capital</v>
          </cell>
          <cell r="TV4" t="str">
            <v>Interés</v>
          </cell>
          <cell r="TW4" t="str">
            <v>Capital</v>
          </cell>
          <cell r="TX4" t="str">
            <v>Interés</v>
          </cell>
          <cell r="TY4" t="str">
            <v>Capital</v>
          </cell>
          <cell r="TZ4" t="str">
            <v>Interés</v>
          </cell>
          <cell r="UA4" t="str">
            <v>Capital</v>
          </cell>
          <cell r="UB4" t="str">
            <v>Interés</v>
          </cell>
          <cell r="UC4" t="str">
            <v>Capital</v>
          </cell>
          <cell r="UD4" t="str">
            <v>Interés</v>
          </cell>
          <cell r="UE4" t="str">
            <v>Capital</v>
          </cell>
          <cell r="UF4" t="str">
            <v>Interés</v>
          </cell>
          <cell r="UG4" t="str">
            <v>Capital</v>
          </cell>
          <cell r="UH4" t="str">
            <v>Interés</v>
          </cell>
          <cell r="UI4" t="str">
            <v>Capital</v>
          </cell>
          <cell r="UJ4" t="str">
            <v>Interés</v>
          </cell>
          <cell r="UK4" t="str">
            <v>Capital</v>
          </cell>
          <cell r="UL4" t="str">
            <v>Interés</v>
          </cell>
          <cell r="UM4" t="str">
            <v>Capital</v>
          </cell>
          <cell r="UN4" t="str">
            <v>Interés</v>
          </cell>
          <cell r="UO4" t="str">
            <v>Capital</v>
          </cell>
          <cell r="UP4" t="str">
            <v>Interés</v>
          </cell>
          <cell r="UQ4" t="str">
            <v>Capital</v>
          </cell>
          <cell r="UR4" t="str">
            <v>Interés</v>
          </cell>
          <cell r="US4" t="str">
            <v>Capital</v>
          </cell>
          <cell r="UT4" t="str">
            <v>Interés</v>
          </cell>
          <cell r="UU4" t="str">
            <v>Capital</v>
          </cell>
          <cell r="UV4" t="str">
            <v>Interés</v>
          </cell>
          <cell r="UW4" t="str">
            <v>Capital</v>
          </cell>
          <cell r="UX4" t="str">
            <v>Interés</v>
          </cell>
          <cell r="UY4" t="str">
            <v>Capital</v>
          </cell>
          <cell r="UZ4" t="str">
            <v>Interés</v>
          </cell>
          <cell r="VA4" t="str">
            <v>Capital</v>
          </cell>
          <cell r="VB4" t="str">
            <v>Interés</v>
          </cell>
          <cell r="VC4" t="str">
            <v>Capital</v>
          </cell>
          <cell r="VD4" t="str">
            <v>Interés</v>
          </cell>
          <cell r="VE4" t="str">
            <v>Capital</v>
          </cell>
          <cell r="VF4" t="str">
            <v>Interés</v>
          </cell>
          <cell r="VG4" t="str">
            <v>Capital</v>
          </cell>
          <cell r="VH4" t="str">
            <v>Interés</v>
          </cell>
          <cell r="VI4" t="str">
            <v>Capital</v>
          </cell>
          <cell r="VJ4" t="str">
            <v>Interés</v>
          </cell>
          <cell r="VK4" t="str">
            <v>Capital</v>
          </cell>
          <cell r="VL4" t="str">
            <v>Interés</v>
          </cell>
          <cell r="VM4" t="str">
            <v>Capital</v>
          </cell>
          <cell r="VN4" t="str">
            <v>Interés</v>
          </cell>
          <cell r="VO4" t="str">
            <v>Capital</v>
          </cell>
          <cell r="VP4" t="str">
            <v>Interés</v>
          </cell>
          <cell r="VQ4" t="str">
            <v>Capital</v>
          </cell>
          <cell r="VR4" t="str">
            <v>Interés</v>
          </cell>
          <cell r="VS4" t="str">
            <v>Capital</v>
          </cell>
          <cell r="VT4" t="str">
            <v>Interés</v>
          </cell>
          <cell r="VU4" t="str">
            <v>Capital</v>
          </cell>
          <cell r="VV4" t="str">
            <v>Interés</v>
          </cell>
          <cell r="VW4" t="str">
            <v>Capital</v>
          </cell>
          <cell r="VX4" t="str">
            <v>Interés</v>
          </cell>
          <cell r="VY4" t="str">
            <v>Capital</v>
          </cell>
          <cell r="VZ4" t="str">
            <v>Interés</v>
          </cell>
          <cell r="WA4" t="str">
            <v>Capital</v>
          </cell>
          <cell r="WB4" t="str">
            <v>Interés</v>
          </cell>
          <cell r="WC4" t="str">
            <v>Capital</v>
          </cell>
          <cell r="WD4" t="str">
            <v>Interés</v>
          </cell>
          <cell r="WE4" t="str">
            <v>Capital</v>
          </cell>
          <cell r="WF4" t="str">
            <v>Interés</v>
          </cell>
          <cell r="WG4" t="str">
            <v>Capital</v>
          </cell>
          <cell r="WH4" t="str">
            <v>Interés</v>
          </cell>
          <cell r="WI4" t="str">
            <v>Capital</v>
          </cell>
          <cell r="WJ4" t="str">
            <v>Interés</v>
          </cell>
          <cell r="WK4" t="str">
            <v>Capital</v>
          </cell>
          <cell r="WL4" t="str">
            <v>Interés</v>
          </cell>
          <cell r="WM4" t="str">
            <v>Capital</v>
          </cell>
          <cell r="WN4" t="str">
            <v>Interés</v>
          </cell>
          <cell r="WO4" t="str">
            <v>Capital</v>
          </cell>
          <cell r="WP4" t="str">
            <v>Interés</v>
          </cell>
          <cell r="WQ4" t="str">
            <v>Capital</v>
          </cell>
          <cell r="WR4" t="str">
            <v>Interés</v>
          </cell>
          <cell r="WS4" t="str">
            <v>Capital</v>
          </cell>
          <cell r="WT4" t="str">
            <v>Interés</v>
          </cell>
          <cell r="WU4" t="str">
            <v>Capital</v>
          </cell>
          <cell r="WV4" t="str">
            <v>Interés</v>
          </cell>
          <cell r="WW4" t="str">
            <v>Capital</v>
          </cell>
          <cell r="WX4" t="str">
            <v>Interés</v>
          </cell>
          <cell r="WY4" t="str">
            <v>Capital</v>
          </cell>
          <cell r="WZ4" t="str">
            <v>Interés</v>
          </cell>
          <cell r="XA4" t="str">
            <v>Capital</v>
          </cell>
          <cell r="XB4" t="str">
            <v>Interés</v>
          </cell>
          <cell r="XC4" t="str">
            <v>Capital</v>
          </cell>
          <cell r="XD4" t="str">
            <v>Interés</v>
          </cell>
          <cell r="XE4" t="str">
            <v>Capital</v>
          </cell>
          <cell r="XF4" t="str">
            <v>Interés</v>
          </cell>
          <cell r="XG4" t="str">
            <v>Capital</v>
          </cell>
          <cell r="XH4" t="str">
            <v>Interés</v>
          </cell>
          <cell r="XI4" t="str">
            <v>Capital</v>
          </cell>
          <cell r="XJ4" t="str">
            <v>Interés</v>
          </cell>
          <cell r="XK4" t="str">
            <v>Capital</v>
          </cell>
          <cell r="XL4" t="str">
            <v>Interés</v>
          </cell>
          <cell r="XM4" t="str">
            <v>Capital</v>
          </cell>
          <cell r="XN4" t="str">
            <v>Interés</v>
          </cell>
          <cell r="XO4" t="str">
            <v>Capital</v>
          </cell>
          <cell r="XP4" t="str">
            <v>Interés</v>
          </cell>
          <cell r="XQ4" t="str">
            <v>Capital</v>
          </cell>
        </row>
        <row r="5">
          <cell r="C5">
            <v>11848.645013208543</v>
          </cell>
        </row>
        <row r="6">
          <cell r="C6">
            <v>3000</v>
          </cell>
          <cell r="F6" t="str">
            <v>Pesos</v>
          </cell>
          <cell r="G6" t="str">
            <v>Coparticipación Federal de Impuestos</v>
          </cell>
          <cell r="N6" t="str">
            <v>Gobierno Federal</v>
          </cell>
          <cell r="P6" t="str">
            <v>BADLAR</v>
          </cell>
          <cell r="BN6">
            <v>78260273.97260274</v>
          </cell>
          <cell r="BO6">
            <v>0</v>
          </cell>
          <cell r="BP6">
            <v>33801369.8630137</v>
          </cell>
          <cell r="BQ6">
            <v>0</v>
          </cell>
          <cell r="BR6">
            <v>29248287.671232875</v>
          </cell>
          <cell r="BS6">
            <v>0</v>
          </cell>
          <cell r="BT6">
            <v>100753424.65753424</v>
          </cell>
          <cell r="BU6">
            <v>0</v>
          </cell>
          <cell r="BV6">
            <v>84931506.849315062</v>
          </cell>
          <cell r="BW6">
            <v>0</v>
          </cell>
          <cell r="BX6">
            <v>119479452.05479452</v>
          </cell>
          <cell r="BY6">
            <v>0</v>
          </cell>
          <cell r="BZ6">
            <v>129344178.08219178</v>
          </cell>
          <cell r="CA6">
            <v>0</v>
          </cell>
          <cell r="CB6">
            <v>121138273.64383562</v>
          </cell>
          <cell r="CC6">
            <v>0</v>
          </cell>
          <cell r="CD6">
            <v>116092010.95890409</v>
          </cell>
          <cell r="CE6">
            <v>0</v>
          </cell>
          <cell r="CF6">
            <v>117898520.5479452</v>
          </cell>
          <cell r="CG6">
            <v>0</v>
          </cell>
          <cell r="CH6">
            <v>114095342.46575342</v>
          </cell>
          <cell r="CI6">
            <v>0</v>
          </cell>
          <cell r="CJ6">
            <v>112003594.52054794</v>
          </cell>
          <cell r="CK6">
            <v>0</v>
          </cell>
          <cell r="CL6">
            <v>108073643.83561644</v>
          </cell>
          <cell r="CM6">
            <v>62500000</v>
          </cell>
          <cell r="CN6">
            <v>94812417.439874515</v>
          </cell>
          <cell r="CO6">
            <v>62500000</v>
          </cell>
          <cell r="CP6">
            <v>95003890.513369769</v>
          </cell>
          <cell r="CQ6">
            <v>62500000</v>
          </cell>
          <cell r="CR6">
            <v>86140647.97227338</v>
          </cell>
          <cell r="CS6">
            <v>62500000</v>
          </cell>
          <cell r="CT6">
            <v>83356838.948707968</v>
          </cell>
          <cell r="CU6">
            <v>62500000</v>
          </cell>
          <cell r="CV6">
            <v>75503846.6284426</v>
          </cell>
          <cell r="CW6">
            <v>62500000</v>
          </cell>
          <cell r="CX6">
            <v>72986552.876712322</v>
          </cell>
          <cell r="CY6">
            <v>62500000</v>
          </cell>
          <cell r="CZ6">
            <v>68993653.599948421</v>
          </cell>
          <cell r="DA6">
            <v>62500000</v>
          </cell>
          <cell r="DB6">
            <v>63077803.855585858</v>
          </cell>
          <cell r="DC6">
            <v>62500000</v>
          </cell>
          <cell r="DD6">
            <v>61539412.254590459</v>
          </cell>
          <cell r="DE6">
            <v>62500000</v>
          </cell>
          <cell r="DF6">
            <v>56190593.537868768</v>
          </cell>
          <cell r="DG6">
            <v>62500000</v>
          </cell>
          <cell r="DH6">
            <v>54746191.354894929</v>
          </cell>
          <cell r="DI6">
            <v>62500000</v>
          </cell>
          <cell r="DJ6">
            <v>51580602.739726</v>
          </cell>
          <cell r="DK6">
            <v>62500000</v>
          </cell>
          <cell r="DL6">
            <v>43206372.768632181</v>
          </cell>
          <cell r="DM6">
            <v>62500000</v>
          </cell>
          <cell r="DN6">
            <v>44243930.905476741</v>
          </cell>
          <cell r="DO6">
            <v>62500000</v>
          </cell>
          <cell r="DP6">
            <v>39488123.556148216</v>
          </cell>
          <cell r="DQ6">
            <v>62500000</v>
          </cell>
          <cell r="DR6">
            <v>37515706.952710249</v>
          </cell>
          <cell r="DS6">
            <v>62500000</v>
          </cell>
          <cell r="DT6">
            <v>33267474.991832405</v>
          </cell>
          <cell r="DU6">
            <v>62500000</v>
          </cell>
          <cell r="DV6">
            <v>31384821.376729395</v>
          </cell>
          <cell r="DW6">
            <v>62500000</v>
          </cell>
          <cell r="DX6">
            <v>28539246.611352164</v>
          </cell>
          <cell r="DY6">
            <v>62500000</v>
          </cell>
          <cell r="DZ6">
            <v>25004327.242603533</v>
          </cell>
          <cell r="EA6">
            <v>62500000</v>
          </cell>
          <cell r="EB6">
            <v>23278540.815964527</v>
          </cell>
          <cell r="EC6">
            <v>62500000</v>
          </cell>
          <cell r="ED6">
            <v>20186536.302972447</v>
          </cell>
          <cell r="EE6">
            <v>62500000</v>
          </cell>
          <cell r="EF6">
            <v>18578346.17803397</v>
          </cell>
          <cell r="EG6">
            <v>62500000</v>
          </cell>
          <cell r="EH6">
            <v>16433165.533863826</v>
          </cell>
          <cell r="EI6">
            <v>62500000</v>
          </cell>
          <cell r="EJ6">
            <v>13657493.151579589</v>
          </cell>
          <cell r="EK6">
            <v>62500000</v>
          </cell>
          <cell r="EL6">
            <v>13902203.861807546</v>
          </cell>
          <cell r="EM6">
            <v>62500000</v>
          </cell>
          <cell r="EN6">
            <v>12358003.84109745</v>
          </cell>
          <cell r="EO6">
            <v>62500000</v>
          </cell>
          <cell r="EP6">
            <v>11717067.093154252</v>
          </cell>
          <cell r="EQ6">
            <v>62500000</v>
          </cell>
          <cell r="ER6">
            <v>10390788.473791692</v>
          </cell>
          <cell r="ES6">
            <v>62500000</v>
          </cell>
          <cell r="ET6">
            <v>9824183.9089763667</v>
          </cell>
          <cell r="EU6">
            <v>62500000</v>
          </cell>
          <cell r="EV6">
            <v>8972594.5510080084</v>
          </cell>
          <cell r="EW6">
            <v>62500000</v>
          </cell>
          <cell r="EX6">
            <v>7913406.4581735022</v>
          </cell>
          <cell r="EY6">
            <v>62500000</v>
          </cell>
          <cell r="EZ6">
            <v>7433126.273143203</v>
          </cell>
          <cell r="FA6">
            <v>62500000</v>
          </cell>
          <cell r="FB6">
            <v>6518626.0152421743</v>
          </cell>
          <cell r="FC6">
            <v>62500000</v>
          </cell>
          <cell r="FD6">
            <v>6081359.7471824754</v>
          </cell>
          <cell r="FE6">
            <v>62500000</v>
          </cell>
          <cell r="FF6">
            <v>5465565.8070256608</v>
          </cell>
          <cell r="FG6">
            <v>62500000</v>
          </cell>
          <cell r="FH6">
            <v>4394385.6941912109</v>
          </cell>
          <cell r="FI6">
            <v>62500000</v>
          </cell>
          <cell r="FJ6">
            <v>4283792.3876906848</v>
          </cell>
          <cell r="FK6">
            <v>62500000</v>
          </cell>
          <cell r="FL6">
            <v>3604203.0779043916</v>
          </cell>
          <cell r="FM6">
            <v>62500000</v>
          </cell>
          <cell r="FN6">
            <v>3189488.1065433086</v>
          </cell>
          <cell r="FO6">
            <v>62500000</v>
          </cell>
          <cell r="FP6">
            <v>2594971.4597051712</v>
          </cell>
          <cell r="FQ6">
            <v>62500000</v>
          </cell>
          <cell r="FR6">
            <v>2202187.5873563839</v>
          </cell>
          <cell r="FS6">
            <v>62500000</v>
          </cell>
          <cell r="FT6">
            <v>1760160.0748228736</v>
          </cell>
          <cell r="FU6">
            <v>62500000</v>
          </cell>
          <cell r="FV6">
            <v>1308528.4797044245</v>
          </cell>
          <cell r="FW6">
            <v>62500000</v>
          </cell>
          <cell r="FX6">
            <v>975039.78797768254</v>
          </cell>
          <cell r="FY6">
            <v>62500000</v>
          </cell>
          <cell r="FZ6">
            <v>605674.92487690947</v>
          </cell>
          <cell r="GA6">
            <v>62500000</v>
          </cell>
          <cell r="GB6">
            <v>301763.95731599978</v>
          </cell>
          <cell r="GC6">
            <v>62500000</v>
          </cell>
          <cell r="GD6">
            <v>0</v>
          </cell>
          <cell r="GE6">
            <v>0</v>
          </cell>
          <cell r="GF6">
            <v>0</v>
          </cell>
          <cell r="GG6">
            <v>0</v>
          </cell>
          <cell r="GH6">
            <v>0</v>
          </cell>
          <cell r="GI6">
            <v>0</v>
          </cell>
          <cell r="GJ6">
            <v>0</v>
          </cell>
          <cell r="GK6">
            <v>0</v>
          </cell>
          <cell r="GL6">
            <v>0</v>
          </cell>
          <cell r="GM6">
            <v>0</v>
          </cell>
          <cell r="GN6">
            <v>0</v>
          </cell>
          <cell r="GO6">
            <v>0</v>
          </cell>
          <cell r="GP6">
            <v>0</v>
          </cell>
          <cell r="GQ6">
            <v>0</v>
          </cell>
          <cell r="GR6">
            <v>0</v>
          </cell>
          <cell r="GS6">
            <v>0</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0</v>
          </cell>
          <cell r="HK6">
            <v>0</v>
          </cell>
          <cell r="HL6">
            <v>0</v>
          </cell>
          <cell r="HM6">
            <v>0</v>
          </cell>
          <cell r="HN6">
            <v>0</v>
          </cell>
          <cell r="HO6">
            <v>0</v>
          </cell>
          <cell r="HP6">
            <v>0</v>
          </cell>
          <cell r="HQ6">
            <v>0</v>
          </cell>
          <cell r="HR6">
            <v>0</v>
          </cell>
          <cell r="HS6">
            <v>0</v>
          </cell>
          <cell r="HT6">
            <v>0</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cell r="IX6">
            <v>0</v>
          </cell>
          <cell r="IY6">
            <v>0</v>
          </cell>
          <cell r="IZ6">
            <v>0</v>
          </cell>
          <cell r="JA6">
            <v>0</v>
          </cell>
          <cell r="JB6">
            <v>0</v>
          </cell>
          <cell r="JC6">
            <v>0</v>
          </cell>
          <cell r="JD6">
            <v>0</v>
          </cell>
          <cell r="JE6">
            <v>0</v>
          </cell>
          <cell r="JF6">
            <v>0</v>
          </cell>
          <cell r="JG6">
            <v>0</v>
          </cell>
          <cell r="JH6">
            <v>0</v>
          </cell>
          <cell r="JI6">
            <v>0</v>
          </cell>
          <cell r="JJ6">
            <v>0</v>
          </cell>
          <cell r="JK6">
            <v>0</v>
          </cell>
          <cell r="JL6">
            <v>0</v>
          </cell>
          <cell r="JM6">
            <v>0</v>
          </cell>
          <cell r="JN6">
            <v>0</v>
          </cell>
          <cell r="JO6">
            <v>0</v>
          </cell>
          <cell r="JP6">
            <v>0</v>
          </cell>
          <cell r="JQ6">
            <v>0</v>
          </cell>
          <cell r="JR6">
            <v>0</v>
          </cell>
          <cell r="JS6">
            <v>0</v>
          </cell>
          <cell r="JT6">
            <v>0</v>
          </cell>
          <cell r="JU6">
            <v>0</v>
          </cell>
          <cell r="JV6">
            <v>0</v>
          </cell>
          <cell r="JW6">
            <v>0</v>
          </cell>
          <cell r="JX6">
            <v>0</v>
          </cell>
          <cell r="JY6">
            <v>0</v>
          </cell>
          <cell r="JZ6">
            <v>0</v>
          </cell>
          <cell r="KA6">
            <v>0</v>
          </cell>
          <cell r="KB6">
            <v>0</v>
          </cell>
          <cell r="KC6">
            <v>0</v>
          </cell>
          <cell r="KD6">
            <v>0</v>
          </cell>
          <cell r="KE6">
            <v>0</v>
          </cell>
          <cell r="KF6">
            <v>0</v>
          </cell>
          <cell r="KG6">
            <v>0</v>
          </cell>
          <cell r="KH6">
            <v>0</v>
          </cell>
          <cell r="KI6">
            <v>0</v>
          </cell>
          <cell r="KJ6">
            <v>0</v>
          </cell>
          <cell r="KK6">
            <v>0</v>
          </cell>
          <cell r="KL6">
            <v>0</v>
          </cell>
          <cell r="KM6">
            <v>0</v>
          </cell>
          <cell r="KN6">
            <v>0</v>
          </cell>
          <cell r="KO6">
            <v>0</v>
          </cell>
          <cell r="KP6">
            <v>0</v>
          </cell>
          <cell r="KQ6">
            <v>0</v>
          </cell>
          <cell r="KR6">
            <v>0</v>
          </cell>
          <cell r="KS6">
            <v>0</v>
          </cell>
          <cell r="KT6">
            <v>0</v>
          </cell>
          <cell r="KU6">
            <v>0</v>
          </cell>
          <cell r="KV6">
            <v>0</v>
          </cell>
          <cell r="KW6">
            <v>0</v>
          </cell>
          <cell r="KX6">
            <v>0</v>
          </cell>
          <cell r="KY6">
            <v>0</v>
          </cell>
          <cell r="KZ6">
            <v>0</v>
          </cell>
          <cell r="LA6">
            <v>0</v>
          </cell>
          <cell r="LB6">
            <v>0</v>
          </cell>
          <cell r="LC6">
            <v>0</v>
          </cell>
          <cell r="LD6">
            <v>0</v>
          </cell>
          <cell r="LE6">
            <v>0</v>
          </cell>
          <cell r="LF6">
            <v>0</v>
          </cell>
          <cell r="LG6">
            <v>0</v>
          </cell>
          <cell r="LH6">
            <v>0</v>
          </cell>
          <cell r="LI6">
            <v>0</v>
          </cell>
          <cell r="LJ6">
            <v>0</v>
          </cell>
          <cell r="LK6">
            <v>0</v>
          </cell>
          <cell r="LL6">
            <v>0</v>
          </cell>
          <cell r="LM6">
            <v>0</v>
          </cell>
          <cell r="LN6">
            <v>0</v>
          </cell>
          <cell r="LO6">
            <v>0</v>
          </cell>
          <cell r="LP6">
            <v>0</v>
          </cell>
          <cell r="LQ6">
            <v>0</v>
          </cell>
          <cell r="LR6">
            <v>0</v>
          </cell>
          <cell r="LS6">
            <v>0</v>
          </cell>
          <cell r="LT6">
            <v>0</v>
          </cell>
          <cell r="LU6">
            <v>0</v>
          </cell>
          <cell r="LV6">
            <v>0</v>
          </cell>
          <cell r="LW6">
            <v>0</v>
          </cell>
          <cell r="LX6">
            <v>0</v>
          </cell>
          <cell r="LY6">
            <v>0</v>
          </cell>
          <cell r="LZ6">
            <v>0</v>
          </cell>
          <cell r="MA6">
            <v>0</v>
          </cell>
          <cell r="MB6">
            <v>0</v>
          </cell>
          <cell r="MC6">
            <v>0</v>
          </cell>
          <cell r="MD6">
            <v>0</v>
          </cell>
          <cell r="ME6">
            <v>0</v>
          </cell>
          <cell r="MF6">
            <v>0</v>
          </cell>
          <cell r="MG6">
            <v>0</v>
          </cell>
          <cell r="MH6">
            <v>0</v>
          </cell>
          <cell r="MI6">
            <v>0</v>
          </cell>
          <cell r="MJ6">
            <v>0</v>
          </cell>
          <cell r="MK6">
            <v>0</v>
          </cell>
          <cell r="ML6">
            <v>0</v>
          </cell>
          <cell r="MM6">
            <v>0</v>
          </cell>
          <cell r="MN6">
            <v>0</v>
          </cell>
          <cell r="MO6">
            <v>0</v>
          </cell>
          <cell r="MP6">
            <v>0</v>
          </cell>
          <cell r="MQ6">
            <v>0</v>
          </cell>
          <cell r="MR6">
            <v>0</v>
          </cell>
          <cell r="MS6">
            <v>0</v>
          </cell>
          <cell r="MT6">
            <v>0</v>
          </cell>
          <cell r="MU6">
            <v>0</v>
          </cell>
          <cell r="MV6">
            <v>0</v>
          </cell>
          <cell r="MW6">
            <v>0</v>
          </cell>
          <cell r="MX6">
            <v>0</v>
          </cell>
          <cell r="MY6">
            <v>0</v>
          </cell>
          <cell r="MZ6">
            <v>0</v>
          </cell>
          <cell r="NA6">
            <v>0</v>
          </cell>
          <cell r="NB6">
            <v>0</v>
          </cell>
          <cell r="NC6">
            <v>0</v>
          </cell>
          <cell r="ND6">
            <v>0</v>
          </cell>
          <cell r="NE6">
            <v>0</v>
          </cell>
          <cell r="NF6">
            <v>0</v>
          </cell>
          <cell r="NG6">
            <v>0</v>
          </cell>
          <cell r="NH6">
            <v>0</v>
          </cell>
          <cell r="NI6">
            <v>0</v>
          </cell>
          <cell r="NJ6">
            <v>0</v>
          </cell>
          <cell r="NK6">
            <v>0</v>
          </cell>
          <cell r="NL6">
            <v>0</v>
          </cell>
          <cell r="NM6">
            <v>0</v>
          </cell>
          <cell r="NN6">
            <v>0</v>
          </cell>
          <cell r="NO6">
            <v>0</v>
          </cell>
          <cell r="NP6">
            <v>0</v>
          </cell>
          <cell r="NQ6">
            <v>0</v>
          </cell>
          <cell r="NR6">
            <v>0</v>
          </cell>
          <cell r="NS6">
            <v>0</v>
          </cell>
          <cell r="NT6">
            <v>0</v>
          </cell>
          <cell r="NU6">
            <v>0</v>
          </cell>
          <cell r="NV6">
            <v>0</v>
          </cell>
          <cell r="NW6">
            <v>0</v>
          </cell>
          <cell r="NX6">
            <v>0</v>
          </cell>
          <cell r="NY6">
            <v>0</v>
          </cell>
          <cell r="NZ6">
            <v>0</v>
          </cell>
          <cell r="OA6">
            <v>0</v>
          </cell>
          <cell r="OB6">
            <v>0</v>
          </cell>
          <cell r="OC6">
            <v>0</v>
          </cell>
          <cell r="OD6">
            <v>0</v>
          </cell>
          <cell r="OE6">
            <v>0</v>
          </cell>
          <cell r="OF6">
            <v>0</v>
          </cell>
          <cell r="OG6">
            <v>0</v>
          </cell>
          <cell r="OH6">
            <v>0</v>
          </cell>
          <cell r="OI6">
            <v>0</v>
          </cell>
          <cell r="OJ6">
            <v>0</v>
          </cell>
          <cell r="OK6">
            <v>0</v>
          </cell>
          <cell r="OL6">
            <v>0</v>
          </cell>
          <cell r="OM6">
            <v>0</v>
          </cell>
          <cell r="ON6">
            <v>0</v>
          </cell>
          <cell r="OO6">
            <v>0</v>
          </cell>
          <cell r="OP6">
            <v>0</v>
          </cell>
          <cell r="OQ6">
            <v>0</v>
          </cell>
          <cell r="OR6">
            <v>0</v>
          </cell>
          <cell r="OS6">
            <v>0</v>
          </cell>
          <cell r="OT6">
            <v>0</v>
          </cell>
          <cell r="OU6">
            <v>0</v>
          </cell>
          <cell r="OV6">
            <v>0</v>
          </cell>
          <cell r="OW6">
            <v>0</v>
          </cell>
          <cell r="OX6">
            <v>0</v>
          </cell>
          <cell r="OY6">
            <v>0</v>
          </cell>
          <cell r="OZ6">
            <v>0</v>
          </cell>
          <cell r="PA6">
            <v>0</v>
          </cell>
          <cell r="PB6">
            <v>0</v>
          </cell>
          <cell r="PC6">
            <v>0</v>
          </cell>
          <cell r="PD6">
            <v>0</v>
          </cell>
          <cell r="PE6">
            <v>0</v>
          </cell>
          <cell r="PF6">
            <v>0</v>
          </cell>
          <cell r="PG6">
            <v>0</v>
          </cell>
          <cell r="PH6">
            <v>0</v>
          </cell>
          <cell r="PI6">
            <v>0</v>
          </cell>
          <cell r="PJ6">
            <v>0</v>
          </cell>
          <cell r="PK6">
            <v>0</v>
          </cell>
          <cell r="PL6">
            <v>0</v>
          </cell>
          <cell r="PM6">
            <v>0</v>
          </cell>
          <cell r="PN6">
            <v>0</v>
          </cell>
          <cell r="PO6">
            <v>0</v>
          </cell>
          <cell r="PP6">
            <v>0</v>
          </cell>
          <cell r="PQ6">
            <v>0</v>
          </cell>
          <cell r="PR6">
            <v>0</v>
          </cell>
          <cell r="PS6">
            <v>0</v>
          </cell>
          <cell r="PT6">
            <v>0</v>
          </cell>
          <cell r="PU6">
            <v>0</v>
          </cell>
          <cell r="PV6">
            <v>0</v>
          </cell>
          <cell r="PW6">
            <v>0</v>
          </cell>
          <cell r="PX6">
            <v>0</v>
          </cell>
          <cell r="PY6">
            <v>0</v>
          </cell>
          <cell r="PZ6">
            <v>0</v>
          </cell>
          <cell r="QA6">
            <v>0</v>
          </cell>
          <cell r="QB6">
            <v>0</v>
          </cell>
          <cell r="QC6">
            <v>0</v>
          </cell>
          <cell r="QD6">
            <v>0</v>
          </cell>
          <cell r="QE6">
            <v>0</v>
          </cell>
          <cell r="QF6">
            <v>0</v>
          </cell>
          <cell r="QG6">
            <v>0</v>
          </cell>
          <cell r="QH6">
            <v>0</v>
          </cell>
          <cell r="QI6">
            <v>0</v>
          </cell>
          <cell r="QJ6">
            <v>0</v>
          </cell>
          <cell r="QK6">
            <v>0</v>
          </cell>
          <cell r="QL6">
            <v>0</v>
          </cell>
          <cell r="QM6">
            <v>0</v>
          </cell>
          <cell r="QN6">
            <v>0</v>
          </cell>
          <cell r="QO6">
            <v>0</v>
          </cell>
          <cell r="QP6">
            <v>0</v>
          </cell>
          <cell r="QQ6">
            <v>0</v>
          </cell>
          <cell r="QR6">
            <v>0</v>
          </cell>
          <cell r="QS6">
            <v>0</v>
          </cell>
          <cell r="QT6">
            <v>0</v>
          </cell>
          <cell r="QU6">
            <v>0</v>
          </cell>
          <cell r="QV6">
            <v>0</v>
          </cell>
          <cell r="QW6">
            <v>0</v>
          </cell>
          <cell r="QX6">
            <v>0</v>
          </cell>
          <cell r="QY6">
            <v>0</v>
          </cell>
          <cell r="QZ6">
            <v>0</v>
          </cell>
          <cell r="RA6">
            <v>0</v>
          </cell>
          <cell r="RB6">
            <v>0</v>
          </cell>
          <cell r="RC6">
            <v>0</v>
          </cell>
          <cell r="RD6">
            <v>0</v>
          </cell>
          <cell r="RE6">
            <v>0</v>
          </cell>
          <cell r="RF6">
            <v>0</v>
          </cell>
          <cell r="RG6">
            <v>0</v>
          </cell>
          <cell r="RH6">
            <v>0</v>
          </cell>
          <cell r="RI6">
            <v>0</v>
          </cell>
          <cell r="RJ6">
            <v>0</v>
          </cell>
          <cell r="RK6">
            <v>0</v>
          </cell>
          <cell r="RL6">
            <v>0</v>
          </cell>
          <cell r="RM6">
            <v>0</v>
          </cell>
          <cell r="RN6">
            <v>0</v>
          </cell>
          <cell r="RO6">
            <v>0</v>
          </cell>
          <cell r="RP6">
            <v>0</v>
          </cell>
          <cell r="RQ6">
            <v>0</v>
          </cell>
          <cell r="RR6">
            <v>0</v>
          </cell>
          <cell r="RS6">
            <v>0</v>
          </cell>
          <cell r="RT6">
            <v>0</v>
          </cell>
          <cell r="RU6">
            <v>0</v>
          </cell>
          <cell r="RV6">
            <v>0</v>
          </cell>
          <cell r="RW6">
            <v>0</v>
          </cell>
          <cell r="RX6">
            <v>0</v>
          </cell>
          <cell r="RY6">
            <v>0</v>
          </cell>
          <cell r="RZ6">
            <v>0</v>
          </cell>
          <cell r="SA6">
            <v>0</v>
          </cell>
          <cell r="SB6">
            <v>0</v>
          </cell>
          <cell r="SC6">
            <v>0</v>
          </cell>
          <cell r="SD6">
            <v>0</v>
          </cell>
          <cell r="SE6">
            <v>0</v>
          </cell>
          <cell r="SF6">
            <v>0</v>
          </cell>
          <cell r="SG6">
            <v>0</v>
          </cell>
          <cell r="SH6">
            <v>0</v>
          </cell>
          <cell r="SI6">
            <v>0</v>
          </cell>
          <cell r="SJ6">
            <v>0</v>
          </cell>
          <cell r="SK6">
            <v>0</v>
          </cell>
          <cell r="SL6">
            <v>0</v>
          </cell>
          <cell r="SM6">
            <v>0</v>
          </cell>
          <cell r="SN6">
            <v>0</v>
          </cell>
          <cell r="SO6">
            <v>0</v>
          </cell>
          <cell r="SP6">
            <v>0</v>
          </cell>
          <cell r="SQ6">
            <v>0</v>
          </cell>
          <cell r="SR6">
            <v>0</v>
          </cell>
          <cell r="SS6">
            <v>0</v>
          </cell>
          <cell r="ST6">
            <v>0</v>
          </cell>
          <cell r="SU6">
            <v>0</v>
          </cell>
          <cell r="SV6">
            <v>0</v>
          </cell>
          <cell r="SW6">
            <v>0</v>
          </cell>
          <cell r="SX6">
            <v>0</v>
          </cell>
          <cell r="SY6">
            <v>0</v>
          </cell>
          <cell r="SZ6">
            <v>0</v>
          </cell>
          <cell r="TA6">
            <v>0</v>
          </cell>
          <cell r="TB6">
            <v>0</v>
          </cell>
          <cell r="TC6">
            <v>0</v>
          </cell>
          <cell r="TD6">
            <v>0</v>
          </cell>
          <cell r="TE6">
            <v>0</v>
          </cell>
          <cell r="TF6">
            <v>0</v>
          </cell>
          <cell r="TG6">
            <v>0</v>
          </cell>
          <cell r="TH6">
            <v>0</v>
          </cell>
          <cell r="TI6">
            <v>0</v>
          </cell>
          <cell r="TJ6">
            <v>0</v>
          </cell>
          <cell r="TK6">
            <v>0</v>
          </cell>
          <cell r="TL6">
            <v>0</v>
          </cell>
          <cell r="TM6">
            <v>0</v>
          </cell>
          <cell r="TN6">
            <v>0</v>
          </cell>
          <cell r="TO6">
            <v>0</v>
          </cell>
          <cell r="TP6">
            <v>0</v>
          </cell>
          <cell r="TQ6">
            <v>0</v>
          </cell>
          <cell r="TR6">
            <v>0</v>
          </cell>
          <cell r="TS6">
            <v>0</v>
          </cell>
          <cell r="TT6">
            <v>0</v>
          </cell>
          <cell r="TU6">
            <v>0</v>
          </cell>
          <cell r="TV6">
            <v>0</v>
          </cell>
          <cell r="TW6">
            <v>0</v>
          </cell>
          <cell r="TX6">
            <v>0</v>
          </cell>
          <cell r="TY6">
            <v>0</v>
          </cell>
          <cell r="TZ6">
            <v>0</v>
          </cell>
          <cell r="UA6">
            <v>0</v>
          </cell>
          <cell r="UB6">
            <v>0</v>
          </cell>
          <cell r="UC6">
            <v>0</v>
          </cell>
          <cell r="UD6">
            <v>0</v>
          </cell>
          <cell r="UE6">
            <v>0</v>
          </cell>
          <cell r="UF6">
            <v>0</v>
          </cell>
          <cell r="UG6">
            <v>0</v>
          </cell>
          <cell r="UH6">
            <v>0</v>
          </cell>
          <cell r="UI6">
            <v>0</v>
          </cell>
          <cell r="UJ6">
            <v>0</v>
          </cell>
          <cell r="UK6">
            <v>0</v>
          </cell>
          <cell r="UL6">
            <v>0</v>
          </cell>
          <cell r="UM6">
            <v>0</v>
          </cell>
          <cell r="UN6">
            <v>0</v>
          </cell>
          <cell r="UO6">
            <v>0</v>
          </cell>
          <cell r="UP6">
            <v>0</v>
          </cell>
          <cell r="UQ6">
            <v>0</v>
          </cell>
          <cell r="UR6">
            <v>0</v>
          </cell>
          <cell r="US6">
            <v>0</v>
          </cell>
          <cell r="UT6">
            <v>0</v>
          </cell>
          <cell r="UU6">
            <v>0</v>
          </cell>
          <cell r="UV6">
            <v>0</v>
          </cell>
          <cell r="UW6">
            <v>0</v>
          </cell>
          <cell r="UX6">
            <v>0</v>
          </cell>
          <cell r="UY6">
            <v>0</v>
          </cell>
          <cell r="UZ6">
            <v>0</v>
          </cell>
          <cell r="VA6">
            <v>0</v>
          </cell>
          <cell r="VB6">
            <v>0</v>
          </cell>
          <cell r="VC6">
            <v>0</v>
          </cell>
          <cell r="VD6">
            <v>0</v>
          </cell>
          <cell r="VE6">
            <v>0</v>
          </cell>
          <cell r="VF6">
            <v>0</v>
          </cell>
          <cell r="VG6">
            <v>0</v>
          </cell>
          <cell r="VH6">
            <v>0</v>
          </cell>
          <cell r="VI6">
            <v>0</v>
          </cell>
          <cell r="VJ6">
            <v>0</v>
          </cell>
          <cell r="VK6">
            <v>0</v>
          </cell>
          <cell r="VL6">
            <v>0</v>
          </cell>
          <cell r="VM6">
            <v>0</v>
          </cell>
          <cell r="VN6">
            <v>0</v>
          </cell>
          <cell r="VO6">
            <v>0</v>
          </cell>
          <cell r="VP6">
            <v>0</v>
          </cell>
          <cell r="VQ6">
            <v>0</v>
          </cell>
          <cell r="VR6">
            <v>0</v>
          </cell>
          <cell r="VS6">
            <v>0</v>
          </cell>
          <cell r="VT6">
            <v>0</v>
          </cell>
          <cell r="VU6">
            <v>0</v>
          </cell>
          <cell r="VV6">
            <v>0</v>
          </cell>
          <cell r="VW6">
            <v>0</v>
          </cell>
          <cell r="VX6">
            <v>0</v>
          </cell>
          <cell r="VY6">
            <v>0</v>
          </cell>
          <cell r="VZ6">
            <v>0</v>
          </cell>
          <cell r="WA6">
            <v>0</v>
          </cell>
          <cell r="WB6">
            <v>0</v>
          </cell>
          <cell r="WC6">
            <v>0</v>
          </cell>
          <cell r="WD6">
            <v>0</v>
          </cell>
          <cell r="WE6">
            <v>0</v>
          </cell>
          <cell r="WF6">
            <v>0</v>
          </cell>
          <cell r="WG6">
            <v>0</v>
          </cell>
          <cell r="WH6">
            <v>0</v>
          </cell>
          <cell r="WI6">
            <v>0</v>
          </cell>
          <cell r="WJ6">
            <v>0</v>
          </cell>
          <cell r="WK6">
            <v>0</v>
          </cell>
          <cell r="WL6">
            <v>0</v>
          </cell>
          <cell r="WM6">
            <v>0</v>
          </cell>
          <cell r="WN6">
            <v>0</v>
          </cell>
          <cell r="WO6">
            <v>0</v>
          </cell>
          <cell r="WP6">
            <v>0</v>
          </cell>
          <cell r="WQ6">
            <v>0</v>
          </cell>
          <cell r="WR6">
            <v>0</v>
          </cell>
          <cell r="WS6">
            <v>0</v>
          </cell>
          <cell r="WT6">
            <v>0</v>
          </cell>
          <cell r="WU6">
            <v>0</v>
          </cell>
          <cell r="WV6">
            <v>0</v>
          </cell>
          <cell r="WW6">
            <v>0</v>
          </cell>
          <cell r="WX6">
            <v>0</v>
          </cell>
          <cell r="WY6">
            <v>0</v>
          </cell>
          <cell r="WZ6">
            <v>0</v>
          </cell>
          <cell r="XA6">
            <v>0</v>
          </cell>
          <cell r="XB6">
            <v>0</v>
          </cell>
          <cell r="XC6">
            <v>0</v>
          </cell>
          <cell r="XD6">
            <v>0</v>
          </cell>
          <cell r="XE6">
            <v>0</v>
          </cell>
          <cell r="XF6">
            <v>0</v>
          </cell>
          <cell r="XG6">
            <v>0</v>
          </cell>
          <cell r="XH6">
            <v>0</v>
          </cell>
          <cell r="XI6">
            <v>0</v>
          </cell>
          <cell r="XJ6">
            <v>0</v>
          </cell>
          <cell r="XK6">
            <v>0</v>
          </cell>
          <cell r="XL6">
            <v>0</v>
          </cell>
          <cell r="XM6">
            <v>0</v>
          </cell>
          <cell r="XN6">
            <v>0</v>
          </cell>
          <cell r="XO6">
            <v>0</v>
          </cell>
          <cell r="XP6">
            <v>0</v>
          </cell>
          <cell r="XQ6">
            <v>0</v>
          </cell>
        </row>
        <row r="7">
          <cell r="C7">
            <v>2749.9999999999995</v>
          </cell>
          <cell r="F7" t="str">
            <v>Pesos</v>
          </cell>
          <cell r="G7" t="str">
            <v>Coparticipación Federal de Impuestos</v>
          </cell>
          <cell r="N7" t="str">
            <v>Gobierno Federal</v>
          </cell>
          <cell r="P7" t="str">
            <v>BADLAR</v>
          </cell>
          <cell r="BN7">
            <v>134835616.44</v>
          </cell>
          <cell r="BO7">
            <v>0</v>
          </cell>
          <cell r="BP7">
            <v>101404109.59</v>
          </cell>
          <cell r="BQ7">
            <v>0</v>
          </cell>
          <cell r="BR7">
            <v>87744863.010000005</v>
          </cell>
          <cell r="BS7">
            <v>62500000</v>
          </cell>
          <cell r="BT7">
            <v>116695205.48</v>
          </cell>
          <cell r="BU7">
            <v>62500000</v>
          </cell>
          <cell r="BV7">
            <v>122089041.09999999</v>
          </cell>
          <cell r="BW7">
            <v>62500000</v>
          </cell>
          <cell r="BX7">
            <v>113675085.62</v>
          </cell>
          <cell r="BY7">
            <v>62500000</v>
          </cell>
          <cell r="BZ7">
            <v>118565496.58</v>
          </cell>
          <cell r="CA7">
            <v>62500000</v>
          </cell>
          <cell r="CB7">
            <v>108519703.47</v>
          </cell>
          <cell r="CC7">
            <v>62500000</v>
          </cell>
          <cell r="CD7">
            <v>101580509.59</v>
          </cell>
          <cell r="CE7">
            <v>62500000</v>
          </cell>
          <cell r="CF7">
            <v>100704986.3</v>
          </cell>
          <cell r="CG7">
            <v>62500000</v>
          </cell>
          <cell r="CH7">
            <v>95079452.049999997</v>
          </cell>
          <cell r="CI7">
            <v>62500000</v>
          </cell>
          <cell r="CJ7">
            <v>91002920.549999997</v>
          </cell>
          <cell r="CK7">
            <v>62500000</v>
          </cell>
          <cell r="CL7">
            <v>85558301.370000005</v>
          </cell>
          <cell r="CM7">
            <v>62500000</v>
          </cell>
          <cell r="CN7">
            <v>74639562.670000002</v>
          </cell>
          <cell r="CO7">
            <v>62500000</v>
          </cell>
          <cell r="CP7">
            <v>74350870.840000004</v>
          </cell>
          <cell r="CQ7">
            <v>62500000</v>
          </cell>
          <cell r="CR7">
            <v>66998281.759999998</v>
          </cell>
          <cell r="CS7">
            <v>62500000</v>
          </cell>
          <cell r="CT7">
            <v>64412102.82</v>
          </cell>
          <cell r="CU7">
            <v>62500000</v>
          </cell>
          <cell r="CV7">
            <v>57944812.530000001</v>
          </cell>
          <cell r="CW7">
            <v>62500000</v>
          </cell>
          <cell r="CX7">
            <v>55608802.189999998</v>
          </cell>
          <cell r="CY7">
            <v>62500000</v>
          </cell>
          <cell r="CZ7">
            <v>52165933.210000001</v>
          </cell>
          <cell r="DA7">
            <v>62500000</v>
          </cell>
          <cell r="DB7">
            <v>47308352.890000001</v>
          </cell>
          <cell r="DC7">
            <v>62500000</v>
          </cell>
          <cell r="DD7">
            <v>45760075.780000001</v>
          </cell>
          <cell r="DE7">
            <v>62500000</v>
          </cell>
          <cell r="DF7">
            <v>41403595.240000002</v>
          </cell>
          <cell r="DG7">
            <v>62500000</v>
          </cell>
          <cell r="DH7">
            <v>39949923.420000002</v>
          </cell>
          <cell r="DI7">
            <v>62500000</v>
          </cell>
          <cell r="DJ7">
            <v>37252657.530000001</v>
          </cell>
          <cell r="DK7">
            <v>62500000</v>
          </cell>
          <cell r="DL7">
            <v>30861694.829999998</v>
          </cell>
          <cell r="DM7">
            <v>62500000</v>
          </cell>
          <cell r="DN7">
            <v>31231010.050000001</v>
          </cell>
          <cell r="DO7">
            <v>62500000</v>
          </cell>
          <cell r="DP7">
            <v>27522025.510000002</v>
          </cell>
          <cell r="DQ7">
            <v>62500000</v>
          </cell>
          <cell r="DR7">
            <v>25792048.530000001</v>
          </cell>
          <cell r="DS7">
            <v>62500000</v>
          </cell>
          <cell r="DT7">
            <v>22536031.449999999</v>
          </cell>
          <cell r="DU7">
            <v>62500000</v>
          </cell>
          <cell r="DV7">
            <v>20923214.25</v>
          </cell>
          <cell r="DW7">
            <v>62500000</v>
          </cell>
          <cell r="DX7">
            <v>18698127.09</v>
          </cell>
          <cell r="DY7">
            <v>62500000</v>
          </cell>
          <cell r="DZ7">
            <v>16074210.369999999</v>
          </cell>
          <cell r="EA7">
            <v>62500000</v>
          </cell>
          <cell r="EB7">
            <v>14656859.029999999</v>
          </cell>
          <cell r="EC7">
            <v>62500000</v>
          </cell>
          <cell r="ED7">
            <v>12422483.880000001</v>
          </cell>
          <cell r="EE7">
            <v>62500000</v>
          </cell>
          <cell r="EF7">
            <v>11147007.710000001</v>
          </cell>
          <cell r="EG7">
            <v>62500000</v>
          </cell>
          <cell r="EH7">
            <v>9586013.2300000004</v>
          </cell>
          <cell r="EI7">
            <v>62500000</v>
          </cell>
          <cell r="EJ7">
            <v>7719452.6500000004</v>
          </cell>
          <cell r="EK7">
            <v>62500000</v>
          </cell>
          <cell r="EL7">
            <v>7583020.29</v>
          </cell>
          <cell r="EM7">
            <v>62500000</v>
          </cell>
          <cell r="EN7">
            <v>6473240.1100000003</v>
          </cell>
          <cell r="EO7">
            <v>62500000</v>
          </cell>
          <cell r="EP7">
            <v>5858533.5499999998</v>
          </cell>
          <cell r="EQ7">
            <v>62500000</v>
          </cell>
          <cell r="ER7">
            <v>4921952.43</v>
          </cell>
          <cell r="ES7">
            <v>62500000</v>
          </cell>
          <cell r="ET7">
            <v>4366303.96</v>
          </cell>
          <cell r="EU7">
            <v>62500000</v>
          </cell>
          <cell r="EV7">
            <v>3694597.76</v>
          </cell>
          <cell r="EW7">
            <v>62500000</v>
          </cell>
          <cell r="EX7">
            <v>2967527.42</v>
          </cell>
          <cell r="EY7">
            <v>62500000</v>
          </cell>
          <cell r="EZ7">
            <v>2477708.7599999998</v>
          </cell>
          <cell r="FA7">
            <v>62500000</v>
          </cell>
          <cell r="FB7">
            <v>1862464.58</v>
          </cell>
          <cell r="FC7">
            <v>62500000</v>
          </cell>
          <cell r="FD7">
            <v>1403390.71</v>
          </cell>
          <cell r="FE7">
            <v>62500000</v>
          </cell>
          <cell r="FF7">
            <v>910927.63</v>
          </cell>
          <cell r="FG7">
            <v>62500000</v>
          </cell>
          <cell r="FH7">
            <v>399489.61</v>
          </cell>
          <cell r="FI7">
            <v>62500000</v>
          </cell>
          <cell r="FJ7">
            <v>0</v>
          </cell>
          <cell r="FK7">
            <v>0</v>
          </cell>
          <cell r="FL7">
            <v>0</v>
          </cell>
          <cell r="FM7">
            <v>0</v>
          </cell>
          <cell r="FN7">
            <v>0</v>
          </cell>
          <cell r="FO7">
            <v>0</v>
          </cell>
          <cell r="FP7">
            <v>0</v>
          </cell>
          <cell r="FQ7">
            <v>0</v>
          </cell>
          <cell r="FR7">
            <v>0</v>
          </cell>
          <cell r="FS7">
            <v>0</v>
          </cell>
          <cell r="FT7">
            <v>0</v>
          </cell>
          <cell r="FU7">
            <v>0</v>
          </cell>
          <cell r="FV7">
            <v>0</v>
          </cell>
          <cell r="FW7">
            <v>0</v>
          </cell>
          <cell r="FX7">
            <v>0</v>
          </cell>
          <cell r="FY7">
            <v>0</v>
          </cell>
          <cell r="FZ7">
            <v>0</v>
          </cell>
          <cell r="GA7">
            <v>0</v>
          </cell>
          <cell r="GB7">
            <v>0</v>
          </cell>
          <cell r="GC7">
            <v>0</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cell r="MQ7">
            <v>0</v>
          </cell>
          <cell r="MR7">
            <v>0</v>
          </cell>
          <cell r="MS7">
            <v>0</v>
          </cell>
          <cell r="MT7">
            <v>0</v>
          </cell>
          <cell r="MU7">
            <v>0</v>
          </cell>
          <cell r="MV7">
            <v>0</v>
          </cell>
          <cell r="MW7">
            <v>0</v>
          </cell>
          <cell r="MX7">
            <v>0</v>
          </cell>
          <cell r="MY7">
            <v>0</v>
          </cell>
          <cell r="MZ7">
            <v>0</v>
          </cell>
          <cell r="NA7">
            <v>0</v>
          </cell>
          <cell r="NB7">
            <v>0</v>
          </cell>
          <cell r="NC7">
            <v>0</v>
          </cell>
          <cell r="ND7">
            <v>0</v>
          </cell>
          <cell r="NE7">
            <v>0</v>
          </cell>
          <cell r="NF7">
            <v>0</v>
          </cell>
          <cell r="NG7">
            <v>0</v>
          </cell>
          <cell r="NH7">
            <v>0</v>
          </cell>
          <cell r="NI7">
            <v>0</v>
          </cell>
          <cell r="NJ7">
            <v>0</v>
          </cell>
          <cell r="NK7">
            <v>0</v>
          </cell>
          <cell r="NL7">
            <v>0</v>
          </cell>
          <cell r="NM7">
            <v>0</v>
          </cell>
          <cell r="NN7">
            <v>0</v>
          </cell>
          <cell r="NO7">
            <v>0</v>
          </cell>
          <cell r="NP7">
            <v>0</v>
          </cell>
          <cell r="NQ7">
            <v>0</v>
          </cell>
          <cell r="NR7">
            <v>0</v>
          </cell>
          <cell r="NS7">
            <v>0</v>
          </cell>
          <cell r="NT7">
            <v>0</v>
          </cell>
          <cell r="NU7">
            <v>0</v>
          </cell>
          <cell r="NV7">
            <v>0</v>
          </cell>
          <cell r="NW7">
            <v>0</v>
          </cell>
          <cell r="NX7">
            <v>0</v>
          </cell>
          <cell r="NY7">
            <v>0</v>
          </cell>
          <cell r="NZ7">
            <v>0</v>
          </cell>
          <cell r="OA7">
            <v>0</v>
          </cell>
          <cell r="OB7">
            <v>0</v>
          </cell>
          <cell r="OC7">
            <v>0</v>
          </cell>
          <cell r="OD7">
            <v>0</v>
          </cell>
          <cell r="OE7">
            <v>0</v>
          </cell>
          <cell r="OF7">
            <v>0</v>
          </cell>
          <cell r="OG7">
            <v>0</v>
          </cell>
          <cell r="OH7">
            <v>0</v>
          </cell>
          <cell r="OI7">
            <v>0</v>
          </cell>
          <cell r="OJ7">
            <v>0</v>
          </cell>
          <cell r="OK7">
            <v>0</v>
          </cell>
          <cell r="OL7">
            <v>0</v>
          </cell>
          <cell r="OM7">
            <v>0</v>
          </cell>
          <cell r="ON7">
            <v>0</v>
          </cell>
          <cell r="OO7">
            <v>0</v>
          </cell>
          <cell r="OP7">
            <v>0</v>
          </cell>
          <cell r="OQ7">
            <v>0</v>
          </cell>
          <cell r="OR7">
            <v>0</v>
          </cell>
          <cell r="OS7">
            <v>0</v>
          </cell>
          <cell r="OT7">
            <v>0</v>
          </cell>
          <cell r="OU7">
            <v>0</v>
          </cell>
          <cell r="OV7">
            <v>0</v>
          </cell>
          <cell r="OW7">
            <v>0</v>
          </cell>
          <cell r="OX7">
            <v>0</v>
          </cell>
          <cell r="OY7">
            <v>0</v>
          </cell>
          <cell r="OZ7">
            <v>0</v>
          </cell>
          <cell r="PA7">
            <v>0</v>
          </cell>
          <cell r="PB7">
            <v>0</v>
          </cell>
          <cell r="PC7">
            <v>0</v>
          </cell>
          <cell r="PD7">
            <v>0</v>
          </cell>
          <cell r="PE7">
            <v>0</v>
          </cell>
          <cell r="PF7">
            <v>0</v>
          </cell>
          <cell r="PG7">
            <v>0</v>
          </cell>
          <cell r="PH7">
            <v>0</v>
          </cell>
          <cell r="PI7">
            <v>0</v>
          </cell>
          <cell r="PJ7">
            <v>0</v>
          </cell>
          <cell r="PK7">
            <v>0</v>
          </cell>
          <cell r="PL7">
            <v>0</v>
          </cell>
          <cell r="PM7">
            <v>0</v>
          </cell>
          <cell r="PN7">
            <v>0</v>
          </cell>
          <cell r="PO7">
            <v>0</v>
          </cell>
          <cell r="PP7">
            <v>0</v>
          </cell>
          <cell r="PQ7">
            <v>0</v>
          </cell>
          <cell r="PR7">
            <v>0</v>
          </cell>
          <cell r="PS7">
            <v>0</v>
          </cell>
          <cell r="PT7">
            <v>0</v>
          </cell>
          <cell r="PU7">
            <v>0</v>
          </cell>
          <cell r="PV7">
            <v>0</v>
          </cell>
          <cell r="PW7">
            <v>0</v>
          </cell>
          <cell r="PX7">
            <v>0</v>
          </cell>
          <cell r="PY7">
            <v>0</v>
          </cell>
          <cell r="PZ7">
            <v>0</v>
          </cell>
          <cell r="QA7">
            <v>0</v>
          </cell>
          <cell r="QB7">
            <v>0</v>
          </cell>
          <cell r="QC7">
            <v>0</v>
          </cell>
          <cell r="QD7">
            <v>0</v>
          </cell>
          <cell r="QE7">
            <v>0</v>
          </cell>
          <cell r="QF7">
            <v>0</v>
          </cell>
          <cell r="QG7">
            <v>0</v>
          </cell>
          <cell r="QH7">
            <v>0</v>
          </cell>
          <cell r="QI7">
            <v>0</v>
          </cell>
          <cell r="QJ7">
            <v>0</v>
          </cell>
          <cell r="QK7">
            <v>0</v>
          </cell>
          <cell r="QL7">
            <v>0</v>
          </cell>
          <cell r="QM7">
            <v>0</v>
          </cell>
          <cell r="QN7">
            <v>0</v>
          </cell>
          <cell r="QO7">
            <v>0</v>
          </cell>
          <cell r="QP7">
            <v>0</v>
          </cell>
          <cell r="QQ7">
            <v>0</v>
          </cell>
          <cell r="QR7">
            <v>0</v>
          </cell>
          <cell r="QS7">
            <v>0</v>
          </cell>
          <cell r="QT7">
            <v>0</v>
          </cell>
          <cell r="QU7">
            <v>0</v>
          </cell>
          <cell r="QV7">
            <v>0</v>
          </cell>
          <cell r="QW7">
            <v>0</v>
          </cell>
          <cell r="QX7">
            <v>0</v>
          </cell>
          <cell r="QY7">
            <v>0</v>
          </cell>
          <cell r="QZ7">
            <v>0</v>
          </cell>
          <cell r="RA7">
            <v>0</v>
          </cell>
          <cell r="RB7">
            <v>0</v>
          </cell>
          <cell r="RC7">
            <v>0</v>
          </cell>
          <cell r="RD7">
            <v>0</v>
          </cell>
          <cell r="RE7">
            <v>0</v>
          </cell>
          <cell r="RF7">
            <v>0</v>
          </cell>
          <cell r="RG7">
            <v>0</v>
          </cell>
          <cell r="RH7">
            <v>0</v>
          </cell>
          <cell r="RI7">
            <v>0</v>
          </cell>
          <cell r="RJ7">
            <v>0</v>
          </cell>
          <cell r="RK7">
            <v>0</v>
          </cell>
          <cell r="RL7">
            <v>0</v>
          </cell>
          <cell r="RM7">
            <v>0</v>
          </cell>
          <cell r="RN7">
            <v>0</v>
          </cell>
          <cell r="RO7">
            <v>0</v>
          </cell>
          <cell r="RP7">
            <v>0</v>
          </cell>
          <cell r="RQ7">
            <v>0</v>
          </cell>
          <cell r="RR7">
            <v>0</v>
          </cell>
          <cell r="RS7">
            <v>0</v>
          </cell>
          <cell r="RT7">
            <v>0</v>
          </cell>
          <cell r="RU7">
            <v>0</v>
          </cell>
          <cell r="RV7">
            <v>0</v>
          </cell>
          <cell r="RW7">
            <v>0</v>
          </cell>
          <cell r="RX7">
            <v>0</v>
          </cell>
          <cell r="RY7">
            <v>0</v>
          </cell>
          <cell r="RZ7">
            <v>0</v>
          </cell>
          <cell r="SA7">
            <v>0</v>
          </cell>
          <cell r="SB7">
            <v>0</v>
          </cell>
          <cell r="SC7">
            <v>0</v>
          </cell>
          <cell r="SD7">
            <v>0</v>
          </cell>
          <cell r="SE7">
            <v>0</v>
          </cell>
          <cell r="SF7">
            <v>0</v>
          </cell>
          <cell r="SG7">
            <v>0</v>
          </cell>
          <cell r="SH7">
            <v>0</v>
          </cell>
          <cell r="SI7">
            <v>0</v>
          </cell>
          <cell r="SJ7">
            <v>0</v>
          </cell>
          <cell r="SK7">
            <v>0</v>
          </cell>
          <cell r="SL7">
            <v>0</v>
          </cell>
          <cell r="SM7">
            <v>0</v>
          </cell>
          <cell r="SN7">
            <v>0</v>
          </cell>
          <cell r="SO7">
            <v>0</v>
          </cell>
          <cell r="SP7">
            <v>0</v>
          </cell>
          <cell r="SQ7">
            <v>0</v>
          </cell>
          <cell r="SR7">
            <v>0</v>
          </cell>
          <cell r="SS7">
            <v>0</v>
          </cell>
          <cell r="ST7">
            <v>0</v>
          </cell>
          <cell r="SU7">
            <v>0</v>
          </cell>
          <cell r="SV7">
            <v>0</v>
          </cell>
          <cell r="SW7">
            <v>0</v>
          </cell>
          <cell r="SX7">
            <v>0</v>
          </cell>
          <cell r="SY7">
            <v>0</v>
          </cell>
          <cell r="SZ7">
            <v>0</v>
          </cell>
          <cell r="TA7">
            <v>0</v>
          </cell>
          <cell r="TB7">
            <v>0</v>
          </cell>
          <cell r="TC7">
            <v>0</v>
          </cell>
          <cell r="TD7">
            <v>0</v>
          </cell>
          <cell r="TE7">
            <v>0</v>
          </cell>
          <cell r="TF7">
            <v>0</v>
          </cell>
          <cell r="TG7">
            <v>0</v>
          </cell>
          <cell r="TH7">
            <v>0</v>
          </cell>
          <cell r="TI7">
            <v>0</v>
          </cell>
          <cell r="TJ7">
            <v>0</v>
          </cell>
          <cell r="TK7">
            <v>0</v>
          </cell>
          <cell r="TL7">
            <v>0</v>
          </cell>
          <cell r="TM7">
            <v>0</v>
          </cell>
          <cell r="TN7">
            <v>0</v>
          </cell>
          <cell r="TO7">
            <v>0</v>
          </cell>
          <cell r="TP7">
            <v>0</v>
          </cell>
          <cell r="TQ7">
            <v>0</v>
          </cell>
          <cell r="TR7">
            <v>0</v>
          </cell>
          <cell r="TS7">
            <v>0</v>
          </cell>
          <cell r="TT7">
            <v>0</v>
          </cell>
          <cell r="TU7">
            <v>0</v>
          </cell>
          <cell r="TV7">
            <v>0</v>
          </cell>
          <cell r="TW7">
            <v>0</v>
          </cell>
          <cell r="TX7">
            <v>0</v>
          </cell>
          <cell r="TY7">
            <v>0</v>
          </cell>
          <cell r="TZ7">
            <v>0</v>
          </cell>
          <cell r="UA7">
            <v>0</v>
          </cell>
          <cell r="UB7">
            <v>0</v>
          </cell>
          <cell r="UC7">
            <v>0</v>
          </cell>
          <cell r="UD7">
            <v>0</v>
          </cell>
          <cell r="UE7">
            <v>0</v>
          </cell>
          <cell r="UF7">
            <v>0</v>
          </cell>
          <cell r="UG7">
            <v>0</v>
          </cell>
          <cell r="UH7">
            <v>0</v>
          </cell>
          <cell r="UI7">
            <v>0</v>
          </cell>
          <cell r="UJ7">
            <v>0</v>
          </cell>
          <cell r="UK7">
            <v>0</v>
          </cell>
          <cell r="UL7">
            <v>0</v>
          </cell>
          <cell r="UM7">
            <v>0</v>
          </cell>
          <cell r="UN7">
            <v>0</v>
          </cell>
          <cell r="UO7">
            <v>0</v>
          </cell>
          <cell r="UP7">
            <v>0</v>
          </cell>
          <cell r="UQ7">
            <v>0</v>
          </cell>
          <cell r="UR7">
            <v>0</v>
          </cell>
          <cell r="US7">
            <v>0</v>
          </cell>
          <cell r="UT7">
            <v>0</v>
          </cell>
          <cell r="UU7">
            <v>0</v>
          </cell>
          <cell r="UV7">
            <v>0</v>
          </cell>
          <cell r="UW7">
            <v>0</v>
          </cell>
          <cell r="UX7">
            <v>0</v>
          </cell>
          <cell r="UY7">
            <v>0</v>
          </cell>
          <cell r="UZ7">
            <v>0</v>
          </cell>
          <cell r="VA7">
            <v>0</v>
          </cell>
          <cell r="VB7">
            <v>0</v>
          </cell>
          <cell r="VC7">
            <v>0</v>
          </cell>
          <cell r="VD7">
            <v>0</v>
          </cell>
          <cell r="VE7">
            <v>0</v>
          </cell>
          <cell r="VF7">
            <v>0</v>
          </cell>
          <cell r="VG7">
            <v>0</v>
          </cell>
          <cell r="VH7">
            <v>0</v>
          </cell>
          <cell r="VI7">
            <v>0</v>
          </cell>
          <cell r="VJ7">
            <v>0</v>
          </cell>
          <cell r="VK7">
            <v>0</v>
          </cell>
          <cell r="VL7">
            <v>0</v>
          </cell>
          <cell r="VM7">
            <v>0</v>
          </cell>
          <cell r="VN7">
            <v>0</v>
          </cell>
          <cell r="VO7">
            <v>0</v>
          </cell>
          <cell r="VP7">
            <v>0</v>
          </cell>
          <cell r="VQ7">
            <v>0</v>
          </cell>
          <cell r="VR7">
            <v>0</v>
          </cell>
          <cell r="VS7">
            <v>0</v>
          </cell>
          <cell r="VT7">
            <v>0</v>
          </cell>
          <cell r="VU7">
            <v>0</v>
          </cell>
          <cell r="VV7">
            <v>0</v>
          </cell>
          <cell r="VW7">
            <v>0</v>
          </cell>
          <cell r="VX7">
            <v>0</v>
          </cell>
          <cell r="VY7">
            <v>0</v>
          </cell>
          <cell r="VZ7">
            <v>0</v>
          </cell>
          <cell r="WA7">
            <v>0</v>
          </cell>
          <cell r="WB7">
            <v>0</v>
          </cell>
          <cell r="WC7">
            <v>0</v>
          </cell>
          <cell r="WD7">
            <v>0</v>
          </cell>
          <cell r="WE7">
            <v>0</v>
          </cell>
          <cell r="WF7">
            <v>0</v>
          </cell>
          <cell r="WG7">
            <v>0</v>
          </cell>
          <cell r="WH7">
            <v>0</v>
          </cell>
          <cell r="WI7">
            <v>0</v>
          </cell>
          <cell r="WJ7">
            <v>0</v>
          </cell>
          <cell r="WK7">
            <v>0</v>
          </cell>
          <cell r="WL7">
            <v>0</v>
          </cell>
          <cell r="WM7">
            <v>0</v>
          </cell>
          <cell r="WN7">
            <v>0</v>
          </cell>
          <cell r="WO7">
            <v>0</v>
          </cell>
          <cell r="WP7">
            <v>0</v>
          </cell>
          <cell r="WQ7">
            <v>0</v>
          </cell>
          <cell r="WR7">
            <v>0</v>
          </cell>
          <cell r="WS7">
            <v>0</v>
          </cell>
          <cell r="WT7">
            <v>0</v>
          </cell>
          <cell r="WU7">
            <v>0</v>
          </cell>
          <cell r="WV7">
            <v>0</v>
          </cell>
          <cell r="WW7">
            <v>0</v>
          </cell>
          <cell r="WX7">
            <v>0</v>
          </cell>
          <cell r="WY7">
            <v>0</v>
          </cell>
          <cell r="WZ7">
            <v>0</v>
          </cell>
          <cell r="XA7">
            <v>0</v>
          </cell>
          <cell r="XB7">
            <v>0</v>
          </cell>
          <cell r="XC7">
            <v>0</v>
          </cell>
          <cell r="XD7">
            <v>0</v>
          </cell>
          <cell r="XE7">
            <v>0</v>
          </cell>
          <cell r="XF7">
            <v>0</v>
          </cell>
          <cell r="XG7">
            <v>0</v>
          </cell>
          <cell r="XH7">
            <v>0</v>
          </cell>
          <cell r="XI7">
            <v>0</v>
          </cell>
          <cell r="XJ7">
            <v>0</v>
          </cell>
          <cell r="XK7">
            <v>0</v>
          </cell>
          <cell r="XL7">
            <v>0</v>
          </cell>
          <cell r="XM7">
            <v>0</v>
          </cell>
          <cell r="XN7">
            <v>0</v>
          </cell>
          <cell r="XO7">
            <v>0</v>
          </cell>
          <cell r="XP7">
            <v>0</v>
          </cell>
          <cell r="XQ7">
            <v>0</v>
          </cell>
        </row>
        <row r="8">
          <cell r="C8">
            <v>1915.1399280000001</v>
          </cell>
          <cell r="F8" t="str">
            <v>Pesos</v>
          </cell>
          <cell r="G8" t="str">
            <v>Coparticipación Federal de Impuestos</v>
          </cell>
          <cell r="N8" t="str">
            <v>Gobierno Federal</v>
          </cell>
          <cell r="P8" t="str">
            <v>FIJA</v>
          </cell>
          <cell r="BN8">
            <v>0</v>
          </cell>
          <cell r="BO8">
            <v>0</v>
          </cell>
          <cell r="BP8">
            <v>0</v>
          </cell>
          <cell r="BQ8">
            <v>0</v>
          </cell>
          <cell r="BR8">
            <v>0</v>
          </cell>
          <cell r="BS8">
            <v>0</v>
          </cell>
          <cell r="BT8">
            <v>0</v>
          </cell>
          <cell r="BU8">
            <v>0</v>
          </cell>
          <cell r="BV8">
            <v>0</v>
          </cell>
          <cell r="BW8">
            <v>0</v>
          </cell>
          <cell r="BX8">
            <v>0</v>
          </cell>
          <cell r="BY8">
            <v>0</v>
          </cell>
          <cell r="BZ8">
            <v>114908395.68000001</v>
          </cell>
          <cell r="CA8">
            <v>0</v>
          </cell>
          <cell r="CB8">
            <v>0</v>
          </cell>
          <cell r="CC8">
            <v>0</v>
          </cell>
          <cell r="CD8">
            <v>0</v>
          </cell>
          <cell r="CE8">
            <v>0</v>
          </cell>
          <cell r="CF8">
            <v>0</v>
          </cell>
          <cell r="CG8">
            <v>0</v>
          </cell>
          <cell r="CH8">
            <v>0</v>
          </cell>
          <cell r="CI8">
            <v>0</v>
          </cell>
          <cell r="CJ8">
            <v>0</v>
          </cell>
          <cell r="CK8">
            <v>0</v>
          </cell>
          <cell r="CL8">
            <v>114908395.68000001</v>
          </cell>
          <cell r="CM8">
            <v>0</v>
          </cell>
          <cell r="CN8">
            <v>0</v>
          </cell>
          <cell r="CO8">
            <v>0</v>
          </cell>
          <cell r="CP8">
            <v>0</v>
          </cell>
          <cell r="CQ8">
            <v>0</v>
          </cell>
          <cell r="CR8">
            <v>0</v>
          </cell>
          <cell r="CS8">
            <v>0</v>
          </cell>
          <cell r="CT8">
            <v>0</v>
          </cell>
          <cell r="CU8">
            <v>0</v>
          </cell>
          <cell r="CV8">
            <v>0</v>
          </cell>
          <cell r="CW8">
            <v>0</v>
          </cell>
          <cell r="CX8">
            <v>114908395.68000001</v>
          </cell>
          <cell r="CY8">
            <v>0</v>
          </cell>
          <cell r="CZ8">
            <v>0</v>
          </cell>
          <cell r="DA8">
            <v>0</v>
          </cell>
          <cell r="DB8">
            <v>0</v>
          </cell>
          <cell r="DC8">
            <v>0</v>
          </cell>
          <cell r="DD8">
            <v>0</v>
          </cell>
          <cell r="DE8">
            <v>0</v>
          </cell>
          <cell r="DF8">
            <v>0</v>
          </cell>
          <cell r="DG8">
            <v>0</v>
          </cell>
          <cell r="DH8">
            <v>0</v>
          </cell>
          <cell r="DI8">
            <v>0</v>
          </cell>
          <cell r="DJ8">
            <v>114908395.68000001</v>
          </cell>
          <cell r="DK8">
            <v>0</v>
          </cell>
          <cell r="DL8">
            <v>0</v>
          </cell>
          <cell r="DM8">
            <v>0</v>
          </cell>
          <cell r="DN8">
            <v>0</v>
          </cell>
          <cell r="DO8">
            <v>0</v>
          </cell>
          <cell r="DP8">
            <v>0</v>
          </cell>
          <cell r="DQ8">
            <v>0</v>
          </cell>
          <cell r="DR8">
            <v>0</v>
          </cell>
          <cell r="DS8">
            <v>0</v>
          </cell>
          <cell r="DT8">
            <v>0</v>
          </cell>
          <cell r="DU8">
            <v>0</v>
          </cell>
          <cell r="DV8">
            <v>114908395.68000001</v>
          </cell>
          <cell r="DW8">
            <v>0</v>
          </cell>
          <cell r="DX8">
            <v>0</v>
          </cell>
          <cell r="DY8">
            <v>0</v>
          </cell>
          <cell r="DZ8">
            <v>0</v>
          </cell>
          <cell r="EA8">
            <v>0</v>
          </cell>
          <cell r="EB8">
            <v>0</v>
          </cell>
          <cell r="EC8">
            <v>0</v>
          </cell>
          <cell r="ED8">
            <v>0</v>
          </cell>
          <cell r="EE8">
            <v>0</v>
          </cell>
          <cell r="EF8">
            <v>0</v>
          </cell>
          <cell r="EG8">
            <v>0</v>
          </cell>
          <cell r="EH8">
            <v>114908395.68000001</v>
          </cell>
          <cell r="EI8">
            <v>0</v>
          </cell>
          <cell r="EJ8">
            <v>0</v>
          </cell>
          <cell r="EK8">
            <v>0</v>
          </cell>
          <cell r="EL8">
            <v>0</v>
          </cell>
          <cell r="EM8">
            <v>0</v>
          </cell>
          <cell r="EN8">
            <v>0</v>
          </cell>
          <cell r="EO8">
            <v>0</v>
          </cell>
          <cell r="EP8">
            <v>0</v>
          </cell>
          <cell r="EQ8">
            <v>0</v>
          </cell>
          <cell r="ER8">
            <v>0</v>
          </cell>
          <cell r="ES8">
            <v>0</v>
          </cell>
          <cell r="ET8">
            <v>114908395.68000001</v>
          </cell>
          <cell r="EU8">
            <v>0</v>
          </cell>
          <cell r="EV8">
            <v>0</v>
          </cell>
          <cell r="EW8">
            <v>0</v>
          </cell>
          <cell r="EX8">
            <v>0</v>
          </cell>
          <cell r="EY8">
            <v>0</v>
          </cell>
          <cell r="EZ8">
            <v>0</v>
          </cell>
          <cell r="FA8">
            <v>0</v>
          </cell>
          <cell r="FB8">
            <v>0</v>
          </cell>
          <cell r="FC8">
            <v>0</v>
          </cell>
          <cell r="FD8">
            <v>0</v>
          </cell>
          <cell r="FE8">
            <v>0</v>
          </cell>
          <cell r="FF8">
            <v>114908395.68000001</v>
          </cell>
          <cell r="FG8">
            <v>1915139928</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cell r="MQ8">
            <v>0</v>
          </cell>
          <cell r="MR8">
            <v>0</v>
          </cell>
          <cell r="MS8">
            <v>0</v>
          </cell>
          <cell r="MT8">
            <v>0</v>
          </cell>
          <cell r="MU8">
            <v>0</v>
          </cell>
          <cell r="MV8">
            <v>0</v>
          </cell>
          <cell r="MW8">
            <v>0</v>
          </cell>
          <cell r="MX8">
            <v>0</v>
          </cell>
          <cell r="MY8">
            <v>0</v>
          </cell>
          <cell r="MZ8">
            <v>0</v>
          </cell>
          <cell r="NA8">
            <v>0</v>
          </cell>
          <cell r="NB8">
            <v>0</v>
          </cell>
          <cell r="NC8">
            <v>0</v>
          </cell>
          <cell r="ND8">
            <v>0</v>
          </cell>
          <cell r="NE8">
            <v>0</v>
          </cell>
          <cell r="NF8">
            <v>0</v>
          </cell>
          <cell r="NG8">
            <v>0</v>
          </cell>
          <cell r="NH8">
            <v>0</v>
          </cell>
          <cell r="NI8">
            <v>0</v>
          </cell>
          <cell r="NJ8">
            <v>0</v>
          </cell>
          <cell r="NK8">
            <v>0</v>
          </cell>
          <cell r="NL8">
            <v>0</v>
          </cell>
          <cell r="NM8">
            <v>0</v>
          </cell>
          <cell r="NN8">
            <v>0</v>
          </cell>
          <cell r="NO8">
            <v>0</v>
          </cell>
          <cell r="NP8">
            <v>0</v>
          </cell>
          <cell r="NQ8">
            <v>0</v>
          </cell>
          <cell r="NR8">
            <v>0</v>
          </cell>
          <cell r="NS8">
            <v>0</v>
          </cell>
          <cell r="NT8">
            <v>0</v>
          </cell>
          <cell r="NU8">
            <v>0</v>
          </cell>
          <cell r="NV8">
            <v>0</v>
          </cell>
          <cell r="NW8">
            <v>0</v>
          </cell>
          <cell r="NX8">
            <v>0</v>
          </cell>
          <cell r="NY8">
            <v>0</v>
          </cell>
          <cell r="NZ8">
            <v>0</v>
          </cell>
          <cell r="OA8">
            <v>0</v>
          </cell>
          <cell r="OB8">
            <v>0</v>
          </cell>
          <cell r="OC8">
            <v>0</v>
          </cell>
          <cell r="OD8">
            <v>0</v>
          </cell>
          <cell r="OE8">
            <v>0</v>
          </cell>
          <cell r="OF8">
            <v>0</v>
          </cell>
          <cell r="OG8">
            <v>0</v>
          </cell>
          <cell r="OH8">
            <v>0</v>
          </cell>
          <cell r="OI8">
            <v>0</v>
          </cell>
          <cell r="OJ8">
            <v>0</v>
          </cell>
          <cell r="OK8">
            <v>0</v>
          </cell>
          <cell r="OL8">
            <v>0</v>
          </cell>
          <cell r="OM8">
            <v>0</v>
          </cell>
          <cell r="ON8">
            <v>0</v>
          </cell>
          <cell r="OO8">
            <v>0</v>
          </cell>
          <cell r="OP8">
            <v>0</v>
          </cell>
          <cell r="OQ8">
            <v>0</v>
          </cell>
          <cell r="OR8">
            <v>0</v>
          </cell>
          <cell r="OS8">
            <v>0</v>
          </cell>
          <cell r="OT8">
            <v>0</v>
          </cell>
          <cell r="OU8">
            <v>0</v>
          </cell>
          <cell r="OV8">
            <v>0</v>
          </cell>
          <cell r="OW8">
            <v>0</v>
          </cell>
          <cell r="OX8">
            <v>0</v>
          </cell>
          <cell r="OY8">
            <v>0</v>
          </cell>
          <cell r="OZ8">
            <v>0</v>
          </cell>
          <cell r="PA8">
            <v>0</v>
          </cell>
          <cell r="PB8">
            <v>0</v>
          </cell>
          <cell r="PC8">
            <v>0</v>
          </cell>
          <cell r="PD8">
            <v>0</v>
          </cell>
          <cell r="PE8">
            <v>0</v>
          </cell>
          <cell r="PF8">
            <v>0</v>
          </cell>
          <cell r="PG8">
            <v>0</v>
          </cell>
          <cell r="PH8">
            <v>0</v>
          </cell>
          <cell r="PI8">
            <v>0</v>
          </cell>
          <cell r="PJ8">
            <v>0</v>
          </cell>
          <cell r="PK8">
            <v>0</v>
          </cell>
          <cell r="PL8">
            <v>0</v>
          </cell>
          <cell r="PM8">
            <v>0</v>
          </cell>
          <cell r="PN8">
            <v>0</v>
          </cell>
          <cell r="PO8">
            <v>0</v>
          </cell>
          <cell r="PP8">
            <v>0</v>
          </cell>
          <cell r="PQ8">
            <v>0</v>
          </cell>
          <cell r="PR8">
            <v>0</v>
          </cell>
          <cell r="PS8">
            <v>0</v>
          </cell>
          <cell r="PT8">
            <v>0</v>
          </cell>
          <cell r="PU8">
            <v>0</v>
          </cell>
          <cell r="PV8">
            <v>0</v>
          </cell>
          <cell r="PW8">
            <v>0</v>
          </cell>
          <cell r="PX8">
            <v>0</v>
          </cell>
          <cell r="PY8">
            <v>0</v>
          </cell>
          <cell r="PZ8">
            <v>0</v>
          </cell>
          <cell r="QA8">
            <v>0</v>
          </cell>
          <cell r="QB8">
            <v>0</v>
          </cell>
          <cell r="QC8">
            <v>0</v>
          </cell>
          <cell r="QD8">
            <v>0</v>
          </cell>
          <cell r="QE8">
            <v>0</v>
          </cell>
          <cell r="QF8">
            <v>0</v>
          </cell>
          <cell r="QG8">
            <v>0</v>
          </cell>
          <cell r="QH8">
            <v>0</v>
          </cell>
          <cell r="QI8">
            <v>0</v>
          </cell>
          <cell r="QJ8">
            <v>0</v>
          </cell>
          <cell r="QK8">
            <v>0</v>
          </cell>
          <cell r="QL8">
            <v>0</v>
          </cell>
          <cell r="QM8">
            <v>0</v>
          </cell>
          <cell r="QN8">
            <v>0</v>
          </cell>
          <cell r="QO8">
            <v>0</v>
          </cell>
          <cell r="QP8">
            <v>0</v>
          </cell>
          <cell r="QQ8">
            <v>0</v>
          </cell>
          <cell r="QR8">
            <v>0</v>
          </cell>
          <cell r="QS8">
            <v>0</v>
          </cell>
          <cell r="QT8">
            <v>0</v>
          </cell>
          <cell r="QU8">
            <v>0</v>
          </cell>
          <cell r="QV8">
            <v>0</v>
          </cell>
          <cell r="QW8">
            <v>0</v>
          </cell>
          <cell r="QX8">
            <v>0</v>
          </cell>
          <cell r="QY8">
            <v>0</v>
          </cell>
          <cell r="QZ8">
            <v>0</v>
          </cell>
          <cell r="RA8">
            <v>0</v>
          </cell>
          <cell r="RB8">
            <v>0</v>
          </cell>
          <cell r="RC8">
            <v>0</v>
          </cell>
          <cell r="RD8">
            <v>0</v>
          </cell>
          <cell r="RE8">
            <v>0</v>
          </cell>
          <cell r="RF8">
            <v>0</v>
          </cell>
          <cell r="RG8">
            <v>0</v>
          </cell>
          <cell r="RH8">
            <v>0</v>
          </cell>
          <cell r="RI8">
            <v>0</v>
          </cell>
          <cell r="RJ8">
            <v>0</v>
          </cell>
          <cell r="RK8">
            <v>0</v>
          </cell>
          <cell r="RL8">
            <v>0</v>
          </cell>
          <cell r="RM8">
            <v>0</v>
          </cell>
          <cell r="RN8">
            <v>0</v>
          </cell>
          <cell r="RO8">
            <v>0</v>
          </cell>
          <cell r="RP8">
            <v>0</v>
          </cell>
          <cell r="RQ8">
            <v>0</v>
          </cell>
          <cell r="RR8">
            <v>0</v>
          </cell>
          <cell r="RS8">
            <v>0</v>
          </cell>
          <cell r="RT8">
            <v>0</v>
          </cell>
          <cell r="RU8">
            <v>0</v>
          </cell>
          <cell r="RV8">
            <v>0</v>
          </cell>
          <cell r="RW8">
            <v>0</v>
          </cell>
          <cell r="RX8">
            <v>0</v>
          </cell>
          <cell r="RY8">
            <v>0</v>
          </cell>
          <cell r="RZ8">
            <v>0</v>
          </cell>
          <cell r="SA8">
            <v>0</v>
          </cell>
          <cell r="SB8">
            <v>0</v>
          </cell>
          <cell r="SC8">
            <v>0</v>
          </cell>
          <cell r="SD8">
            <v>0</v>
          </cell>
          <cell r="SE8">
            <v>0</v>
          </cell>
          <cell r="SF8">
            <v>0</v>
          </cell>
          <cell r="SG8">
            <v>0</v>
          </cell>
          <cell r="SH8">
            <v>0</v>
          </cell>
          <cell r="SI8">
            <v>0</v>
          </cell>
          <cell r="SJ8">
            <v>0</v>
          </cell>
          <cell r="SK8">
            <v>0</v>
          </cell>
          <cell r="SL8">
            <v>0</v>
          </cell>
          <cell r="SM8">
            <v>0</v>
          </cell>
          <cell r="SN8">
            <v>0</v>
          </cell>
          <cell r="SO8">
            <v>0</v>
          </cell>
          <cell r="SP8">
            <v>0</v>
          </cell>
          <cell r="SQ8">
            <v>0</v>
          </cell>
          <cell r="SR8">
            <v>0</v>
          </cell>
          <cell r="SS8">
            <v>0</v>
          </cell>
          <cell r="ST8">
            <v>0</v>
          </cell>
          <cell r="SU8">
            <v>0</v>
          </cell>
          <cell r="SV8">
            <v>0</v>
          </cell>
          <cell r="SW8">
            <v>0</v>
          </cell>
          <cell r="SX8">
            <v>0</v>
          </cell>
          <cell r="SY8">
            <v>0</v>
          </cell>
          <cell r="SZ8">
            <v>0</v>
          </cell>
          <cell r="TA8">
            <v>0</v>
          </cell>
          <cell r="TB8">
            <v>0</v>
          </cell>
          <cell r="TC8">
            <v>0</v>
          </cell>
          <cell r="TD8">
            <v>0</v>
          </cell>
          <cell r="TE8">
            <v>0</v>
          </cell>
          <cell r="TF8">
            <v>0</v>
          </cell>
          <cell r="TG8">
            <v>0</v>
          </cell>
          <cell r="TH8">
            <v>0</v>
          </cell>
          <cell r="TI8">
            <v>0</v>
          </cell>
          <cell r="TJ8">
            <v>0</v>
          </cell>
          <cell r="TK8">
            <v>0</v>
          </cell>
          <cell r="TL8">
            <v>0</v>
          </cell>
          <cell r="TM8">
            <v>0</v>
          </cell>
          <cell r="TN8">
            <v>0</v>
          </cell>
          <cell r="TO8">
            <v>0</v>
          </cell>
          <cell r="TP8">
            <v>0</v>
          </cell>
          <cell r="TQ8">
            <v>0</v>
          </cell>
          <cell r="TR8">
            <v>0</v>
          </cell>
          <cell r="TS8">
            <v>0</v>
          </cell>
          <cell r="TT8">
            <v>0</v>
          </cell>
          <cell r="TU8">
            <v>0</v>
          </cell>
          <cell r="TV8">
            <v>0</v>
          </cell>
          <cell r="TW8">
            <v>0</v>
          </cell>
          <cell r="TX8">
            <v>0</v>
          </cell>
          <cell r="TY8">
            <v>0</v>
          </cell>
          <cell r="TZ8">
            <v>0</v>
          </cell>
          <cell r="UA8">
            <v>0</v>
          </cell>
          <cell r="UB8">
            <v>0</v>
          </cell>
          <cell r="UC8">
            <v>0</v>
          </cell>
          <cell r="UD8">
            <v>0</v>
          </cell>
          <cell r="UE8">
            <v>0</v>
          </cell>
          <cell r="UF8">
            <v>0</v>
          </cell>
          <cell r="UG8">
            <v>0</v>
          </cell>
          <cell r="UH8">
            <v>0</v>
          </cell>
          <cell r="UI8">
            <v>0</v>
          </cell>
          <cell r="UJ8">
            <v>0</v>
          </cell>
          <cell r="UK8">
            <v>0</v>
          </cell>
          <cell r="UL8">
            <v>0</v>
          </cell>
          <cell r="UM8">
            <v>0</v>
          </cell>
          <cell r="UN8">
            <v>0</v>
          </cell>
          <cell r="UO8">
            <v>0</v>
          </cell>
          <cell r="UP8">
            <v>0</v>
          </cell>
          <cell r="UQ8">
            <v>0</v>
          </cell>
          <cell r="UR8">
            <v>0</v>
          </cell>
          <cell r="US8">
            <v>0</v>
          </cell>
          <cell r="UT8">
            <v>0</v>
          </cell>
          <cell r="UU8">
            <v>0</v>
          </cell>
          <cell r="UV8">
            <v>0</v>
          </cell>
          <cell r="UW8">
            <v>0</v>
          </cell>
          <cell r="UX8">
            <v>0</v>
          </cell>
          <cell r="UY8">
            <v>0</v>
          </cell>
          <cell r="UZ8">
            <v>0</v>
          </cell>
          <cell r="VA8">
            <v>0</v>
          </cell>
          <cell r="VB8">
            <v>0</v>
          </cell>
          <cell r="VC8">
            <v>0</v>
          </cell>
          <cell r="VD8">
            <v>0</v>
          </cell>
          <cell r="VE8">
            <v>0</v>
          </cell>
          <cell r="VF8">
            <v>0</v>
          </cell>
          <cell r="VG8">
            <v>0</v>
          </cell>
          <cell r="VH8">
            <v>0</v>
          </cell>
          <cell r="VI8">
            <v>0</v>
          </cell>
          <cell r="VJ8">
            <v>0</v>
          </cell>
          <cell r="VK8">
            <v>0</v>
          </cell>
          <cell r="VL8">
            <v>0</v>
          </cell>
          <cell r="VM8">
            <v>0</v>
          </cell>
          <cell r="VN8">
            <v>0</v>
          </cell>
          <cell r="VO8">
            <v>0</v>
          </cell>
          <cell r="VP8">
            <v>0</v>
          </cell>
          <cell r="VQ8">
            <v>0</v>
          </cell>
          <cell r="VR8">
            <v>0</v>
          </cell>
          <cell r="VS8">
            <v>0</v>
          </cell>
          <cell r="VT8">
            <v>0</v>
          </cell>
          <cell r="VU8">
            <v>0</v>
          </cell>
          <cell r="VV8">
            <v>0</v>
          </cell>
          <cell r="VW8">
            <v>0</v>
          </cell>
          <cell r="VX8">
            <v>0</v>
          </cell>
          <cell r="VY8">
            <v>0</v>
          </cell>
          <cell r="VZ8">
            <v>0</v>
          </cell>
          <cell r="WA8">
            <v>0</v>
          </cell>
          <cell r="WB8">
            <v>0</v>
          </cell>
          <cell r="WC8">
            <v>0</v>
          </cell>
          <cell r="WD8">
            <v>0</v>
          </cell>
          <cell r="WE8">
            <v>0</v>
          </cell>
          <cell r="WF8">
            <v>0</v>
          </cell>
          <cell r="WG8">
            <v>0</v>
          </cell>
          <cell r="WH8">
            <v>0</v>
          </cell>
          <cell r="WI8">
            <v>0</v>
          </cell>
          <cell r="WJ8">
            <v>0</v>
          </cell>
          <cell r="WK8">
            <v>0</v>
          </cell>
          <cell r="WL8">
            <v>0</v>
          </cell>
          <cell r="WM8">
            <v>0</v>
          </cell>
          <cell r="WN8">
            <v>0</v>
          </cell>
          <cell r="WO8">
            <v>0</v>
          </cell>
          <cell r="WP8">
            <v>0</v>
          </cell>
          <cell r="WQ8">
            <v>0</v>
          </cell>
          <cell r="WR8">
            <v>0</v>
          </cell>
          <cell r="WS8">
            <v>0</v>
          </cell>
          <cell r="WT8">
            <v>0</v>
          </cell>
          <cell r="WU8">
            <v>0</v>
          </cell>
          <cell r="WV8">
            <v>0</v>
          </cell>
          <cell r="WW8">
            <v>0</v>
          </cell>
          <cell r="WX8">
            <v>0</v>
          </cell>
          <cell r="WY8">
            <v>0</v>
          </cell>
          <cell r="WZ8">
            <v>0</v>
          </cell>
          <cell r="XA8">
            <v>0</v>
          </cell>
          <cell r="XB8">
            <v>0</v>
          </cell>
          <cell r="XC8">
            <v>0</v>
          </cell>
          <cell r="XD8">
            <v>0</v>
          </cell>
          <cell r="XE8">
            <v>0</v>
          </cell>
          <cell r="XF8">
            <v>0</v>
          </cell>
          <cell r="XG8">
            <v>0</v>
          </cell>
          <cell r="XH8">
            <v>0</v>
          </cell>
          <cell r="XI8">
            <v>0</v>
          </cell>
          <cell r="XJ8">
            <v>0</v>
          </cell>
          <cell r="XK8">
            <v>0</v>
          </cell>
          <cell r="XL8">
            <v>0</v>
          </cell>
          <cell r="XM8">
            <v>0</v>
          </cell>
          <cell r="XN8">
            <v>0</v>
          </cell>
          <cell r="XO8">
            <v>0</v>
          </cell>
          <cell r="XP8">
            <v>0</v>
          </cell>
          <cell r="XQ8">
            <v>0</v>
          </cell>
        </row>
        <row r="9">
          <cell r="C9">
            <v>1179</v>
          </cell>
          <cell r="F9" t="str">
            <v>Pesos</v>
          </cell>
          <cell r="G9" t="str">
            <v>Coparticipación Federal de Impuestos</v>
          </cell>
          <cell r="N9" t="str">
            <v>Gobierno Federal</v>
          </cell>
          <cell r="P9" t="str">
            <v>FIJA</v>
          </cell>
          <cell r="BN9">
            <v>0</v>
          </cell>
          <cell r="BO9">
            <v>0</v>
          </cell>
          <cell r="BP9">
            <v>88425000</v>
          </cell>
          <cell r="BQ9">
            <v>0</v>
          </cell>
          <cell r="BR9">
            <v>0</v>
          </cell>
          <cell r="BS9">
            <v>0</v>
          </cell>
          <cell r="BT9">
            <v>0</v>
          </cell>
          <cell r="BU9">
            <v>0</v>
          </cell>
          <cell r="BV9">
            <v>0</v>
          </cell>
          <cell r="BW9">
            <v>0</v>
          </cell>
          <cell r="BX9">
            <v>0</v>
          </cell>
          <cell r="BY9">
            <v>0</v>
          </cell>
          <cell r="BZ9">
            <v>0</v>
          </cell>
          <cell r="CA9">
            <v>0</v>
          </cell>
          <cell r="CB9">
            <v>88425000</v>
          </cell>
          <cell r="CC9">
            <v>0</v>
          </cell>
          <cell r="CD9">
            <v>0</v>
          </cell>
          <cell r="CE9">
            <v>0</v>
          </cell>
          <cell r="CF9">
            <v>0</v>
          </cell>
          <cell r="CG9">
            <v>0</v>
          </cell>
          <cell r="CH9">
            <v>0</v>
          </cell>
          <cell r="CI9">
            <v>0</v>
          </cell>
          <cell r="CJ9">
            <v>0</v>
          </cell>
          <cell r="CK9">
            <v>0</v>
          </cell>
          <cell r="CL9">
            <v>0</v>
          </cell>
          <cell r="CM9">
            <v>0</v>
          </cell>
          <cell r="CN9">
            <v>88425000</v>
          </cell>
          <cell r="CO9">
            <v>0</v>
          </cell>
          <cell r="CP9">
            <v>0</v>
          </cell>
          <cell r="CQ9">
            <v>0</v>
          </cell>
          <cell r="CR9">
            <v>0</v>
          </cell>
          <cell r="CS9">
            <v>0</v>
          </cell>
          <cell r="CT9">
            <v>0</v>
          </cell>
          <cell r="CU9">
            <v>0</v>
          </cell>
          <cell r="CV9">
            <v>0</v>
          </cell>
          <cell r="CW9">
            <v>0</v>
          </cell>
          <cell r="CX9">
            <v>0</v>
          </cell>
          <cell r="CY9">
            <v>0</v>
          </cell>
          <cell r="CZ9">
            <v>88425000</v>
          </cell>
          <cell r="DA9">
            <v>1179000000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cell r="MQ9">
            <v>0</v>
          </cell>
          <cell r="MR9">
            <v>0</v>
          </cell>
          <cell r="MS9">
            <v>0</v>
          </cell>
          <cell r="MT9">
            <v>0</v>
          </cell>
          <cell r="MU9">
            <v>0</v>
          </cell>
          <cell r="MV9">
            <v>0</v>
          </cell>
          <cell r="MW9">
            <v>0</v>
          </cell>
          <cell r="MX9">
            <v>0</v>
          </cell>
          <cell r="MY9">
            <v>0</v>
          </cell>
          <cell r="MZ9">
            <v>0</v>
          </cell>
          <cell r="NA9">
            <v>0</v>
          </cell>
          <cell r="NB9">
            <v>0</v>
          </cell>
          <cell r="NC9">
            <v>0</v>
          </cell>
          <cell r="ND9">
            <v>0</v>
          </cell>
          <cell r="NE9">
            <v>0</v>
          </cell>
          <cell r="NF9">
            <v>0</v>
          </cell>
          <cell r="NG9">
            <v>0</v>
          </cell>
          <cell r="NH9">
            <v>0</v>
          </cell>
          <cell r="NI9">
            <v>0</v>
          </cell>
          <cell r="NJ9">
            <v>0</v>
          </cell>
          <cell r="NK9">
            <v>0</v>
          </cell>
          <cell r="NL9">
            <v>0</v>
          </cell>
          <cell r="NM9">
            <v>0</v>
          </cell>
          <cell r="NN9">
            <v>0</v>
          </cell>
          <cell r="NO9">
            <v>0</v>
          </cell>
          <cell r="NP9">
            <v>0</v>
          </cell>
          <cell r="NQ9">
            <v>0</v>
          </cell>
          <cell r="NR9">
            <v>0</v>
          </cell>
          <cell r="NS9">
            <v>0</v>
          </cell>
          <cell r="NT9">
            <v>0</v>
          </cell>
          <cell r="NU9">
            <v>0</v>
          </cell>
          <cell r="NV9">
            <v>0</v>
          </cell>
          <cell r="NW9">
            <v>0</v>
          </cell>
          <cell r="NX9">
            <v>0</v>
          </cell>
          <cell r="NY9">
            <v>0</v>
          </cell>
          <cell r="NZ9">
            <v>0</v>
          </cell>
          <cell r="OA9">
            <v>0</v>
          </cell>
          <cell r="OB9">
            <v>0</v>
          </cell>
          <cell r="OC9">
            <v>0</v>
          </cell>
          <cell r="OD9">
            <v>0</v>
          </cell>
          <cell r="OE9">
            <v>0</v>
          </cell>
          <cell r="OF9">
            <v>0</v>
          </cell>
          <cell r="OG9">
            <v>0</v>
          </cell>
          <cell r="OH9">
            <v>0</v>
          </cell>
          <cell r="OI9">
            <v>0</v>
          </cell>
          <cell r="OJ9">
            <v>0</v>
          </cell>
          <cell r="OK9">
            <v>0</v>
          </cell>
          <cell r="OL9">
            <v>0</v>
          </cell>
          <cell r="OM9">
            <v>0</v>
          </cell>
          <cell r="ON9">
            <v>0</v>
          </cell>
          <cell r="OO9">
            <v>0</v>
          </cell>
          <cell r="OP9">
            <v>0</v>
          </cell>
          <cell r="OQ9">
            <v>0</v>
          </cell>
          <cell r="OR9">
            <v>0</v>
          </cell>
          <cell r="OS9">
            <v>0</v>
          </cell>
          <cell r="OT9">
            <v>0</v>
          </cell>
          <cell r="OU9">
            <v>0</v>
          </cell>
          <cell r="OV9">
            <v>0</v>
          </cell>
          <cell r="OW9">
            <v>0</v>
          </cell>
          <cell r="OX9">
            <v>0</v>
          </cell>
          <cell r="OY9">
            <v>0</v>
          </cell>
          <cell r="OZ9">
            <v>0</v>
          </cell>
          <cell r="PA9">
            <v>0</v>
          </cell>
          <cell r="PB9">
            <v>0</v>
          </cell>
          <cell r="PC9">
            <v>0</v>
          </cell>
          <cell r="PD9">
            <v>0</v>
          </cell>
          <cell r="PE9">
            <v>0</v>
          </cell>
          <cell r="PF9">
            <v>0</v>
          </cell>
          <cell r="PG9">
            <v>0</v>
          </cell>
          <cell r="PH9">
            <v>0</v>
          </cell>
          <cell r="PI9">
            <v>0</v>
          </cell>
          <cell r="PJ9">
            <v>0</v>
          </cell>
          <cell r="PK9">
            <v>0</v>
          </cell>
          <cell r="PL9">
            <v>0</v>
          </cell>
          <cell r="PM9">
            <v>0</v>
          </cell>
          <cell r="PN9">
            <v>0</v>
          </cell>
          <cell r="PO9">
            <v>0</v>
          </cell>
          <cell r="PP9">
            <v>0</v>
          </cell>
          <cell r="PQ9">
            <v>0</v>
          </cell>
          <cell r="PR9">
            <v>0</v>
          </cell>
          <cell r="PS9">
            <v>0</v>
          </cell>
          <cell r="PT9">
            <v>0</v>
          </cell>
          <cell r="PU9">
            <v>0</v>
          </cell>
          <cell r="PV9">
            <v>0</v>
          </cell>
          <cell r="PW9">
            <v>0</v>
          </cell>
          <cell r="PX9">
            <v>0</v>
          </cell>
          <cell r="PY9">
            <v>0</v>
          </cell>
          <cell r="PZ9">
            <v>0</v>
          </cell>
          <cell r="QA9">
            <v>0</v>
          </cell>
          <cell r="QB9">
            <v>0</v>
          </cell>
          <cell r="QC9">
            <v>0</v>
          </cell>
          <cell r="QD9">
            <v>0</v>
          </cell>
          <cell r="QE9">
            <v>0</v>
          </cell>
          <cell r="QF9">
            <v>0</v>
          </cell>
          <cell r="QG9">
            <v>0</v>
          </cell>
          <cell r="QH9">
            <v>0</v>
          </cell>
          <cell r="QI9">
            <v>0</v>
          </cell>
          <cell r="QJ9">
            <v>0</v>
          </cell>
          <cell r="QK9">
            <v>0</v>
          </cell>
          <cell r="QL9">
            <v>0</v>
          </cell>
          <cell r="QM9">
            <v>0</v>
          </cell>
          <cell r="QN9">
            <v>0</v>
          </cell>
          <cell r="QO9">
            <v>0</v>
          </cell>
          <cell r="QP9">
            <v>0</v>
          </cell>
          <cell r="QQ9">
            <v>0</v>
          </cell>
          <cell r="QR9">
            <v>0</v>
          </cell>
          <cell r="QS9">
            <v>0</v>
          </cell>
          <cell r="QT9">
            <v>0</v>
          </cell>
          <cell r="QU9">
            <v>0</v>
          </cell>
          <cell r="QV9">
            <v>0</v>
          </cell>
          <cell r="QW9">
            <v>0</v>
          </cell>
          <cell r="QX9">
            <v>0</v>
          </cell>
          <cell r="QY9">
            <v>0</v>
          </cell>
          <cell r="QZ9">
            <v>0</v>
          </cell>
          <cell r="RA9">
            <v>0</v>
          </cell>
          <cell r="RB9">
            <v>0</v>
          </cell>
          <cell r="RC9">
            <v>0</v>
          </cell>
          <cell r="RD9">
            <v>0</v>
          </cell>
          <cell r="RE9">
            <v>0</v>
          </cell>
          <cell r="RF9">
            <v>0</v>
          </cell>
          <cell r="RG9">
            <v>0</v>
          </cell>
          <cell r="RH9">
            <v>0</v>
          </cell>
          <cell r="RI9">
            <v>0</v>
          </cell>
          <cell r="RJ9">
            <v>0</v>
          </cell>
          <cell r="RK9">
            <v>0</v>
          </cell>
          <cell r="RL9">
            <v>0</v>
          </cell>
          <cell r="RM9">
            <v>0</v>
          </cell>
          <cell r="RN9">
            <v>0</v>
          </cell>
          <cell r="RO9">
            <v>0</v>
          </cell>
          <cell r="RP9">
            <v>0</v>
          </cell>
          <cell r="RQ9">
            <v>0</v>
          </cell>
          <cell r="RR9">
            <v>0</v>
          </cell>
          <cell r="RS9">
            <v>0</v>
          </cell>
          <cell r="RT9">
            <v>0</v>
          </cell>
          <cell r="RU9">
            <v>0</v>
          </cell>
          <cell r="RV9">
            <v>0</v>
          </cell>
          <cell r="RW9">
            <v>0</v>
          </cell>
          <cell r="RX9">
            <v>0</v>
          </cell>
          <cell r="RY9">
            <v>0</v>
          </cell>
          <cell r="RZ9">
            <v>0</v>
          </cell>
          <cell r="SA9">
            <v>0</v>
          </cell>
          <cell r="SB9">
            <v>0</v>
          </cell>
          <cell r="SC9">
            <v>0</v>
          </cell>
          <cell r="SD9">
            <v>0</v>
          </cell>
          <cell r="SE9">
            <v>0</v>
          </cell>
          <cell r="SF9">
            <v>0</v>
          </cell>
          <cell r="SG9">
            <v>0</v>
          </cell>
          <cell r="SH9">
            <v>0</v>
          </cell>
          <cell r="SI9">
            <v>0</v>
          </cell>
          <cell r="SJ9">
            <v>0</v>
          </cell>
          <cell r="SK9">
            <v>0</v>
          </cell>
          <cell r="SL9">
            <v>0</v>
          </cell>
          <cell r="SM9">
            <v>0</v>
          </cell>
          <cell r="SN9">
            <v>0</v>
          </cell>
          <cell r="SO9">
            <v>0</v>
          </cell>
          <cell r="SP9">
            <v>0</v>
          </cell>
          <cell r="SQ9">
            <v>0</v>
          </cell>
          <cell r="SR9">
            <v>0</v>
          </cell>
          <cell r="SS9">
            <v>0</v>
          </cell>
          <cell r="ST9">
            <v>0</v>
          </cell>
          <cell r="SU9">
            <v>0</v>
          </cell>
          <cell r="SV9">
            <v>0</v>
          </cell>
          <cell r="SW9">
            <v>0</v>
          </cell>
          <cell r="SX9">
            <v>0</v>
          </cell>
          <cell r="SY9">
            <v>0</v>
          </cell>
          <cell r="SZ9">
            <v>0</v>
          </cell>
          <cell r="TA9">
            <v>0</v>
          </cell>
          <cell r="TB9">
            <v>0</v>
          </cell>
          <cell r="TC9">
            <v>0</v>
          </cell>
          <cell r="TD9">
            <v>0</v>
          </cell>
          <cell r="TE9">
            <v>0</v>
          </cell>
          <cell r="TF9">
            <v>0</v>
          </cell>
          <cell r="TG9">
            <v>0</v>
          </cell>
          <cell r="TH9">
            <v>0</v>
          </cell>
          <cell r="TI9">
            <v>0</v>
          </cell>
          <cell r="TJ9">
            <v>0</v>
          </cell>
          <cell r="TK9">
            <v>0</v>
          </cell>
          <cell r="TL9">
            <v>0</v>
          </cell>
          <cell r="TM9">
            <v>0</v>
          </cell>
          <cell r="TN9">
            <v>0</v>
          </cell>
          <cell r="TO9">
            <v>0</v>
          </cell>
          <cell r="TP9">
            <v>0</v>
          </cell>
          <cell r="TQ9">
            <v>0</v>
          </cell>
          <cell r="TR9">
            <v>0</v>
          </cell>
          <cell r="TS9">
            <v>0</v>
          </cell>
          <cell r="TT9">
            <v>0</v>
          </cell>
          <cell r="TU9">
            <v>0</v>
          </cell>
          <cell r="TV9">
            <v>0</v>
          </cell>
          <cell r="TW9">
            <v>0</v>
          </cell>
          <cell r="TX9">
            <v>0</v>
          </cell>
          <cell r="TY9">
            <v>0</v>
          </cell>
          <cell r="TZ9">
            <v>0</v>
          </cell>
          <cell r="UA9">
            <v>0</v>
          </cell>
          <cell r="UB9">
            <v>0</v>
          </cell>
          <cell r="UC9">
            <v>0</v>
          </cell>
          <cell r="UD9">
            <v>0</v>
          </cell>
          <cell r="UE9">
            <v>0</v>
          </cell>
          <cell r="UF9">
            <v>0</v>
          </cell>
          <cell r="UG9">
            <v>0</v>
          </cell>
          <cell r="UH9">
            <v>0</v>
          </cell>
          <cell r="UI9">
            <v>0</v>
          </cell>
          <cell r="UJ9">
            <v>0</v>
          </cell>
          <cell r="UK9">
            <v>0</v>
          </cell>
          <cell r="UL9">
            <v>0</v>
          </cell>
          <cell r="UM9">
            <v>0</v>
          </cell>
          <cell r="UN9">
            <v>0</v>
          </cell>
          <cell r="UO9">
            <v>0</v>
          </cell>
          <cell r="UP9">
            <v>0</v>
          </cell>
          <cell r="UQ9">
            <v>0</v>
          </cell>
          <cell r="UR9">
            <v>0</v>
          </cell>
          <cell r="US9">
            <v>0</v>
          </cell>
          <cell r="UT9">
            <v>0</v>
          </cell>
          <cell r="UU9">
            <v>0</v>
          </cell>
          <cell r="UV9">
            <v>0</v>
          </cell>
          <cell r="UW9">
            <v>0</v>
          </cell>
          <cell r="UX9">
            <v>0</v>
          </cell>
          <cell r="UY9">
            <v>0</v>
          </cell>
          <cell r="UZ9">
            <v>0</v>
          </cell>
          <cell r="VA9">
            <v>0</v>
          </cell>
          <cell r="VB9">
            <v>0</v>
          </cell>
          <cell r="VC9">
            <v>0</v>
          </cell>
          <cell r="VD9">
            <v>0</v>
          </cell>
          <cell r="VE9">
            <v>0</v>
          </cell>
          <cell r="VF9">
            <v>0</v>
          </cell>
          <cell r="VG9">
            <v>0</v>
          </cell>
          <cell r="VH9">
            <v>0</v>
          </cell>
          <cell r="VI9">
            <v>0</v>
          </cell>
          <cell r="VJ9">
            <v>0</v>
          </cell>
          <cell r="VK9">
            <v>0</v>
          </cell>
          <cell r="VL9">
            <v>0</v>
          </cell>
          <cell r="VM9">
            <v>0</v>
          </cell>
          <cell r="VN9">
            <v>0</v>
          </cell>
          <cell r="VO9">
            <v>0</v>
          </cell>
          <cell r="VP9">
            <v>0</v>
          </cell>
          <cell r="VQ9">
            <v>0</v>
          </cell>
          <cell r="VR9">
            <v>0</v>
          </cell>
          <cell r="VS9">
            <v>0</v>
          </cell>
          <cell r="VT9">
            <v>0</v>
          </cell>
          <cell r="VU9">
            <v>0</v>
          </cell>
          <cell r="VV9">
            <v>0</v>
          </cell>
          <cell r="VW9">
            <v>0</v>
          </cell>
          <cell r="VX9">
            <v>0</v>
          </cell>
          <cell r="VY9">
            <v>0</v>
          </cell>
          <cell r="VZ9">
            <v>0</v>
          </cell>
          <cell r="WA9">
            <v>0</v>
          </cell>
          <cell r="WB9">
            <v>0</v>
          </cell>
          <cell r="WC9">
            <v>0</v>
          </cell>
          <cell r="WD9">
            <v>0</v>
          </cell>
          <cell r="WE9">
            <v>0</v>
          </cell>
          <cell r="WF9">
            <v>0</v>
          </cell>
          <cell r="WG9">
            <v>0</v>
          </cell>
          <cell r="WH9">
            <v>0</v>
          </cell>
          <cell r="WI9">
            <v>0</v>
          </cell>
          <cell r="WJ9">
            <v>0</v>
          </cell>
          <cell r="WK9">
            <v>0</v>
          </cell>
          <cell r="WL9">
            <v>0</v>
          </cell>
          <cell r="WM9">
            <v>0</v>
          </cell>
          <cell r="WN9">
            <v>0</v>
          </cell>
          <cell r="WO9">
            <v>0</v>
          </cell>
          <cell r="WP9">
            <v>0</v>
          </cell>
          <cell r="WQ9">
            <v>0</v>
          </cell>
          <cell r="WR9">
            <v>0</v>
          </cell>
          <cell r="WS9">
            <v>0</v>
          </cell>
          <cell r="WT9">
            <v>0</v>
          </cell>
          <cell r="WU9">
            <v>0</v>
          </cell>
          <cell r="WV9">
            <v>0</v>
          </cell>
          <cell r="WW9">
            <v>0</v>
          </cell>
          <cell r="WX9">
            <v>0</v>
          </cell>
          <cell r="WY9">
            <v>0</v>
          </cell>
          <cell r="WZ9">
            <v>0</v>
          </cell>
          <cell r="XA9">
            <v>0</v>
          </cell>
          <cell r="XB9">
            <v>0</v>
          </cell>
          <cell r="XC9">
            <v>0</v>
          </cell>
          <cell r="XD9">
            <v>0</v>
          </cell>
          <cell r="XE9">
            <v>0</v>
          </cell>
          <cell r="XF9">
            <v>0</v>
          </cell>
          <cell r="XG9">
            <v>0</v>
          </cell>
          <cell r="XH9">
            <v>0</v>
          </cell>
          <cell r="XI9">
            <v>0</v>
          </cell>
          <cell r="XJ9">
            <v>0</v>
          </cell>
          <cell r="XK9">
            <v>0</v>
          </cell>
          <cell r="XL9">
            <v>0</v>
          </cell>
          <cell r="XM9">
            <v>0</v>
          </cell>
          <cell r="XN9">
            <v>0</v>
          </cell>
          <cell r="XO9">
            <v>0</v>
          </cell>
          <cell r="XP9">
            <v>0</v>
          </cell>
          <cell r="XQ9">
            <v>0</v>
          </cell>
        </row>
        <row r="10">
          <cell r="C10">
            <v>947.62602900000002</v>
          </cell>
          <cell r="F10" t="str">
            <v>Pesos</v>
          </cell>
          <cell r="G10" t="str">
            <v>Coparticipación Federal de Impuestos</v>
          </cell>
          <cell r="N10" t="str">
            <v>Gobierno Federal</v>
          </cell>
          <cell r="P10" t="str">
            <v>FIJA</v>
          </cell>
          <cell r="BN10">
            <v>56857561.740000002</v>
          </cell>
          <cell r="BO10">
            <v>0</v>
          </cell>
          <cell r="BP10">
            <v>0</v>
          </cell>
          <cell r="BQ10">
            <v>0</v>
          </cell>
          <cell r="BR10">
            <v>0</v>
          </cell>
          <cell r="BS10">
            <v>0</v>
          </cell>
          <cell r="BT10">
            <v>0</v>
          </cell>
          <cell r="BU10">
            <v>0</v>
          </cell>
          <cell r="BV10">
            <v>0</v>
          </cell>
          <cell r="BW10">
            <v>0</v>
          </cell>
          <cell r="BX10">
            <v>0</v>
          </cell>
          <cell r="BY10">
            <v>0</v>
          </cell>
          <cell r="BZ10">
            <v>56857561.740000002</v>
          </cell>
          <cell r="CA10">
            <v>0</v>
          </cell>
          <cell r="CB10">
            <v>0</v>
          </cell>
          <cell r="CC10">
            <v>0</v>
          </cell>
          <cell r="CD10">
            <v>0</v>
          </cell>
          <cell r="CE10">
            <v>0</v>
          </cell>
          <cell r="CF10">
            <v>0</v>
          </cell>
          <cell r="CG10">
            <v>0</v>
          </cell>
          <cell r="CH10">
            <v>0</v>
          </cell>
          <cell r="CI10">
            <v>0</v>
          </cell>
          <cell r="CJ10">
            <v>0</v>
          </cell>
          <cell r="CK10">
            <v>0</v>
          </cell>
          <cell r="CL10">
            <v>56857561.740000002</v>
          </cell>
          <cell r="CM10">
            <v>0</v>
          </cell>
          <cell r="CN10">
            <v>0</v>
          </cell>
          <cell r="CO10">
            <v>0</v>
          </cell>
          <cell r="CP10">
            <v>0</v>
          </cell>
          <cell r="CQ10">
            <v>0</v>
          </cell>
          <cell r="CR10">
            <v>0</v>
          </cell>
          <cell r="CS10">
            <v>0</v>
          </cell>
          <cell r="CT10">
            <v>0</v>
          </cell>
          <cell r="CU10">
            <v>0</v>
          </cell>
          <cell r="CV10">
            <v>0</v>
          </cell>
          <cell r="CW10">
            <v>0</v>
          </cell>
          <cell r="CX10">
            <v>56857561.740000002</v>
          </cell>
          <cell r="CY10">
            <v>0</v>
          </cell>
          <cell r="CZ10">
            <v>0</v>
          </cell>
          <cell r="DA10">
            <v>0</v>
          </cell>
          <cell r="DB10">
            <v>0</v>
          </cell>
          <cell r="DC10">
            <v>0</v>
          </cell>
          <cell r="DD10">
            <v>0</v>
          </cell>
          <cell r="DE10">
            <v>0</v>
          </cell>
          <cell r="DF10">
            <v>0</v>
          </cell>
          <cell r="DG10">
            <v>0</v>
          </cell>
          <cell r="DH10">
            <v>0</v>
          </cell>
          <cell r="DI10">
            <v>0</v>
          </cell>
          <cell r="DJ10">
            <v>56857561.740000002</v>
          </cell>
          <cell r="DK10">
            <v>0</v>
          </cell>
          <cell r="DL10">
            <v>0</v>
          </cell>
          <cell r="DM10">
            <v>0</v>
          </cell>
          <cell r="DN10">
            <v>0</v>
          </cell>
          <cell r="DO10">
            <v>0</v>
          </cell>
          <cell r="DP10">
            <v>0</v>
          </cell>
          <cell r="DQ10">
            <v>0</v>
          </cell>
          <cell r="DR10">
            <v>0</v>
          </cell>
          <cell r="DS10">
            <v>0</v>
          </cell>
          <cell r="DT10">
            <v>0</v>
          </cell>
          <cell r="DU10">
            <v>0</v>
          </cell>
          <cell r="DV10">
            <v>56857561.740000002</v>
          </cell>
          <cell r="DW10">
            <v>0</v>
          </cell>
          <cell r="DX10">
            <v>0</v>
          </cell>
          <cell r="DY10">
            <v>0</v>
          </cell>
          <cell r="DZ10">
            <v>0</v>
          </cell>
          <cell r="EA10">
            <v>0</v>
          </cell>
          <cell r="EB10">
            <v>0</v>
          </cell>
          <cell r="EC10">
            <v>0</v>
          </cell>
          <cell r="ED10">
            <v>0</v>
          </cell>
          <cell r="EE10">
            <v>0</v>
          </cell>
          <cell r="EF10">
            <v>0</v>
          </cell>
          <cell r="EG10">
            <v>0</v>
          </cell>
          <cell r="EH10">
            <v>56857561.740000002</v>
          </cell>
          <cell r="EI10">
            <v>947626029</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cell r="MQ10">
            <v>0</v>
          </cell>
          <cell r="MR10">
            <v>0</v>
          </cell>
          <cell r="MS10">
            <v>0</v>
          </cell>
          <cell r="MT10">
            <v>0</v>
          </cell>
          <cell r="MU10">
            <v>0</v>
          </cell>
          <cell r="MV10">
            <v>0</v>
          </cell>
          <cell r="MW10">
            <v>0</v>
          </cell>
          <cell r="MX10">
            <v>0</v>
          </cell>
          <cell r="MY10">
            <v>0</v>
          </cell>
          <cell r="MZ10">
            <v>0</v>
          </cell>
          <cell r="NA10">
            <v>0</v>
          </cell>
          <cell r="NB10">
            <v>0</v>
          </cell>
          <cell r="NC10">
            <v>0</v>
          </cell>
          <cell r="ND10">
            <v>0</v>
          </cell>
          <cell r="NE10">
            <v>0</v>
          </cell>
          <cell r="NF10">
            <v>0</v>
          </cell>
          <cell r="NG10">
            <v>0</v>
          </cell>
          <cell r="NH10">
            <v>0</v>
          </cell>
          <cell r="NI10">
            <v>0</v>
          </cell>
          <cell r="NJ10">
            <v>0</v>
          </cell>
          <cell r="NK10">
            <v>0</v>
          </cell>
          <cell r="NL10">
            <v>0</v>
          </cell>
          <cell r="NM10">
            <v>0</v>
          </cell>
          <cell r="NN10">
            <v>0</v>
          </cell>
          <cell r="NO10">
            <v>0</v>
          </cell>
          <cell r="NP10">
            <v>0</v>
          </cell>
          <cell r="NQ10">
            <v>0</v>
          </cell>
          <cell r="NR10">
            <v>0</v>
          </cell>
          <cell r="NS10">
            <v>0</v>
          </cell>
          <cell r="NT10">
            <v>0</v>
          </cell>
          <cell r="NU10">
            <v>0</v>
          </cell>
          <cell r="NV10">
            <v>0</v>
          </cell>
          <cell r="NW10">
            <v>0</v>
          </cell>
          <cell r="NX10">
            <v>0</v>
          </cell>
          <cell r="NY10">
            <v>0</v>
          </cell>
          <cell r="NZ10">
            <v>0</v>
          </cell>
          <cell r="OA10">
            <v>0</v>
          </cell>
          <cell r="OB10">
            <v>0</v>
          </cell>
          <cell r="OC10">
            <v>0</v>
          </cell>
          <cell r="OD10">
            <v>0</v>
          </cell>
          <cell r="OE10">
            <v>0</v>
          </cell>
          <cell r="OF10">
            <v>0</v>
          </cell>
          <cell r="OG10">
            <v>0</v>
          </cell>
          <cell r="OH10">
            <v>0</v>
          </cell>
          <cell r="OI10">
            <v>0</v>
          </cell>
          <cell r="OJ10">
            <v>0</v>
          </cell>
          <cell r="OK10">
            <v>0</v>
          </cell>
          <cell r="OL10">
            <v>0</v>
          </cell>
          <cell r="OM10">
            <v>0</v>
          </cell>
          <cell r="ON10">
            <v>0</v>
          </cell>
          <cell r="OO10">
            <v>0</v>
          </cell>
          <cell r="OP10">
            <v>0</v>
          </cell>
          <cell r="OQ10">
            <v>0</v>
          </cell>
          <cell r="OR10">
            <v>0</v>
          </cell>
          <cell r="OS10">
            <v>0</v>
          </cell>
          <cell r="OT10">
            <v>0</v>
          </cell>
          <cell r="OU10">
            <v>0</v>
          </cell>
          <cell r="OV10">
            <v>0</v>
          </cell>
          <cell r="OW10">
            <v>0</v>
          </cell>
          <cell r="OX10">
            <v>0</v>
          </cell>
          <cell r="OY10">
            <v>0</v>
          </cell>
          <cell r="OZ10">
            <v>0</v>
          </cell>
          <cell r="PA10">
            <v>0</v>
          </cell>
          <cell r="PB10">
            <v>0</v>
          </cell>
          <cell r="PC10">
            <v>0</v>
          </cell>
          <cell r="PD10">
            <v>0</v>
          </cell>
          <cell r="PE10">
            <v>0</v>
          </cell>
          <cell r="PF10">
            <v>0</v>
          </cell>
          <cell r="PG10">
            <v>0</v>
          </cell>
          <cell r="PH10">
            <v>0</v>
          </cell>
          <cell r="PI10">
            <v>0</v>
          </cell>
          <cell r="PJ10">
            <v>0</v>
          </cell>
          <cell r="PK10">
            <v>0</v>
          </cell>
          <cell r="PL10">
            <v>0</v>
          </cell>
          <cell r="PM10">
            <v>0</v>
          </cell>
          <cell r="PN10">
            <v>0</v>
          </cell>
          <cell r="PO10">
            <v>0</v>
          </cell>
          <cell r="PP10">
            <v>0</v>
          </cell>
          <cell r="PQ10">
            <v>0</v>
          </cell>
          <cell r="PR10">
            <v>0</v>
          </cell>
          <cell r="PS10">
            <v>0</v>
          </cell>
          <cell r="PT10">
            <v>0</v>
          </cell>
          <cell r="PU10">
            <v>0</v>
          </cell>
          <cell r="PV10">
            <v>0</v>
          </cell>
          <cell r="PW10">
            <v>0</v>
          </cell>
          <cell r="PX10">
            <v>0</v>
          </cell>
          <cell r="PY10">
            <v>0</v>
          </cell>
          <cell r="PZ10">
            <v>0</v>
          </cell>
          <cell r="QA10">
            <v>0</v>
          </cell>
          <cell r="QB10">
            <v>0</v>
          </cell>
          <cell r="QC10">
            <v>0</v>
          </cell>
          <cell r="QD10">
            <v>0</v>
          </cell>
          <cell r="QE10">
            <v>0</v>
          </cell>
          <cell r="QF10">
            <v>0</v>
          </cell>
          <cell r="QG10">
            <v>0</v>
          </cell>
          <cell r="QH10">
            <v>0</v>
          </cell>
          <cell r="QI10">
            <v>0</v>
          </cell>
          <cell r="QJ10">
            <v>0</v>
          </cell>
          <cell r="QK10">
            <v>0</v>
          </cell>
          <cell r="QL10">
            <v>0</v>
          </cell>
          <cell r="QM10">
            <v>0</v>
          </cell>
          <cell r="QN10">
            <v>0</v>
          </cell>
          <cell r="QO10">
            <v>0</v>
          </cell>
          <cell r="QP10">
            <v>0</v>
          </cell>
          <cell r="QQ10">
            <v>0</v>
          </cell>
          <cell r="QR10">
            <v>0</v>
          </cell>
          <cell r="QS10">
            <v>0</v>
          </cell>
          <cell r="QT10">
            <v>0</v>
          </cell>
          <cell r="QU10">
            <v>0</v>
          </cell>
          <cell r="QV10">
            <v>0</v>
          </cell>
          <cell r="QW10">
            <v>0</v>
          </cell>
          <cell r="QX10">
            <v>0</v>
          </cell>
          <cell r="QY10">
            <v>0</v>
          </cell>
          <cell r="QZ10">
            <v>0</v>
          </cell>
          <cell r="RA10">
            <v>0</v>
          </cell>
          <cell r="RB10">
            <v>0</v>
          </cell>
          <cell r="RC10">
            <v>0</v>
          </cell>
          <cell r="RD10">
            <v>0</v>
          </cell>
          <cell r="RE10">
            <v>0</v>
          </cell>
          <cell r="RF10">
            <v>0</v>
          </cell>
          <cell r="RG10">
            <v>0</v>
          </cell>
          <cell r="RH10">
            <v>0</v>
          </cell>
          <cell r="RI10">
            <v>0</v>
          </cell>
          <cell r="RJ10">
            <v>0</v>
          </cell>
          <cell r="RK10">
            <v>0</v>
          </cell>
          <cell r="RL10">
            <v>0</v>
          </cell>
          <cell r="RM10">
            <v>0</v>
          </cell>
          <cell r="RN10">
            <v>0</v>
          </cell>
          <cell r="RO10">
            <v>0</v>
          </cell>
          <cell r="RP10">
            <v>0</v>
          </cell>
          <cell r="RQ10">
            <v>0</v>
          </cell>
          <cell r="RR10">
            <v>0</v>
          </cell>
          <cell r="RS10">
            <v>0</v>
          </cell>
          <cell r="RT10">
            <v>0</v>
          </cell>
          <cell r="RU10">
            <v>0</v>
          </cell>
          <cell r="RV10">
            <v>0</v>
          </cell>
          <cell r="RW10">
            <v>0</v>
          </cell>
          <cell r="RX10">
            <v>0</v>
          </cell>
          <cell r="RY10">
            <v>0</v>
          </cell>
          <cell r="RZ10">
            <v>0</v>
          </cell>
          <cell r="SA10">
            <v>0</v>
          </cell>
          <cell r="SB10">
            <v>0</v>
          </cell>
          <cell r="SC10">
            <v>0</v>
          </cell>
          <cell r="SD10">
            <v>0</v>
          </cell>
          <cell r="SE10">
            <v>0</v>
          </cell>
          <cell r="SF10">
            <v>0</v>
          </cell>
          <cell r="SG10">
            <v>0</v>
          </cell>
          <cell r="SH10">
            <v>0</v>
          </cell>
          <cell r="SI10">
            <v>0</v>
          </cell>
          <cell r="SJ10">
            <v>0</v>
          </cell>
          <cell r="SK10">
            <v>0</v>
          </cell>
          <cell r="SL10">
            <v>0</v>
          </cell>
          <cell r="SM10">
            <v>0</v>
          </cell>
          <cell r="SN10">
            <v>0</v>
          </cell>
          <cell r="SO10">
            <v>0</v>
          </cell>
          <cell r="SP10">
            <v>0</v>
          </cell>
          <cell r="SQ10">
            <v>0</v>
          </cell>
          <cell r="SR10">
            <v>0</v>
          </cell>
          <cell r="SS10">
            <v>0</v>
          </cell>
          <cell r="ST10">
            <v>0</v>
          </cell>
          <cell r="SU10">
            <v>0</v>
          </cell>
          <cell r="SV10">
            <v>0</v>
          </cell>
          <cell r="SW10">
            <v>0</v>
          </cell>
          <cell r="SX10">
            <v>0</v>
          </cell>
          <cell r="SY10">
            <v>0</v>
          </cell>
          <cell r="SZ10">
            <v>0</v>
          </cell>
          <cell r="TA10">
            <v>0</v>
          </cell>
          <cell r="TB10">
            <v>0</v>
          </cell>
          <cell r="TC10">
            <v>0</v>
          </cell>
          <cell r="TD10">
            <v>0</v>
          </cell>
          <cell r="TE10">
            <v>0</v>
          </cell>
          <cell r="TF10">
            <v>0</v>
          </cell>
          <cell r="TG10">
            <v>0</v>
          </cell>
          <cell r="TH10">
            <v>0</v>
          </cell>
          <cell r="TI10">
            <v>0</v>
          </cell>
          <cell r="TJ10">
            <v>0</v>
          </cell>
          <cell r="TK10">
            <v>0</v>
          </cell>
          <cell r="TL10">
            <v>0</v>
          </cell>
          <cell r="TM10">
            <v>0</v>
          </cell>
          <cell r="TN10">
            <v>0</v>
          </cell>
          <cell r="TO10">
            <v>0</v>
          </cell>
          <cell r="TP10">
            <v>0</v>
          </cell>
          <cell r="TQ10">
            <v>0</v>
          </cell>
          <cell r="TR10">
            <v>0</v>
          </cell>
          <cell r="TS10">
            <v>0</v>
          </cell>
          <cell r="TT10">
            <v>0</v>
          </cell>
          <cell r="TU10">
            <v>0</v>
          </cell>
          <cell r="TV10">
            <v>0</v>
          </cell>
          <cell r="TW10">
            <v>0</v>
          </cell>
          <cell r="TX10">
            <v>0</v>
          </cell>
          <cell r="TY10">
            <v>0</v>
          </cell>
          <cell r="TZ10">
            <v>0</v>
          </cell>
          <cell r="UA10">
            <v>0</v>
          </cell>
          <cell r="UB10">
            <v>0</v>
          </cell>
          <cell r="UC10">
            <v>0</v>
          </cell>
          <cell r="UD10">
            <v>0</v>
          </cell>
          <cell r="UE10">
            <v>0</v>
          </cell>
          <cell r="UF10">
            <v>0</v>
          </cell>
          <cell r="UG10">
            <v>0</v>
          </cell>
          <cell r="UH10">
            <v>0</v>
          </cell>
          <cell r="UI10">
            <v>0</v>
          </cell>
          <cell r="UJ10">
            <v>0</v>
          </cell>
          <cell r="UK10">
            <v>0</v>
          </cell>
          <cell r="UL10">
            <v>0</v>
          </cell>
          <cell r="UM10">
            <v>0</v>
          </cell>
          <cell r="UN10">
            <v>0</v>
          </cell>
          <cell r="UO10">
            <v>0</v>
          </cell>
          <cell r="UP10">
            <v>0</v>
          </cell>
          <cell r="UQ10">
            <v>0</v>
          </cell>
          <cell r="UR10">
            <v>0</v>
          </cell>
          <cell r="US10">
            <v>0</v>
          </cell>
          <cell r="UT10">
            <v>0</v>
          </cell>
          <cell r="UU10">
            <v>0</v>
          </cell>
          <cell r="UV10">
            <v>0</v>
          </cell>
          <cell r="UW10">
            <v>0</v>
          </cell>
          <cell r="UX10">
            <v>0</v>
          </cell>
          <cell r="UY10">
            <v>0</v>
          </cell>
          <cell r="UZ10">
            <v>0</v>
          </cell>
          <cell r="VA10">
            <v>0</v>
          </cell>
          <cell r="VB10">
            <v>0</v>
          </cell>
          <cell r="VC10">
            <v>0</v>
          </cell>
          <cell r="VD10">
            <v>0</v>
          </cell>
          <cell r="VE10">
            <v>0</v>
          </cell>
          <cell r="VF10">
            <v>0</v>
          </cell>
          <cell r="VG10">
            <v>0</v>
          </cell>
          <cell r="VH10">
            <v>0</v>
          </cell>
          <cell r="VI10">
            <v>0</v>
          </cell>
          <cell r="VJ10">
            <v>0</v>
          </cell>
          <cell r="VK10">
            <v>0</v>
          </cell>
          <cell r="VL10">
            <v>0</v>
          </cell>
          <cell r="VM10">
            <v>0</v>
          </cell>
          <cell r="VN10">
            <v>0</v>
          </cell>
          <cell r="VO10">
            <v>0</v>
          </cell>
          <cell r="VP10">
            <v>0</v>
          </cell>
          <cell r="VQ10">
            <v>0</v>
          </cell>
          <cell r="VR10">
            <v>0</v>
          </cell>
          <cell r="VS10">
            <v>0</v>
          </cell>
          <cell r="VT10">
            <v>0</v>
          </cell>
          <cell r="VU10">
            <v>0</v>
          </cell>
          <cell r="VV10">
            <v>0</v>
          </cell>
          <cell r="VW10">
            <v>0</v>
          </cell>
          <cell r="VX10">
            <v>0</v>
          </cell>
          <cell r="VY10">
            <v>0</v>
          </cell>
          <cell r="VZ10">
            <v>0</v>
          </cell>
          <cell r="WA10">
            <v>0</v>
          </cell>
          <cell r="WB10">
            <v>0</v>
          </cell>
          <cell r="WC10">
            <v>0</v>
          </cell>
          <cell r="WD10">
            <v>0</v>
          </cell>
          <cell r="WE10">
            <v>0</v>
          </cell>
          <cell r="WF10">
            <v>0</v>
          </cell>
          <cell r="WG10">
            <v>0</v>
          </cell>
          <cell r="WH10">
            <v>0</v>
          </cell>
          <cell r="WI10">
            <v>0</v>
          </cell>
          <cell r="WJ10">
            <v>0</v>
          </cell>
          <cell r="WK10">
            <v>0</v>
          </cell>
          <cell r="WL10">
            <v>0</v>
          </cell>
          <cell r="WM10">
            <v>0</v>
          </cell>
          <cell r="WN10">
            <v>0</v>
          </cell>
          <cell r="WO10">
            <v>0</v>
          </cell>
          <cell r="WP10">
            <v>0</v>
          </cell>
          <cell r="WQ10">
            <v>0</v>
          </cell>
          <cell r="WR10">
            <v>0</v>
          </cell>
          <cell r="WS10">
            <v>0</v>
          </cell>
          <cell r="WT10">
            <v>0</v>
          </cell>
          <cell r="WU10">
            <v>0</v>
          </cell>
          <cell r="WV10">
            <v>0</v>
          </cell>
          <cell r="WW10">
            <v>0</v>
          </cell>
          <cell r="WX10">
            <v>0</v>
          </cell>
          <cell r="WY10">
            <v>0</v>
          </cell>
          <cell r="WZ10">
            <v>0</v>
          </cell>
          <cell r="XA10">
            <v>0</v>
          </cell>
          <cell r="XB10">
            <v>0</v>
          </cell>
          <cell r="XC10">
            <v>0</v>
          </cell>
          <cell r="XD10">
            <v>0</v>
          </cell>
          <cell r="XE10">
            <v>0</v>
          </cell>
          <cell r="XF10">
            <v>0</v>
          </cell>
          <cell r="XG10">
            <v>0</v>
          </cell>
          <cell r="XH10">
            <v>0</v>
          </cell>
          <cell r="XI10">
            <v>0</v>
          </cell>
          <cell r="XJ10">
            <v>0</v>
          </cell>
          <cell r="XK10">
            <v>0</v>
          </cell>
          <cell r="XL10">
            <v>0</v>
          </cell>
          <cell r="XM10">
            <v>0</v>
          </cell>
          <cell r="XN10">
            <v>0</v>
          </cell>
          <cell r="XO10">
            <v>0</v>
          </cell>
          <cell r="XP10">
            <v>0</v>
          </cell>
          <cell r="XQ10">
            <v>0</v>
          </cell>
        </row>
        <row r="11">
          <cell r="C11">
            <v>785.68355199999996</v>
          </cell>
          <cell r="F11" t="str">
            <v>Pesos</v>
          </cell>
          <cell r="G11" t="str">
            <v>Coparticipación Federal de Impuestos</v>
          </cell>
          <cell r="N11" t="str">
            <v>Gobierno Federal</v>
          </cell>
          <cell r="P11" t="str">
            <v>FIJA</v>
          </cell>
          <cell r="BN11">
            <v>58926266.399999999</v>
          </cell>
          <cell r="BO11">
            <v>0</v>
          </cell>
          <cell r="BP11">
            <v>0</v>
          </cell>
          <cell r="BQ11">
            <v>0</v>
          </cell>
          <cell r="BR11">
            <v>0</v>
          </cell>
          <cell r="BS11">
            <v>0</v>
          </cell>
          <cell r="BT11">
            <v>0</v>
          </cell>
          <cell r="BU11">
            <v>0</v>
          </cell>
          <cell r="BV11">
            <v>0</v>
          </cell>
          <cell r="BW11">
            <v>0</v>
          </cell>
          <cell r="BX11">
            <v>0</v>
          </cell>
          <cell r="BY11">
            <v>0</v>
          </cell>
          <cell r="BZ11">
            <v>58926266.399999999</v>
          </cell>
          <cell r="CA11">
            <v>0</v>
          </cell>
          <cell r="CB11">
            <v>0</v>
          </cell>
          <cell r="CC11">
            <v>0</v>
          </cell>
          <cell r="CD11">
            <v>0</v>
          </cell>
          <cell r="CE11">
            <v>0</v>
          </cell>
          <cell r="CF11">
            <v>0</v>
          </cell>
          <cell r="CG11">
            <v>0</v>
          </cell>
          <cell r="CH11">
            <v>0</v>
          </cell>
          <cell r="CI11">
            <v>0</v>
          </cell>
          <cell r="CJ11">
            <v>0</v>
          </cell>
          <cell r="CK11">
            <v>0</v>
          </cell>
          <cell r="CL11">
            <v>58926266.399999999</v>
          </cell>
          <cell r="CM11">
            <v>0</v>
          </cell>
          <cell r="CN11">
            <v>0</v>
          </cell>
          <cell r="CO11">
            <v>0</v>
          </cell>
          <cell r="CP11">
            <v>0</v>
          </cell>
          <cell r="CQ11">
            <v>0</v>
          </cell>
          <cell r="CR11">
            <v>0</v>
          </cell>
          <cell r="CS11">
            <v>0</v>
          </cell>
          <cell r="CT11">
            <v>0</v>
          </cell>
          <cell r="CU11">
            <v>0</v>
          </cell>
          <cell r="CV11">
            <v>0</v>
          </cell>
          <cell r="CW11">
            <v>0</v>
          </cell>
          <cell r="CX11">
            <v>58926266.399999999</v>
          </cell>
          <cell r="CY11">
            <v>0</v>
          </cell>
          <cell r="CZ11">
            <v>0</v>
          </cell>
          <cell r="DA11">
            <v>0</v>
          </cell>
          <cell r="DB11">
            <v>0</v>
          </cell>
          <cell r="DC11">
            <v>0</v>
          </cell>
          <cell r="DD11">
            <v>0</v>
          </cell>
          <cell r="DE11">
            <v>0</v>
          </cell>
          <cell r="DF11">
            <v>0</v>
          </cell>
          <cell r="DG11">
            <v>0</v>
          </cell>
          <cell r="DH11">
            <v>0</v>
          </cell>
          <cell r="DI11">
            <v>0</v>
          </cell>
          <cell r="DJ11">
            <v>58926266.399999999</v>
          </cell>
          <cell r="DK11">
            <v>785683552</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cell r="MQ11">
            <v>0</v>
          </cell>
          <cell r="MR11">
            <v>0</v>
          </cell>
          <cell r="MS11">
            <v>0</v>
          </cell>
          <cell r="MT11">
            <v>0</v>
          </cell>
          <cell r="MU11">
            <v>0</v>
          </cell>
          <cell r="MV11">
            <v>0</v>
          </cell>
          <cell r="MW11">
            <v>0</v>
          </cell>
          <cell r="MX11">
            <v>0</v>
          </cell>
          <cell r="MY11">
            <v>0</v>
          </cell>
          <cell r="MZ11">
            <v>0</v>
          </cell>
          <cell r="NA11">
            <v>0</v>
          </cell>
          <cell r="NB11">
            <v>0</v>
          </cell>
          <cell r="NC11">
            <v>0</v>
          </cell>
          <cell r="ND11">
            <v>0</v>
          </cell>
          <cell r="NE11">
            <v>0</v>
          </cell>
          <cell r="NF11">
            <v>0</v>
          </cell>
          <cell r="NG11">
            <v>0</v>
          </cell>
          <cell r="NH11">
            <v>0</v>
          </cell>
          <cell r="NI11">
            <v>0</v>
          </cell>
          <cell r="NJ11">
            <v>0</v>
          </cell>
          <cell r="NK11">
            <v>0</v>
          </cell>
          <cell r="NL11">
            <v>0</v>
          </cell>
          <cell r="NM11">
            <v>0</v>
          </cell>
          <cell r="NN11">
            <v>0</v>
          </cell>
          <cell r="NO11">
            <v>0</v>
          </cell>
          <cell r="NP11">
            <v>0</v>
          </cell>
          <cell r="NQ11">
            <v>0</v>
          </cell>
          <cell r="NR11">
            <v>0</v>
          </cell>
          <cell r="NS11">
            <v>0</v>
          </cell>
          <cell r="NT11">
            <v>0</v>
          </cell>
          <cell r="NU11">
            <v>0</v>
          </cell>
          <cell r="NV11">
            <v>0</v>
          </cell>
          <cell r="NW11">
            <v>0</v>
          </cell>
          <cell r="NX11">
            <v>0</v>
          </cell>
          <cell r="NY11">
            <v>0</v>
          </cell>
          <cell r="NZ11">
            <v>0</v>
          </cell>
          <cell r="OA11">
            <v>0</v>
          </cell>
          <cell r="OB11">
            <v>0</v>
          </cell>
          <cell r="OC11">
            <v>0</v>
          </cell>
          <cell r="OD11">
            <v>0</v>
          </cell>
          <cell r="OE11">
            <v>0</v>
          </cell>
          <cell r="OF11">
            <v>0</v>
          </cell>
          <cell r="OG11">
            <v>0</v>
          </cell>
          <cell r="OH11">
            <v>0</v>
          </cell>
          <cell r="OI11">
            <v>0</v>
          </cell>
          <cell r="OJ11">
            <v>0</v>
          </cell>
          <cell r="OK11">
            <v>0</v>
          </cell>
          <cell r="OL11">
            <v>0</v>
          </cell>
          <cell r="OM11">
            <v>0</v>
          </cell>
          <cell r="ON11">
            <v>0</v>
          </cell>
          <cell r="OO11">
            <v>0</v>
          </cell>
          <cell r="OP11">
            <v>0</v>
          </cell>
          <cell r="OQ11">
            <v>0</v>
          </cell>
          <cell r="OR11">
            <v>0</v>
          </cell>
          <cell r="OS11">
            <v>0</v>
          </cell>
          <cell r="OT11">
            <v>0</v>
          </cell>
          <cell r="OU11">
            <v>0</v>
          </cell>
          <cell r="OV11">
            <v>0</v>
          </cell>
          <cell r="OW11">
            <v>0</v>
          </cell>
          <cell r="OX11">
            <v>0</v>
          </cell>
          <cell r="OY11">
            <v>0</v>
          </cell>
          <cell r="OZ11">
            <v>0</v>
          </cell>
          <cell r="PA11">
            <v>0</v>
          </cell>
          <cell r="PB11">
            <v>0</v>
          </cell>
          <cell r="PC11">
            <v>0</v>
          </cell>
          <cell r="PD11">
            <v>0</v>
          </cell>
          <cell r="PE11">
            <v>0</v>
          </cell>
          <cell r="PF11">
            <v>0</v>
          </cell>
          <cell r="PG11">
            <v>0</v>
          </cell>
          <cell r="PH11">
            <v>0</v>
          </cell>
          <cell r="PI11">
            <v>0</v>
          </cell>
          <cell r="PJ11">
            <v>0</v>
          </cell>
          <cell r="PK11">
            <v>0</v>
          </cell>
          <cell r="PL11">
            <v>0</v>
          </cell>
          <cell r="PM11">
            <v>0</v>
          </cell>
          <cell r="PN11">
            <v>0</v>
          </cell>
          <cell r="PO11">
            <v>0</v>
          </cell>
          <cell r="PP11">
            <v>0</v>
          </cell>
          <cell r="PQ11">
            <v>0</v>
          </cell>
          <cell r="PR11">
            <v>0</v>
          </cell>
          <cell r="PS11">
            <v>0</v>
          </cell>
          <cell r="PT11">
            <v>0</v>
          </cell>
          <cell r="PU11">
            <v>0</v>
          </cell>
          <cell r="PV11">
            <v>0</v>
          </cell>
          <cell r="PW11">
            <v>0</v>
          </cell>
          <cell r="PX11">
            <v>0</v>
          </cell>
          <cell r="PY11">
            <v>0</v>
          </cell>
          <cell r="PZ11">
            <v>0</v>
          </cell>
          <cell r="QA11">
            <v>0</v>
          </cell>
          <cell r="QB11">
            <v>0</v>
          </cell>
          <cell r="QC11">
            <v>0</v>
          </cell>
          <cell r="QD11">
            <v>0</v>
          </cell>
          <cell r="QE11">
            <v>0</v>
          </cell>
          <cell r="QF11">
            <v>0</v>
          </cell>
          <cell r="QG11">
            <v>0</v>
          </cell>
          <cell r="QH11">
            <v>0</v>
          </cell>
          <cell r="QI11">
            <v>0</v>
          </cell>
          <cell r="QJ11">
            <v>0</v>
          </cell>
          <cell r="QK11">
            <v>0</v>
          </cell>
          <cell r="QL11">
            <v>0</v>
          </cell>
          <cell r="QM11">
            <v>0</v>
          </cell>
          <cell r="QN11">
            <v>0</v>
          </cell>
          <cell r="QO11">
            <v>0</v>
          </cell>
          <cell r="QP11">
            <v>0</v>
          </cell>
          <cell r="QQ11">
            <v>0</v>
          </cell>
          <cell r="QR11">
            <v>0</v>
          </cell>
          <cell r="QS11">
            <v>0</v>
          </cell>
          <cell r="QT11">
            <v>0</v>
          </cell>
          <cell r="QU11">
            <v>0</v>
          </cell>
          <cell r="QV11">
            <v>0</v>
          </cell>
          <cell r="QW11">
            <v>0</v>
          </cell>
          <cell r="QX11">
            <v>0</v>
          </cell>
          <cell r="QY11">
            <v>0</v>
          </cell>
          <cell r="QZ11">
            <v>0</v>
          </cell>
          <cell r="RA11">
            <v>0</v>
          </cell>
          <cell r="RB11">
            <v>0</v>
          </cell>
          <cell r="RC11">
            <v>0</v>
          </cell>
          <cell r="RD11">
            <v>0</v>
          </cell>
          <cell r="RE11">
            <v>0</v>
          </cell>
          <cell r="RF11">
            <v>0</v>
          </cell>
          <cell r="RG11">
            <v>0</v>
          </cell>
          <cell r="RH11">
            <v>0</v>
          </cell>
          <cell r="RI11">
            <v>0</v>
          </cell>
          <cell r="RJ11">
            <v>0</v>
          </cell>
          <cell r="RK11">
            <v>0</v>
          </cell>
          <cell r="RL11">
            <v>0</v>
          </cell>
          <cell r="RM11">
            <v>0</v>
          </cell>
          <cell r="RN11">
            <v>0</v>
          </cell>
          <cell r="RO11">
            <v>0</v>
          </cell>
          <cell r="RP11">
            <v>0</v>
          </cell>
          <cell r="RQ11">
            <v>0</v>
          </cell>
          <cell r="RR11">
            <v>0</v>
          </cell>
          <cell r="RS11">
            <v>0</v>
          </cell>
          <cell r="RT11">
            <v>0</v>
          </cell>
          <cell r="RU11">
            <v>0</v>
          </cell>
          <cell r="RV11">
            <v>0</v>
          </cell>
          <cell r="RW11">
            <v>0</v>
          </cell>
          <cell r="RX11">
            <v>0</v>
          </cell>
          <cell r="RY11">
            <v>0</v>
          </cell>
          <cell r="RZ11">
            <v>0</v>
          </cell>
          <cell r="SA11">
            <v>0</v>
          </cell>
          <cell r="SB11">
            <v>0</v>
          </cell>
          <cell r="SC11">
            <v>0</v>
          </cell>
          <cell r="SD11">
            <v>0</v>
          </cell>
          <cell r="SE11">
            <v>0</v>
          </cell>
          <cell r="SF11">
            <v>0</v>
          </cell>
          <cell r="SG11">
            <v>0</v>
          </cell>
          <cell r="SH11">
            <v>0</v>
          </cell>
          <cell r="SI11">
            <v>0</v>
          </cell>
          <cell r="SJ11">
            <v>0</v>
          </cell>
          <cell r="SK11">
            <v>0</v>
          </cell>
          <cell r="SL11">
            <v>0</v>
          </cell>
          <cell r="SM11">
            <v>0</v>
          </cell>
          <cell r="SN11">
            <v>0</v>
          </cell>
          <cell r="SO11">
            <v>0</v>
          </cell>
          <cell r="SP11">
            <v>0</v>
          </cell>
          <cell r="SQ11">
            <v>0</v>
          </cell>
          <cell r="SR11">
            <v>0</v>
          </cell>
          <cell r="SS11">
            <v>0</v>
          </cell>
          <cell r="ST11">
            <v>0</v>
          </cell>
          <cell r="SU11">
            <v>0</v>
          </cell>
          <cell r="SV11">
            <v>0</v>
          </cell>
          <cell r="SW11">
            <v>0</v>
          </cell>
          <cell r="SX11">
            <v>0</v>
          </cell>
          <cell r="SY11">
            <v>0</v>
          </cell>
          <cell r="SZ11">
            <v>0</v>
          </cell>
          <cell r="TA11">
            <v>0</v>
          </cell>
          <cell r="TB11">
            <v>0</v>
          </cell>
          <cell r="TC11">
            <v>0</v>
          </cell>
          <cell r="TD11">
            <v>0</v>
          </cell>
          <cell r="TE11">
            <v>0</v>
          </cell>
          <cell r="TF11">
            <v>0</v>
          </cell>
          <cell r="TG11">
            <v>0</v>
          </cell>
          <cell r="TH11">
            <v>0</v>
          </cell>
          <cell r="TI11">
            <v>0</v>
          </cell>
          <cell r="TJ11">
            <v>0</v>
          </cell>
          <cell r="TK11">
            <v>0</v>
          </cell>
          <cell r="TL11">
            <v>0</v>
          </cell>
          <cell r="TM11">
            <v>0</v>
          </cell>
          <cell r="TN11">
            <v>0</v>
          </cell>
          <cell r="TO11">
            <v>0</v>
          </cell>
          <cell r="TP11">
            <v>0</v>
          </cell>
          <cell r="TQ11">
            <v>0</v>
          </cell>
          <cell r="TR11">
            <v>0</v>
          </cell>
          <cell r="TS11">
            <v>0</v>
          </cell>
          <cell r="TT11">
            <v>0</v>
          </cell>
          <cell r="TU11">
            <v>0</v>
          </cell>
          <cell r="TV11">
            <v>0</v>
          </cell>
          <cell r="TW11">
            <v>0</v>
          </cell>
          <cell r="TX11">
            <v>0</v>
          </cell>
          <cell r="TY11">
            <v>0</v>
          </cell>
          <cell r="TZ11">
            <v>0</v>
          </cell>
          <cell r="UA11">
            <v>0</v>
          </cell>
          <cell r="UB11">
            <v>0</v>
          </cell>
          <cell r="UC11">
            <v>0</v>
          </cell>
          <cell r="UD11">
            <v>0</v>
          </cell>
          <cell r="UE11">
            <v>0</v>
          </cell>
          <cell r="UF11">
            <v>0</v>
          </cell>
          <cell r="UG11">
            <v>0</v>
          </cell>
          <cell r="UH11">
            <v>0</v>
          </cell>
          <cell r="UI11">
            <v>0</v>
          </cell>
          <cell r="UJ11">
            <v>0</v>
          </cell>
          <cell r="UK11">
            <v>0</v>
          </cell>
          <cell r="UL11">
            <v>0</v>
          </cell>
          <cell r="UM11">
            <v>0</v>
          </cell>
          <cell r="UN11">
            <v>0</v>
          </cell>
          <cell r="UO11">
            <v>0</v>
          </cell>
          <cell r="UP11">
            <v>0</v>
          </cell>
          <cell r="UQ11">
            <v>0</v>
          </cell>
          <cell r="UR11">
            <v>0</v>
          </cell>
          <cell r="US11">
            <v>0</v>
          </cell>
          <cell r="UT11">
            <v>0</v>
          </cell>
          <cell r="UU11">
            <v>0</v>
          </cell>
          <cell r="UV11">
            <v>0</v>
          </cell>
          <cell r="UW11">
            <v>0</v>
          </cell>
          <cell r="UX11">
            <v>0</v>
          </cell>
          <cell r="UY11">
            <v>0</v>
          </cell>
          <cell r="UZ11">
            <v>0</v>
          </cell>
          <cell r="VA11">
            <v>0</v>
          </cell>
          <cell r="VB11">
            <v>0</v>
          </cell>
          <cell r="VC11">
            <v>0</v>
          </cell>
          <cell r="VD11">
            <v>0</v>
          </cell>
          <cell r="VE11">
            <v>0</v>
          </cell>
          <cell r="VF11">
            <v>0</v>
          </cell>
          <cell r="VG11">
            <v>0</v>
          </cell>
          <cell r="VH11">
            <v>0</v>
          </cell>
          <cell r="VI11">
            <v>0</v>
          </cell>
          <cell r="VJ11">
            <v>0</v>
          </cell>
          <cell r="VK11">
            <v>0</v>
          </cell>
          <cell r="VL11">
            <v>0</v>
          </cell>
          <cell r="VM11">
            <v>0</v>
          </cell>
          <cell r="VN11">
            <v>0</v>
          </cell>
          <cell r="VO11">
            <v>0</v>
          </cell>
          <cell r="VP11">
            <v>0</v>
          </cell>
          <cell r="VQ11">
            <v>0</v>
          </cell>
          <cell r="VR11">
            <v>0</v>
          </cell>
          <cell r="VS11">
            <v>0</v>
          </cell>
          <cell r="VT11">
            <v>0</v>
          </cell>
          <cell r="VU11">
            <v>0</v>
          </cell>
          <cell r="VV11">
            <v>0</v>
          </cell>
          <cell r="VW11">
            <v>0</v>
          </cell>
          <cell r="VX11">
            <v>0</v>
          </cell>
          <cell r="VY11">
            <v>0</v>
          </cell>
          <cell r="VZ11">
            <v>0</v>
          </cell>
          <cell r="WA11">
            <v>0</v>
          </cell>
          <cell r="WB11">
            <v>0</v>
          </cell>
          <cell r="WC11">
            <v>0</v>
          </cell>
          <cell r="WD11">
            <v>0</v>
          </cell>
          <cell r="WE11">
            <v>0</v>
          </cell>
          <cell r="WF11">
            <v>0</v>
          </cell>
          <cell r="WG11">
            <v>0</v>
          </cell>
          <cell r="WH11">
            <v>0</v>
          </cell>
          <cell r="WI11">
            <v>0</v>
          </cell>
          <cell r="WJ11">
            <v>0</v>
          </cell>
          <cell r="WK11">
            <v>0</v>
          </cell>
          <cell r="WL11">
            <v>0</v>
          </cell>
          <cell r="WM11">
            <v>0</v>
          </cell>
          <cell r="WN11">
            <v>0</v>
          </cell>
          <cell r="WO11">
            <v>0</v>
          </cell>
          <cell r="WP11">
            <v>0</v>
          </cell>
          <cell r="WQ11">
            <v>0</v>
          </cell>
          <cell r="WR11">
            <v>0</v>
          </cell>
          <cell r="WS11">
            <v>0</v>
          </cell>
          <cell r="WT11">
            <v>0</v>
          </cell>
          <cell r="WU11">
            <v>0</v>
          </cell>
          <cell r="WV11">
            <v>0</v>
          </cell>
          <cell r="WW11">
            <v>0</v>
          </cell>
          <cell r="WX11">
            <v>0</v>
          </cell>
          <cell r="WY11">
            <v>0</v>
          </cell>
          <cell r="WZ11">
            <v>0</v>
          </cell>
          <cell r="XA11">
            <v>0</v>
          </cell>
          <cell r="XB11">
            <v>0</v>
          </cell>
          <cell r="XC11">
            <v>0</v>
          </cell>
          <cell r="XD11">
            <v>0</v>
          </cell>
          <cell r="XE11">
            <v>0</v>
          </cell>
          <cell r="XF11">
            <v>0</v>
          </cell>
          <cell r="XG11">
            <v>0</v>
          </cell>
          <cell r="XH11">
            <v>0</v>
          </cell>
          <cell r="XI11">
            <v>0</v>
          </cell>
          <cell r="XJ11">
            <v>0</v>
          </cell>
          <cell r="XK11">
            <v>0</v>
          </cell>
          <cell r="XL11">
            <v>0</v>
          </cell>
          <cell r="XM11">
            <v>0</v>
          </cell>
          <cell r="XN11">
            <v>0</v>
          </cell>
          <cell r="XO11">
            <v>0</v>
          </cell>
          <cell r="XP11">
            <v>0</v>
          </cell>
          <cell r="XQ11">
            <v>0</v>
          </cell>
        </row>
        <row r="12">
          <cell r="C12">
            <v>389.19175368999998</v>
          </cell>
          <cell r="F12" t="str">
            <v>Pesos Ajustados</v>
          </cell>
          <cell r="G12" t="str">
            <v>Coparticipación Federal de Impuestos</v>
          </cell>
          <cell r="N12" t="str">
            <v>Gobierno Federal</v>
          </cell>
          <cell r="P12" t="str">
            <v>LIBOR</v>
          </cell>
          <cell r="BN12">
            <v>2031322.91</v>
          </cell>
          <cell r="BO12">
            <v>5483637.6514182519</v>
          </cell>
          <cell r="BP12">
            <v>2438450.2799999998</v>
          </cell>
          <cell r="BQ12">
            <v>5666262.9978368394</v>
          </cell>
          <cell r="BR12">
            <v>2061241.36</v>
          </cell>
          <cell r="BS12">
            <v>5728062.639200585</v>
          </cell>
          <cell r="BT12">
            <v>2043305.87</v>
          </cell>
          <cell r="BU12">
            <v>5808625.5321350098</v>
          </cell>
          <cell r="BV12">
            <v>2136224.62</v>
          </cell>
          <cell r="BW12">
            <v>5959290.0520500802</v>
          </cell>
          <cell r="BX12">
            <v>2289993.1300000004</v>
          </cell>
          <cell r="BY12">
            <v>6081120.9456538158</v>
          </cell>
          <cell r="BZ12">
            <v>1874823.16</v>
          </cell>
          <cell r="CA12">
            <v>6081121.1456538159</v>
          </cell>
          <cell r="CB12">
            <v>1972806.92</v>
          </cell>
          <cell r="CC12">
            <v>6081121.1456538159</v>
          </cell>
          <cell r="CD12">
            <v>1941492.52</v>
          </cell>
          <cell r="CE12">
            <v>6081121.1456538159</v>
          </cell>
          <cell r="CF12">
            <v>1848559.48</v>
          </cell>
          <cell r="CG12">
            <v>6081121.1456538159</v>
          </cell>
          <cell r="CH12">
            <v>1878863.73</v>
          </cell>
          <cell r="CI12">
            <v>6081121.1456538159</v>
          </cell>
          <cell r="CJ12">
            <v>1787950.97</v>
          </cell>
          <cell r="CK12">
            <v>6081121.1456538159</v>
          </cell>
          <cell r="CL12">
            <v>1816234.94</v>
          </cell>
          <cell r="CM12">
            <v>6081121.1456538159</v>
          </cell>
          <cell r="CN12">
            <v>1784920.55</v>
          </cell>
          <cell r="CO12">
            <v>6081121.1456538159</v>
          </cell>
          <cell r="CP12">
            <v>1640470.27</v>
          </cell>
          <cell r="CQ12">
            <v>6081121.1456538159</v>
          </cell>
          <cell r="CR12">
            <v>1722291.75</v>
          </cell>
          <cell r="CS12">
            <v>6081121.1456538159</v>
          </cell>
          <cell r="CT12">
            <v>1636429.7</v>
          </cell>
          <cell r="CU12">
            <v>6081121.1456538159</v>
          </cell>
          <cell r="CV12">
            <v>1659662.96</v>
          </cell>
          <cell r="CW12">
            <v>6081121.1456538159</v>
          </cell>
          <cell r="CX12">
            <v>1575821.19</v>
          </cell>
          <cell r="CY12">
            <v>6081121.1456538159</v>
          </cell>
          <cell r="CZ12">
            <v>1597034.17</v>
          </cell>
          <cell r="DA12">
            <v>6081121.1456538159</v>
          </cell>
          <cell r="DB12">
            <v>1565719.78</v>
          </cell>
          <cell r="DC12">
            <v>6081121.1456538159</v>
          </cell>
          <cell r="DD12">
            <v>1484908.43</v>
          </cell>
          <cell r="DE12">
            <v>6081121.1456538159</v>
          </cell>
          <cell r="DF12">
            <v>1503090.99</v>
          </cell>
          <cell r="DG12">
            <v>6081121.1456538159</v>
          </cell>
          <cell r="DH12">
            <v>1424299.93</v>
          </cell>
          <cell r="DI12">
            <v>6081121.1456538159</v>
          </cell>
          <cell r="DJ12">
            <v>1440462.19</v>
          </cell>
          <cell r="DK12">
            <v>6081121.1456538159</v>
          </cell>
          <cell r="DL12">
            <v>1409147.8</v>
          </cell>
          <cell r="DM12">
            <v>6081121.1456538159</v>
          </cell>
          <cell r="DN12">
            <v>1244494.69</v>
          </cell>
          <cell r="DO12">
            <v>6081121.1456538159</v>
          </cell>
          <cell r="DP12">
            <v>1346519.01</v>
          </cell>
          <cell r="DQ12">
            <v>6081121.1456538159</v>
          </cell>
          <cell r="DR12">
            <v>1272778.6599999999</v>
          </cell>
          <cell r="DS12">
            <v>6081121.1456538159</v>
          </cell>
          <cell r="DT12">
            <v>1283890.22</v>
          </cell>
          <cell r="DU12">
            <v>6081121.1456538159</v>
          </cell>
          <cell r="DV12">
            <v>1212170.1499999999</v>
          </cell>
          <cell r="DW12">
            <v>6081121.1456538159</v>
          </cell>
          <cell r="DX12">
            <v>1221261.43</v>
          </cell>
          <cell r="DY12">
            <v>6081121.1456538159</v>
          </cell>
          <cell r="DZ12">
            <v>1189947.03</v>
          </cell>
          <cell r="EA12">
            <v>6081121.1456538159</v>
          </cell>
          <cell r="EB12">
            <v>1121257.3899999999</v>
          </cell>
          <cell r="EC12">
            <v>6081121.1456538159</v>
          </cell>
          <cell r="ED12">
            <v>1127318.24</v>
          </cell>
          <cell r="EE12">
            <v>6081121.1456538159</v>
          </cell>
          <cell r="EF12">
            <v>1060648.8799999999</v>
          </cell>
          <cell r="EG12">
            <v>6081121.1456538159</v>
          </cell>
          <cell r="EH12">
            <v>1064689.45</v>
          </cell>
          <cell r="EI12">
            <v>6081121.1456538159</v>
          </cell>
          <cell r="EJ12">
            <v>1033375.05</v>
          </cell>
          <cell r="EK12">
            <v>6081121.1456538159</v>
          </cell>
          <cell r="EL12">
            <v>905087.05</v>
          </cell>
          <cell r="EM12">
            <v>6081121.1456538159</v>
          </cell>
          <cell r="EN12">
            <v>970746.26</v>
          </cell>
          <cell r="EO12">
            <v>6081121.1456538159</v>
          </cell>
          <cell r="EP12">
            <v>909127.61</v>
          </cell>
          <cell r="EQ12">
            <v>6081121.1456538159</v>
          </cell>
          <cell r="ER12">
            <v>908117.47</v>
          </cell>
          <cell r="ES12">
            <v>6081121.1456538159</v>
          </cell>
          <cell r="ET12">
            <v>848519.1</v>
          </cell>
          <cell r="EU12">
            <v>6081121.1456538159</v>
          </cell>
          <cell r="EV12">
            <v>845488.68</v>
          </cell>
          <cell r="EW12">
            <v>6081121.1456538159</v>
          </cell>
          <cell r="EX12">
            <v>814174.28</v>
          </cell>
          <cell r="EY12">
            <v>6081121.1456538159</v>
          </cell>
          <cell r="EZ12">
            <v>757606.34</v>
          </cell>
          <cell r="FA12">
            <v>6081121.1456538159</v>
          </cell>
          <cell r="FB12">
            <v>751545.49</v>
          </cell>
          <cell r="FC12">
            <v>6081121.1456538159</v>
          </cell>
          <cell r="FD12">
            <v>696997.84</v>
          </cell>
          <cell r="FE12">
            <v>6081121.1456538159</v>
          </cell>
          <cell r="FF12">
            <v>688916.7</v>
          </cell>
          <cell r="FG12">
            <v>6081121.1456538159</v>
          </cell>
          <cell r="FH12">
            <v>657602.31000000006</v>
          </cell>
          <cell r="FI12">
            <v>6081121.1456538159</v>
          </cell>
          <cell r="FJ12">
            <v>565679.4</v>
          </cell>
          <cell r="FK12">
            <v>6081121.1456538159</v>
          </cell>
          <cell r="FL12">
            <v>594973.52</v>
          </cell>
          <cell r="FM12">
            <v>6081121.1456538159</v>
          </cell>
          <cell r="FN12">
            <v>545476.56999999995</v>
          </cell>
          <cell r="FO12">
            <v>6081121.1456538159</v>
          </cell>
          <cell r="FP12">
            <v>532344.72</v>
          </cell>
          <cell r="FQ12">
            <v>6081121.1456538159</v>
          </cell>
          <cell r="FR12">
            <v>484868.06</v>
          </cell>
          <cell r="FS12">
            <v>6081121.1456538159</v>
          </cell>
          <cell r="FT12">
            <v>469715.93</v>
          </cell>
          <cell r="FU12">
            <v>6081121.1456538159</v>
          </cell>
          <cell r="FV12">
            <v>438401.54</v>
          </cell>
          <cell r="FW12">
            <v>6081121.1456538159</v>
          </cell>
          <cell r="FX12">
            <v>393955.3</v>
          </cell>
          <cell r="FY12">
            <v>6081121.1456538159</v>
          </cell>
          <cell r="FZ12">
            <v>375772.75</v>
          </cell>
          <cell r="GA12">
            <v>6081121.1456538159</v>
          </cell>
          <cell r="GB12">
            <v>333346.78999999998</v>
          </cell>
          <cell r="GC12">
            <v>6081121.1456538159</v>
          </cell>
          <cell r="GD12">
            <v>313143.96000000002</v>
          </cell>
          <cell r="GE12">
            <v>6081121.1456538159</v>
          </cell>
          <cell r="GF12">
            <v>281829.56</v>
          </cell>
          <cell r="GG12">
            <v>6081121.1456538159</v>
          </cell>
          <cell r="GH12">
            <v>234352.9</v>
          </cell>
          <cell r="GI12">
            <v>6081121.1456538159</v>
          </cell>
          <cell r="GJ12">
            <v>219200.77</v>
          </cell>
          <cell r="GK12">
            <v>6081121.1456538159</v>
          </cell>
          <cell r="GL12">
            <v>181825.52</v>
          </cell>
          <cell r="GM12">
            <v>6081121.1456538159</v>
          </cell>
          <cell r="GN12">
            <v>156571.98000000001</v>
          </cell>
          <cell r="GO12">
            <v>6081121.1456538159</v>
          </cell>
          <cell r="GP12">
            <v>121217.02</v>
          </cell>
          <cell r="GQ12">
            <v>6081121.1456538159</v>
          </cell>
          <cell r="GR12">
            <v>93943.19</v>
          </cell>
          <cell r="GS12">
            <v>6081121.1456538159</v>
          </cell>
          <cell r="GT12">
            <v>62628.79</v>
          </cell>
          <cell r="GU12">
            <v>6081121.1456538159</v>
          </cell>
          <cell r="GV12">
            <v>30304.25</v>
          </cell>
          <cell r="GW12">
            <v>6081121.1456538159</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cell r="MQ12">
            <v>0</v>
          </cell>
          <cell r="MR12">
            <v>0</v>
          </cell>
          <cell r="MS12">
            <v>0</v>
          </cell>
          <cell r="MT12">
            <v>0</v>
          </cell>
          <cell r="MU12">
            <v>0</v>
          </cell>
          <cell r="MV12">
            <v>0</v>
          </cell>
          <cell r="MW12">
            <v>0</v>
          </cell>
          <cell r="MX12">
            <v>0</v>
          </cell>
          <cell r="MY12">
            <v>0</v>
          </cell>
          <cell r="MZ12">
            <v>0</v>
          </cell>
          <cell r="NA12">
            <v>0</v>
          </cell>
          <cell r="NB12">
            <v>0</v>
          </cell>
          <cell r="NC12">
            <v>0</v>
          </cell>
          <cell r="ND12">
            <v>0</v>
          </cell>
          <cell r="NE12">
            <v>0</v>
          </cell>
          <cell r="NF12">
            <v>0</v>
          </cell>
          <cell r="NG12">
            <v>0</v>
          </cell>
          <cell r="NH12">
            <v>0</v>
          </cell>
          <cell r="NI12">
            <v>0</v>
          </cell>
          <cell r="NJ12">
            <v>0</v>
          </cell>
          <cell r="NK12">
            <v>0</v>
          </cell>
          <cell r="NL12">
            <v>0</v>
          </cell>
          <cell r="NM12">
            <v>0</v>
          </cell>
          <cell r="NN12">
            <v>0</v>
          </cell>
          <cell r="NO12">
            <v>0</v>
          </cell>
          <cell r="NP12">
            <v>0</v>
          </cell>
          <cell r="NQ12">
            <v>0</v>
          </cell>
          <cell r="NR12">
            <v>0</v>
          </cell>
          <cell r="NS12">
            <v>0</v>
          </cell>
          <cell r="NT12">
            <v>0</v>
          </cell>
          <cell r="NU12">
            <v>0</v>
          </cell>
          <cell r="NV12">
            <v>0</v>
          </cell>
          <cell r="NW12">
            <v>0</v>
          </cell>
          <cell r="NX12">
            <v>0</v>
          </cell>
          <cell r="NY12">
            <v>0</v>
          </cell>
          <cell r="NZ12">
            <v>0</v>
          </cell>
          <cell r="OA12">
            <v>0</v>
          </cell>
          <cell r="OB12">
            <v>0</v>
          </cell>
          <cell r="OC12">
            <v>0</v>
          </cell>
          <cell r="OD12">
            <v>0</v>
          </cell>
          <cell r="OE12">
            <v>0</v>
          </cell>
          <cell r="OF12">
            <v>0</v>
          </cell>
          <cell r="OG12">
            <v>0</v>
          </cell>
          <cell r="OH12">
            <v>0</v>
          </cell>
          <cell r="OI12">
            <v>0</v>
          </cell>
          <cell r="OJ12">
            <v>0</v>
          </cell>
          <cell r="OK12">
            <v>0</v>
          </cell>
          <cell r="OL12">
            <v>0</v>
          </cell>
          <cell r="OM12">
            <v>0</v>
          </cell>
          <cell r="ON12">
            <v>0</v>
          </cell>
          <cell r="OO12">
            <v>0</v>
          </cell>
          <cell r="OP12">
            <v>0</v>
          </cell>
          <cell r="OQ12">
            <v>0</v>
          </cell>
          <cell r="OR12">
            <v>0</v>
          </cell>
          <cell r="OS12">
            <v>0</v>
          </cell>
          <cell r="OT12">
            <v>0</v>
          </cell>
          <cell r="OU12">
            <v>0</v>
          </cell>
          <cell r="OV12">
            <v>0</v>
          </cell>
          <cell r="OW12">
            <v>0</v>
          </cell>
          <cell r="OX12">
            <v>0</v>
          </cell>
          <cell r="OY12">
            <v>0</v>
          </cell>
          <cell r="OZ12">
            <v>0</v>
          </cell>
          <cell r="PA12">
            <v>0</v>
          </cell>
          <cell r="PB12">
            <v>0</v>
          </cell>
          <cell r="PC12">
            <v>0</v>
          </cell>
          <cell r="PD12">
            <v>0</v>
          </cell>
          <cell r="PE12">
            <v>0</v>
          </cell>
          <cell r="PF12">
            <v>0</v>
          </cell>
          <cell r="PG12">
            <v>0</v>
          </cell>
          <cell r="PH12">
            <v>0</v>
          </cell>
          <cell r="PI12">
            <v>0</v>
          </cell>
          <cell r="PJ12">
            <v>0</v>
          </cell>
          <cell r="PK12">
            <v>0</v>
          </cell>
          <cell r="PL12">
            <v>0</v>
          </cell>
          <cell r="PM12">
            <v>0</v>
          </cell>
          <cell r="PN12">
            <v>0</v>
          </cell>
          <cell r="PO12">
            <v>0</v>
          </cell>
          <cell r="PP12">
            <v>0</v>
          </cell>
          <cell r="PQ12">
            <v>0</v>
          </cell>
          <cell r="PR12">
            <v>0</v>
          </cell>
          <cell r="PS12">
            <v>0</v>
          </cell>
          <cell r="PT12">
            <v>0</v>
          </cell>
          <cell r="PU12">
            <v>0</v>
          </cell>
          <cell r="PV12">
            <v>0</v>
          </cell>
          <cell r="PW12">
            <v>0</v>
          </cell>
          <cell r="PX12">
            <v>0</v>
          </cell>
          <cell r="PY12">
            <v>0</v>
          </cell>
          <cell r="PZ12">
            <v>0</v>
          </cell>
          <cell r="QA12">
            <v>0</v>
          </cell>
          <cell r="QB12">
            <v>0</v>
          </cell>
          <cell r="QC12">
            <v>0</v>
          </cell>
          <cell r="QD12">
            <v>0</v>
          </cell>
          <cell r="QE12">
            <v>0</v>
          </cell>
          <cell r="QF12">
            <v>0</v>
          </cell>
          <cell r="QG12">
            <v>0</v>
          </cell>
          <cell r="QH12">
            <v>0</v>
          </cell>
          <cell r="QI12">
            <v>0</v>
          </cell>
          <cell r="QJ12">
            <v>0</v>
          </cell>
          <cell r="QK12">
            <v>0</v>
          </cell>
          <cell r="QL12">
            <v>0</v>
          </cell>
          <cell r="QM12">
            <v>0</v>
          </cell>
          <cell r="QN12">
            <v>0</v>
          </cell>
          <cell r="QO12">
            <v>0</v>
          </cell>
          <cell r="QP12">
            <v>0</v>
          </cell>
          <cell r="QQ12">
            <v>0</v>
          </cell>
          <cell r="QR12">
            <v>0</v>
          </cell>
          <cell r="QS12">
            <v>0</v>
          </cell>
          <cell r="QT12">
            <v>0</v>
          </cell>
          <cell r="QU12">
            <v>0</v>
          </cell>
          <cell r="QV12">
            <v>0</v>
          </cell>
          <cell r="QW12">
            <v>0</v>
          </cell>
          <cell r="QX12">
            <v>0</v>
          </cell>
          <cell r="QY12">
            <v>0</v>
          </cell>
          <cell r="QZ12">
            <v>0</v>
          </cell>
          <cell r="RA12">
            <v>0</v>
          </cell>
          <cell r="RB12">
            <v>0</v>
          </cell>
          <cell r="RC12">
            <v>0</v>
          </cell>
          <cell r="RD12">
            <v>0</v>
          </cell>
          <cell r="RE12">
            <v>0</v>
          </cell>
          <cell r="RF12">
            <v>0</v>
          </cell>
          <cell r="RG12">
            <v>0</v>
          </cell>
          <cell r="RH12">
            <v>0</v>
          </cell>
          <cell r="RI12">
            <v>0</v>
          </cell>
          <cell r="RJ12">
            <v>0</v>
          </cell>
          <cell r="RK12">
            <v>0</v>
          </cell>
          <cell r="RL12">
            <v>0</v>
          </cell>
          <cell r="RM12">
            <v>0</v>
          </cell>
          <cell r="RN12">
            <v>0</v>
          </cell>
          <cell r="RO12">
            <v>0</v>
          </cell>
          <cell r="RP12">
            <v>0</v>
          </cell>
          <cell r="RQ12">
            <v>0</v>
          </cell>
          <cell r="RR12">
            <v>0</v>
          </cell>
          <cell r="RS12">
            <v>0</v>
          </cell>
          <cell r="RT12">
            <v>0</v>
          </cell>
          <cell r="RU12">
            <v>0</v>
          </cell>
          <cell r="RV12">
            <v>0</v>
          </cell>
          <cell r="RW12">
            <v>0</v>
          </cell>
          <cell r="RX12">
            <v>0</v>
          </cell>
          <cell r="RY12">
            <v>0</v>
          </cell>
          <cell r="RZ12">
            <v>0</v>
          </cell>
          <cell r="SA12">
            <v>0</v>
          </cell>
          <cell r="SB12">
            <v>0</v>
          </cell>
          <cell r="SC12">
            <v>0</v>
          </cell>
          <cell r="SD12">
            <v>0</v>
          </cell>
          <cell r="SE12">
            <v>0</v>
          </cell>
          <cell r="SF12">
            <v>0</v>
          </cell>
          <cell r="SG12">
            <v>0</v>
          </cell>
          <cell r="SH12">
            <v>0</v>
          </cell>
          <cell r="SI12">
            <v>0</v>
          </cell>
          <cell r="SJ12">
            <v>0</v>
          </cell>
          <cell r="SK12">
            <v>0</v>
          </cell>
          <cell r="SL12">
            <v>0</v>
          </cell>
          <cell r="SM12">
            <v>0</v>
          </cell>
          <cell r="SN12">
            <v>0</v>
          </cell>
          <cell r="SO12">
            <v>0</v>
          </cell>
          <cell r="SP12">
            <v>0</v>
          </cell>
          <cell r="SQ12">
            <v>0</v>
          </cell>
          <cell r="SR12">
            <v>0</v>
          </cell>
          <cell r="SS12">
            <v>0</v>
          </cell>
          <cell r="ST12">
            <v>0</v>
          </cell>
          <cell r="SU12">
            <v>0</v>
          </cell>
          <cell r="SV12">
            <v>0</v>
          </cell>
          <cell r="SW12">
            <v>0</v>
          </cell>
          <cell r="SX12">
            <v>0</v>
          </cell>
          <cell r="SY12">
            <v>0</v>
          </cell>
          <cell r="SZ12">
            <v>0</v>
          </cell>
          <cell r="TA12">
            <v>0</v>
          </cell>
          <cell r="TB12">
            <v>0</v>
          </cell>
          <cell r="TC12">
            <v>0</v>
          </cell>
          <cell r="TD12">
            <v>0</v>
          </cell>
          <cell r="TE12">
            <v>0</v>
          </cell>
          <cell r="TF12">
            <v>0</v>
          </cell>
          <cell r="TG12">
            <v>0</v>
          </cell>
          <cell r="TH12">
            <v>0</v>
          </cell>
          <cell r="TI12">
            <v>0</v>
          </cell>
          <cell r="TJ12">
            <v>0</v>
          </cell>
          <cell r="TK12">
            <v>0</v>
          </cell>
          <cell r="TL12">
            <v>0</v>
          </cell>
          <cell r="TM12">
            <v>0</v>
          </cell>
          <cell r="TN12">
            <v>0</v>
          </cell>
          <cell r="TO12">
            <v>0</v>
          </cell>
          <cell r="TP12">
            <v>0</v>
          </cell>
          <cell r="TQ12">
            <v>0</v>
          </cell>
          <cell r="TR12">
            <v>0</v>
          </cell>
          <cell r="TS12">
            <v>0</v>
          </cell>
          <cell r="TT12">
            <v>0</v>
          </cell>
          <cell r="TU12">
            <v>0</v>
          </cell>
          <cell r="TV12">
            <v>0</v>
          </cell>
          <cell r="TW12">
            <v>0</v>
          </cell>
          <cell r="TX12">
            <v>0</v>
          </cell>
          <cell r="TY12">
            <v>0</v>
          </cell>
          <cell r="TZ12">
            <v>0</v>
          </cell>
          <cell r="UA12">
            <v>0</v>
          </cell>
          <cell r="UB12">
            <v>0</v>
          </cell>
          <cell r="UC12">
            <v>0</v>
          </cell>
          <cell r="UD12">
            <v>0</v>
          </cell>
          <cell r="UE12">
            <v>0</v>
          </cell>
          <cell r="UF12">
            <v>0</v>
          </cell>
          <cell r="UG12">
            <v>0</v>
          </cell>
          <cell r="UH12">
            <v>0</v>
          </cell>
          <cell r="UI12">
            <v>0</v>
          </cell>
          <cell r="UJ12">
            <v>0</v>
          </cell>
          <cell r="UK12">
            <v>0</v>
          </cell>
          <cell r="UL12">
            <v>0</v>
          </cell>
          <cell r="UM12">
            <v>0</v>
          </cell>
          <cell r="UN12">
            <v>0</v>
          </cell>
          <cell r="UO12">
            <v>0</v>
          </cell>
          <cell r="UP12">
            <v>0</v>
          </cell>
          <cell r="UQ12">
            <v>0</v>
          </cell>
          <cell r="UR12">
            <v>0</v>
          </cell>
          <cell r="US12">
            <v>0</v>
          </cell>
          <cell r="UT12">
            <v>0</v>
          </cell>
          <cell r="UU12">
            <v>0</v>
          </cell>
          <cell r="UV12">
            <v>0</v>
          </cell>
          <cell r="UW12">
            <v>0</v>
          </cell>
          <cell r="UX12">
            <v>0</v>
          </cell>
          <cell r="UY12">
            <v>0</v>
          </cell>
          <cell r="UZ12">
            <v>0</v>
          </cell>
          <cell r="VA12">
            <v>0</v>
          </cell>
          <cell r="VB12">
            <v>0</v>
          </cell>
          <cell r="VC12">
            <v>0</v>
          </cell>
          <cell r="VD12">
            <v>0</v>
          </cell>
          <cell r="VE12">
            <v>0</v>
          </cell>
          <cell r="VF12">
            <v>0</v>
          </cell>
          <cell r="VG12">
            <v>0</v>
          </cell>
          <cell r="VH12">
            <v>0</v>
          </cell>
          <cell r="VI12">
            <v>0</v>
          </cell>
          <cell r="VJ12">
            <v>0</v>
          </cell>
          <cell r="VK12">
            <v>0</v>
          </cell>
          <cell r="VL12">
            <v>0</v>
          </cell>
          <cell r="VM12">
            <v>0</v>
          </cell>
          <cell r="VN12">
            <v>0</v>
          </cell>
          <cell r="VO12">
            <v>0</v>
          </cell>
          <cell r="VP12">
            <v>0</v>
          </cell>
          <cell r="VQ12">
            <v>0</v>
          </cell>
          <cell r="VR12">
            <v>0</v>
          </cell>
          <cell r="VS12">
            <v>0</v>
          </cell>
          <cell r="VT12">
            <v>0</v>
          </cell>
          <cell r="VU12">
            <v>0</v>
          </cell>
          <cell r="VV12">
            <v>0</v>
          </cell>
          <cell r="VW12">
            <v>0</v>
          </cell>
          <cell r="VX12">
            <v>0</v>
          </cell>
          <cell r="VY12">
            <v>0</v>
          </cell>
          <cell r="VZ12">
            <v>0</v>
          </cell>
          <cell r="WA12">
            <v>0</v>
          </cell>
          <cell r="WB12">
            <v>0</v>
          </cell>
          <cell r="WC12">
            <v>0</v>
          </cell>
          <cell r="WD12">
            <v>0</v>
          </cell>
          <cell r="WE12">
            <v>0</v>
          </cell>
          <cell r="WF12">
            <v>0</v>
          </cell>
          <cell r="WG12">
            <v>0</v>
          </cell>
          <cell r="WH12">
            <v>0</v>
          </cell>
          <cell r="WI12">
            <v>0</v>
          </cell>
          <cell r="WJ12">
            <v>0</v>
          </cell>
          <cell r="WK12">
            <v>0</v>
          </cell>
          <cell r="WL12">
            <v>0</v>
          </cell>
          <cell r="WM12">
            <v>0</v>
          </cell>
          <cell r="WN12">
            <v>0</v>
          </cell>
          <cell r="WO12">
            <v>0</v>
          </cell>
          <cell r="WP12">
            <v>0</v>
          </cell>
          <cell r="WQ12">
            <v>0</v>
          </cell>
          <cell r="WR12">
            <v>0</v>
          </cell>
          <cell r="WS12">
            <v>0</v>
          </cell>
          <cell r="WT12">
            <v>0</v>
          </cell>
          <cell r="WU12">
            <v>0</v>
          </cell>
          <cell r="WV12">
            <v>0</v>
          </cell>
          <cell r="WW12">
            <v>0</v>
          </cell>
          <cell r="WX12">
            <v>0</v>
          </cell>
          <cell r="WY12">
            <v>0</v>
          </cell>
          <cell r="WZ12">
            <v>0</v>
          </cell>
          <cell r="XA12">
            <v>0</v>
          </cell>
          <cell r="XB12">
            <v>0</v>
          </cell>
          <cell r="XC12">
            <v>0</v>
          </cell>
          <cell r="XD12">
            <v>0</v>
          </cell>
          <cell r="XE12">
            <v>0</v>
          </cell>
          <cell r="XF12">
            <v>0</v>
          </cell>
          <cell r="XG12">
            <v>0</v>
          </cell>
          <cell r="XH12">
            <v>0</v>
          </cell>
          <cell r="XI12">
            <v>0</v>
          </cell>
          <cell r="XJ12">
            <v>0</v>
          </cell>
          <cell r="XK12">
            <v>0</v>
          </cell>
          <cell r="XL12">
            <v>0</v>
          </cell>
          <cell r="XM12">
            <v>0</v>
          </cell>
          <cell r="XN12">
            <v>0</v>
          </cell>
          <cell r="XO12">
            <v>0</v>
          </cell>
          <cell r="XP12">
            <v>0</v>
          </cell>
          <cell r="XQ12">
            <v>0</v>
          </cell>
        </row>
        <row r="13">
          <cell r="C13">
            <v>284.09239215999997</v>
          </cell>
          <cell r="F13" t="str">
            <v>Pesos Ajustados</v>
          </cell>
          <cell r="G13" t="str">
            <v>Coparticipación Federal de Impuestos</v>
          </cell>
          <cell r="N13" t="str">
            <v>Gobierno Federal</v>
          </cell>
          <cell r="P13" t="str">
            <v>LIBOR</v>
          </cell>
          <cell r="BN13">
            <v>853846.3798357154</v>
          </cell>
          <cell r="BO13">
            <v>826567.26344827586</v>
          </cell>
          <cell r="BP13">
            <v>1199237.7149910424</v>
          </cell>
          <cell r="BQ13">
            <v>1904639.1262096013</v>
          </cell>
          <cell r="BR13">
            <v>977274.44</v>
          </cell>
          <cell r="BS13">
            <v>2198492.9615780935</v>
          </cell>
          <cell r="BT13">
            <v>1083823.1000000001</v>
          </cell>
          <cell r="BU13">
            <v>2461802.7410926302</v>
          </cell>
          <cell r="BV13">
            <v>1247145.93</v>
          </cell>
          <cell r="BW13">
            <v>2828172.9080784312</v>
          </cell>
          <cell r="BX13">
            <v>1394377.8199999998</v>
          </cell>
          <cell r="BY13">
            <v>3064869.2825449631</v>
          </cell>
          <cell r="BZ13">
            <v>1399295.95</v>
          </cell>
          <cell r="CA13">
            <v>3571487.3225449631</v>
          </cell>
          <cell r="CB13">
            <v>1446621.4315931555</v>
          </cell>
          <cell r="CC13">
            <v>3592087.4610518329</v>
          </cell>
          <cell r="CD13">
            <v>1436608.7805979112</v>
          </cell>
          <cell r="CE13">
            <v>3612958.8436026336</v>
          </cell>
          <cell r="CF13">
            <v>1380475.3700106668</v>
          </cell>
          <cell r="CG13">
            <v>3634105.0418026019</v>
          </cell>
          <cell r="CH13">
            <v>1416265.9208584889</v>
          </cell>
          <cell r="CI13">
            <v>3655529.6741249533</v>
          </cell>
          <cell r="CJ13">
            <v>1360577.4700346668</v>
          </cell>
          <cell r="CK13">
            <v>3677236.4067542693</v>
          </cell>
          <cell r="CL13">
            <v>1395480.6858532</v>
          </cell>
          <cell r="CM13">
            <v>3699228.9540684274</v>
          </cell>
          <cell r="CN13">
            <v>1384914.8636825779</v>
          </cell>
          <cell r="CO13">
            <v>3721511.079481985</v>
          </cell>
          <cell r="CP13">
            <v>1285569.5720529333</v>
          </cell>
          <cell r="CQ13">
            <v>3744086.5959281116</v>
          </cell>
          <cell r="CR13">
            <v>1363421.6433860888</v>
          </cell>
          <cell r="CS13">
            <v>3766959.3664610065</v>
          </cell>
          <cell r="CT13">
            <v>1308859.3628346669</v>
          </cell>
          <cell r="CU13">
            <v>3790133.3050992787</v>
          </cell>
          <cell r="CV13">
            <v>1341425.4396810224</v>
          </cell>
          <cell r="CW13">
            <v>3813612.3773078849</v>
          </cell>
          <cell r="CX13">
            <v>1287319.9911933332</v>
          </cell>
          <cell r="CY13">
            <v>3837400.600841505</v>
          </cell>
          <cell r="CZ13">
            <v>1318900.3211997333</v>
          </cell>
          <cell r="DA13">
            <v>3861502.0462264819</v>
          </cell>
          <cell r="DB13">
            <v>1307431.0200691111</v>
          </cell>
          <cell r="DC13">
            <v>3885920.8378451662</v>
          </cell>
          <cell r="DD13">
            <v>1254018.6768800002</v>
          </cell>
          <cell r="DE13">
            <v>3910661.1540564029</v>
          </cell>
          <cell r="DF13">
            <v>1284061.6193997776</v>
          </cell>
          <cell r="DG13">
            <v>3935727.2285208437</v>
          </cell>
          <cell r="DH13">
            <v>1231117.1356506667</v>
          </cell>
          <cell r="DI13">
            <v>3961123.3505623983</v>
          </cell>
          <cell r="DJ13">
            <v>1260093.8911252888</v>
          </cell>
          <cell r="DK13">
            <v>3986853.8658911334</v>
          </cell>
          <cell r="DL13">
            <v>1247876.4194820002</v>
          </cell>
          <cell r="DM13">
            <v>4012923.1775671411</v>
          </cell>
          <cell r="DN13">
            <v>1115933.8239745779</v>
          </cell>
          <cell r="DO13">
            <v>4039335.7464824687</v>
          </cell>
          <cell r="DP13">
            <v>1222955.2054601777</v>
          </cell>
          <cell r="DQ13">
            <v>4066096.0923249843</v>
          </cell>
          <cell r="DR13">
            <v>1171203.4699413334</v>
          </cell>
          <cell r="DS13">
            <v>4093208.7943012798</v>
          </cell>
          <cell r="DT13">
            <v>1197359.2854516888</v>
          </cell>
          <cell r="DU13">
            <v>4120678.4919800502</v>
          </cell>
          <cell r="DV13">
            <v>1146094.9995640002</v>
          </cell>
          <cell r="DW13">
            <v>4148509.8858945123</v>
          </cell>
          <cell r="DX13">
            <v>1171056.0333812444</v>
          </cell>
          <cell r="DY13">
            <v>4176707.7386267516</v>
          </cell>
          <cell r="DZ13">
            <v>1157628.6117780888</v>
          </cell>
          <cell r="EA13">
            <v>4205276.8752896562</v>
          </cell>
          <cell r="EB13">
            <v>1107107.9695319999</v>
          </cell>
          <cell r="EC13">
            <v>4234222.1847317517</v>
          </cell>
          <cell r="ED13">
            <v>1130200.4195846668</v>
          </cell>
          <cell r="EE13">
            <v>4263548.6198986452</v>
          </cell>
          <cell r="EF13">
            <v>1080184.5148493336</v>
          </cell>
          <cell r="EG13">
            <v>4293261.1992788296</v>
          </cell>
          <cell r="EH13">
            <v>1101977.6939493776</v>
          </cell>
          <cell r="EI13">
            <v>4323365.0071446477</v>
          </cell>
          <cell r="EJ13">
            <v>1087556.8300720891</v>
          </cell>
          <cell r="EK13">
            <v>4353865.1948776087</v>
          </cell>
          <cell r="EL13">
            <v>969091.95989208901</v>
          </cell>
          <cell r="EM13">
            <v>4384766.9816912878</v>
          </cell>
          <cell r="EN13">
            <v>1058072.0941860443</v>
          </cell>
          <cell r="EO13">
            <v>4416075.6554747056</v>
          </cell>
          <cell r="EP13">
            <v>1009353.3049066667</v>
          </cell>
          <cell r="EQ13">
            <v>4447796.573635716</v>
          </cell>
          <cell r="ER13">
            <v>1027697.1296110223</v>
          </cell>
          <cell r="ES13">
            <v>4479935.1644263193</v>
          </cell>
          <cell r="ET13">
            <v>979512.66690533329</v>
          </cell>
          <cell r="EU13">
            <v>4512496.9271836281</v>
          </cell>
          <cell r="EV13">
            <v>996391.03934040014</v>
          </cell>
          <cell r="EW13">
            <v>4545487.4340166338</v>
          </cell>
          <cell r="EX13">
            <v>980375.66199408891</v>
          </cell>
          <cell r="EY13">
            <v>4578912.3301676549</v>
          </cell>
          <cell r="EZ13">
            <v>933011.0934720001</v>
          </cell>
          <cell r="FA13">
            <v>4612777.3353376547</v>
          </cell>
          <cell r="FB13">
            <v>947592.92208826658</v>
          </cell>
          <cell r="FC13">
            <v>4647088.2444091383</v>
          </cell>
          <cell r="FD13">
            <v>900788.12456666678</v>
          </cell>
          <cell r="FE13">
            <v>4681850.9286509901</v>
          </cell>
          <cell r="FF13">
            <v>913770.09799444443</v>
          </cell>
          <cell r="FG13">
            <v>4717071.3366823308</v>
          </cell>
          <cell r="FH13">
            <v>896454.17765484448</v>
          </cell>
          <cell r="FI13">
            <v>4752755.4953159094</v>
          </cell>
          <cell r="FJ13">
            <v>793809.63540408888</v>
          </cell>
          <cell r="FK13">
            <v>4788909.5108834114</v>
          </cell>
          <cell r="FL13">
            <v>860983.50005497783</v>
          </cell>
          <cell r="FM13">
            <v>4825539.5700788498</v>
          </cell>
          <cell r="FN13">
            <v>815628.82008800004</v>
          </cell>
          <cell r="FO13">
            <v>4862651.9409224223</v>
          </cell>
          <cell r="FP13">
            <v>824353.21889653336</v>
          </cell>
          <cell r="FQ13">
            <v>4900252.974085832</v>
          </cell>
          <cell r="FR13">
            <v>779600.71115866676</v>
          </cell>
          <cell r="FS13">
            <v>4938349.103856151</v>
          </cell>
          <cell r="FT13">
            <v>786512.4444737779</v>
          </cell>
          <cell r="FU13">
            <v>4976946.8492201734</v>
          </cell>
          <cell r="FV13">
            <v>767121.67545977782</v>
          </cell>
          <cell r="FW13">
            <v>5016052.8149487581</v>
          </cell>
          <cell r="FX13">
            <v>723298.37945466675</v>
          </cell>
          <cell r="FY13">
            <v>5055673.6929221535</v>
          </cell>
          <cell r="FZ13">
            <v>727365.4863738222</v>
          </cell>
          <cell r="GA13">
            <v>5095816.26297337</v>
          </cell>
          <cell r="GB13">
            <v>684180.11547733331</v>
          </cell>
          <cell r="GC13">
            <v>5136487.3943339847</v>
          </cell>
          <cell r="GD13">
            <v>686263.07067768881</v>
          </cell>
          <cell r="GE13">
            <v>5177694.0465980079</v>
          </cell>
          <cell r="GF13">
            <v>665189.04812657775</v>
          </cell>
          <cell r="GG13">
            <v>5219443.2709267139</v>
          </cell>
          <cell r="GH13">
            <v>602223.93429160002</v>
          </cell>
          <cell r="GI13">
            <v>5261742.2114944411</v>
          </cell>
          <cell r="GJ13">
            <v>621958.23282395559</v>
          </cell>
          <cell r="GK13">
            <v>5304598.106452452</v>
          </cell>
          <cell r="GL13">
            <v>580438.25155199994</v>
          </cell>
          <cell r="GM13">
            <v>5348018.2893747436</v>
          </cell>
          <cell r="GN13">
            <v>577232.66180293332</v>
          </cell>
          <cell r="GO13">
            <v>5392010.190221902</v>
          </cell>
          <cell r="GP13">
            <v>536409.35655333335</v>
          </cell>
          <cell r="GQ13">
            <v>5436581.336786909</v>
          </cell>
          <cell r="GR13">
            <v>530949.08871884446</v>
          </cell>
          <cell r="GS13">
            <v>5481739.3561409339</v>
          </cell>
          <cell r="GT13">
            <v>507202.66439355555</v>
          </cell>
          <cell r="GU13">
            <v>5527491.9757176936</v>
          </cell>
          <cell r="GV13">
            <v>467459.96570399997</v>
          </cell>
          <cell r="GW13">
            <v>5573847.0246387552</v>
          </cell>
          <cell r="GX13">
            <v>458458.44306773337</v>
          </cell>
          <cell r="GY13">
            <v>5620812.4351593452</v>
          </cell>
          <cell r="GZ13">
            <v>419461.31544666667</v>
          </cell>
          <cell r="HA13">
            <v>5668396.2439936576</v>
          </cell>
          <cell r="HB13">
            <v>407987.85899160005</v>
          </cell>
          <cell r="HC13">
            <v>5716606.5936401775</v>
          </cell>
          <cell r="HD13">
            <v>382082.89500946668</v>
          </cell>
          <cell r="HE13">
            <v>5765451.7338274727</v>
          </cell>
          <cell r="HF13">
            <v>321294.81727360003</v>
          </cell>
          <cell r="HG13">
            <v>5814940.0229599942</v>
          </cell>
          <cell r="HH13">
            <v>328887.61671546672</v>
          </cell>
          <cell r="HI13">
            <v>5865079.929322917</v>
          </cell>
          <cell r="HJ13">
            <v>291850.09029199998</v>
          </cell>
          <cell r="HK13">
            <v>5915880.0328893717</v>
          </cell>
          <cell r="HL13">
            <v>273781.97331942222</v>
          </cell>
          <cell r="HM13">
            <v>5967349.0265252944</v>
          </cell>
          <cell r="HN13">
            <v>237569.42780666667</v>
          </cell>
          <cell r="HO13">
            <v>6019495.7176761832</v>
          </cell>
          <cell r="HP13">
            <v>216687.68660835555</v>
          </cell>
          <cell r="HQ13">
            <v>6072329.0294514466</v>
          </cell>
          <cell r="HR13">
            <v>187369.56984071113</v>
          </cell>
          <cell r="HS13">
            <v>6125858.0027931053</v>
          </cell>
          <cell r="HT13">
            <v>152442.26828799999</v>
          </cell>
          <cell r="HU13">
            <v>6180091.7975601424</v>
          </cell>
          <cell r="HV13">
            <v>127139.38891035557</v>
          </cell>
          <cell r="HW13">
            <v>6235039.6942152623</v>
          </cell>
          <cell r="HX13">
            <v>93102.526228000002</v>
          </cell>
          <cell r="HY13">
            <v>6290711.095270697</v>
          </cell>
          <cell r="HZ13">
            <v>64712.369424044446</v>
          </cell>
          <cell r="IA13">
            <v>6347115.5273364168</v>
          </cell>
          <cell r="IB13">
            <v>32647.512597111108</v>
          </cell>
          <cell r="IC13">
            <v>6404262.6422044821</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cell r="MQ13">
            <v>0</v>
          </cell>
          <cell r="MR13">
            <v>0</v>
          </cell>
          <cell r="MS13">
            <v>0</v>
          </cell>
          <cell r="MT13">
            <v>0</v>
          </cell>
          <cell r="MU13">
            <v>0</v>
          </cell>
          <cell r="MV13">
            <v>0</v>
          </cell>
          <cell r="MW13">
            <v>0</v>
          </cell>
          <cell r="MX13">
            <v>0</v>
          </cell>
          <cell r="MY13">
            <v>0</v>
          </cell>
          <cell r="MZ13">
            <v>0</v>
          </cell>
          <cell r="NA13">
            <v>0</v>
          </cell>
          <cell r="NB13">
            <v>0</v>
          </cell>
          <cell r="NC13">
            <v>0</v>
          </cell>
          <cell r="ND13">
            <v>0</v>
          </cell>
          <cell r="NE13">
            <v>0</v>
          </cell>
          <cell r="NF13">
            <v>0</v>
          </cell>
          <cell r="NG13">
            <v>0</v>
          </cell>
          <cell r="NH13">
            <v>0</v>
          </cell>
          <cell r="NI13">
            <v>0</v>
          </cell>
          <cell r="NJ13">
            <v>0</v>
          </cell>
          <cell r="NK13">
            <v>0</v>
          </cell>
          <cell r="NL13">
            <v>0</v>
          </cell>
          <cell r="NM13">
            <v>0</v>
          </cell>
          <cell r="NN13">
            <v>0</v>
          </cell>
          <cell r="NO13">
            <v>0</v>
          </cell>
          <cell r="NP13">
            <v>0</v>
          </cell>
          <cell r="NQ13">
            <v>0</v>
          </cell>
          <cell r="NR13">
            <v>0</v>
          </cell>
          <cell r="NS13">
            <v>0</v>
          </cell>
          <cell r="NT13">
            <v>0</v>
          </cell>
          <cell r="NU13">
            <v>0</v>
          </cell>
          <cell r="NV13">
            <v>0</v>
          </cell>
          <cell r="NW13">
            <v>0</v>
          </cell>
          <cell r="NX13">
            <v>0</v>
          </cell>
          <cell r="NY13">
            <v>0</v>
          </cell>
          <cell r="NZ13">
            <v>0</v>
          </cell>
          <cell r="OA13">
            <v>0</v>
          </cell>
          <cell r="OB13">
            <v>0</v>
          </cell>
          <cell r="OC13">
            <v>0</v>
          </cell>
          <cell r="OD13">
            <v>0</v>
          </cell>
          <cell r="OE13">
            <v>0</v>
          </cell>
          <cell r="OF13">
            <v>0</v>
          </cell>
          <cell r="OG13">
            <v>0</v>
          </cell>
          <cell r="OH13">
            <v>0</v>
          </cell>
          <cell r="OI13">
            <v>0</v>
          </cell>
          <cell r="OJ13">
            <v>0</v>
          </cell>
          <cell r="OK13">
            <v>0</v>
          </cell>
          <cell r="OL13">
            <v>0</v>
          </cell>
          <cell r="OM13">
            <v>0</v>
          </cell>
          <cell r="ON13">
            <v>0</v>
          </cell>
          <cell r="OO13">
            <v>0</v>
          </cell>
          <cell r="OP13">
            <v>0</v>
          </cell>
          <cell r="OQ13">
            <v>0</v>
          </cell>
          <cell r="OR13">
            <v>0</v>
          </cell>
          <cell r="OS13">
            <v>0</v>
          </cell>
          <cell r="OT13">
            <v>0</v>
          </cell>
          <cell r="OU13">
            <v>0</v>
          </cell>
          <cell r="OV13">
            <v>0</v>
          </cell>
          <cell r="OW13">
            <v>0</v>
          </cell>
          <cell r="OX13">
            <v>0</v>
          </cell>
          <cell r="OY13">
            <v>0</v>
          </cell>
          <cell r="OZ13">
            <v>0</v>
          </cell>
          <cell r="PA13">
            <v>0</v>
          </cell>
          <cell r="PB13">
            <v>0</v>
          </cell>
          <cell r="PC13">
            <v>0</v>
          </cell>
          <cell r="PD13">
            <v>0</v>
          </cell>
          <cell r="PE13">
            <v>0</v>
          </cell>
          <cell r="PF13">
            <v>0</v>
          </cell>
          <cell r="PG13">
            <v>0</v>
          </cell>
          <cell r="PH13">
            <v>0</v>
          </cell>
          <cell r="PI13">
            <v>0</v>
          </cell>
          <cell r="PJ13">
            <v>0</v>
          </cell>
          <cell r="PK13">
            <v>0</v>
          </cell>
          <cell r="PL13">
            <v>0</v>
          </cell>
          <cell r="PM13">
            <v>0</v>
          </cell>
          <cell r="PN13">
            <v>0</v>
          </cell>
          <cell r="PO13">
            <v>0</v>
          </cell>
          <cell r="PP13">
            <v>0</v>
          </cell>
          <cell r="PQ13">
            <v>0</v>
          </cell>
          <cell r="PR13">
            <v>0</v>
          </cell>
          <cell r="PS13">
            <v>0</v>
          </cell>
          <cell r="PT13">
            <v>0</v>
          </cell>
          <cell r="PU13">
            <v>0</v>
          </cell>
          <cell r="PV13">
            <v>0</v>
          </cell>
          <cell r="PW13">
            <v>0</v>
          </cell>
          <cell r="PX13">
            <v>0</v>
          </cell>
          <cell r="PY13">
            <v>0</v>
          </cell>
          <cell r="PZ13">
            <v>0</v>
          </cell>
          <cell r="QA13">
            <v>0</v>
          </cell>
          <cell r="QB13">
            <v>0</v>
          </cell>
          <cell r="QC13">
            <v>0</v>
          </cell>
          <cell r="QD13">
            <v>0</v>
          </cell>
          <cell r="QE13">
            <v>0</v>
          </cell>
          <cell r="QF13">
            <v>0</v>
          </cell>
          <cell r="QG13">
            <v>0</v>
          </cell>
          <cell r="QH13">
            <v>0</v>
          </cell>
          <cell r="QI13">
            <v>0</v>
          </cell>
          <cell r="QJ13">
            <v>0</v>
          </cell>
          <cell r="QK13">
            <v>0</v>
          </cell>
          <cell r="QL13">
            <v>0</v>
          </cell>
          <cell r="QM13">
            <v>0</v>
          </cell>
          <cell r="QN13">
            <v>0</v>
          </cell>
          <cell r="QO13">
            <v>0</v>
          </cell>
          <cell r="QP13">
            <v>0</v>
          </cell>
          <cell r="QQ13">
            <v>0</v>
          </cell>
          <cell r="QR13">
            <v>0</v>
          </cell>
          <cell r="QS13">
            <v>0</v>
          </cell>
          <cell r="QT13">
            <v>0</v>
          </cell>
          <cell r="QU13">
            <v>0</v>
          </cell>
          <cell r="QV13">
            <v>0</v>
          </cell>
          <cell r="QW13">
            <v>0</v>
          </cell>
          <cell r="QX13">
            <v>0</v>
          </cell>
          <cell r="QY13">
            <v>0</v>
          </cell>
          <cell r="QZ13">
            <v>0</v>
          </cell>
          <cell r="RA13">
            <v>0</v>
          </cell>
          <cell r="RB13">
            <v>0</v>
          </cell>
          <cell r="RC13">
            <v>0</v>
          </cell>
          <cell r="RD13">
            <v>0</v>
          </cell>
          <cell r="RE13">
            <v>0</v>
          </cell>
          <cell r="RF13">
            <v>0</v>
          </cell>
          <cell r="RG13">
            <v>0</v>
          </cell>
          <cell r="RH13">
            <v>0</v>
          </cell>
          <cell r="RI13">
            <v>0</v>
          </cell>
          <cell r="RJ13">
            <v>0</v>
          </cell>
          <cell r="RK13">
            <v>0</v>
          </cell>
          <cell r="RL13">
            <v>0</v>
          </cell>
          <cell r="RM13">
            <v>0</v>
          </cell>
          <cell r="RN13">
            <v>0</v>
          </cell>
          <cell r="RO13">
            <v>0</v>
          </cell>
          <cell r="RP13">
            <v>0</v>
          </cell>
          <cell r="RQ13">
            <v>0</v>
          </cell>
          <cell r="RR13">
            <v>0</v>
          </cell>
          <cell r="RS13">
            <v>0</v>
          </cell>
          <cell r="RT13">
            <v>0</v>
          </cell>
          <cell r="RU13">
            <v>0</v>
          </cell>
          <cell r="RV13">
            <v>0</v>
          </cell>
          <cell r="RW13">
            <v>0</v>
          </cell>
          <cell r="RX13">
            <v>0</v>
          </cell>
          <cell r="RY13">
            <v>0</v>
          </cell>
          <cell r="RZ13">
            <v>0</v>
          </cell>
          <cell r="SA13">
            <v>0</v>
          </cell>
          <cell r="SB13">
            <v>0</v>
          </cell>
          <cell r="SC13">
            <v>0</v>
          </cell>
          <cell r="SD13">
            <v>0</v>
          </cell>
          <cell r="SE13">
            <v>0</v>
          </cell>
          <cell r="SF13">
            <v>0</v>
          </cell>
          <cell r="SG13">
            <v>0</v>
          </cell>
          <cell r="SH13">
            <v>0</v>
          </cell>
          <cell r="SI13">
            <v>0</v>
          </cell>
          <cell r="SJ13">
            <v>0</v>
          </cell>
          <cell r="SK13">
            <v>0</v>
          </cell>
          <cell r="SL13">
            <v>0</v>
          </cell>
          <cell r="SM13">
            <v>0</v>
          </cell>
          <cell r="SN13">
            <v>0</v>
          </cell>
          <cell r="SO13">
            <v>0</v>
          </cell>
          <cell r="SP13">
            <v>0</v>
          </cell>
          <cell r="SQ13">
            <v>0</v>
          </cell>
          <cell r="SR13">
            <v>0</v>
          </cell>
          <cell r="SS13">
            <v>0</v>
          </cell>
          <cell r="ST13">
            <v>0</v>
          </cell>
          <cell r="SU13">
            <v>0</v>
          </cell>
          <cell r="SV13">
            <v>0</v>
          </cell>
          <cell r="SW13">
            <v>0</v>
          </cell>
          <cell r="SX13">
            <v>0</v>
          </cell>
          <cell r="SY13">
            <v>0</v>
          </cell>
          <cell r="SZ13">
            <v>0</v>
          </cell>
          <cell r="TA13">
            <v>0</v>
          </cell>
          <cell r="TB13">
            <v>0</v>
          </cell>
          <cell r="TC13">
            <v>0</v>
          </cell>
          <cell r="TD13">
            <v>0</v>
          </cell>
          <cell r="TE13">
            <v>0</v>
          </cell>
          <cell r="TF13">
            <v>0</v>
          </cell>
          <cell r="TG13">
            <v>0</v>
          </cell>
          <cell r="TH13">
            <v>0</v>
          </cell>
          <cell r="TI13">
            <v>0</v>
          </cell>
          <cell r="TJ13">
            <v>0</v>
          </cell>
          <cell r="TK13">
            <v>0</v>
          </cell>
          <cell r="TL13">
            <v>0</v>
          </cell>
          <cell r="TM13">
            <v>0</v>
          </cell>
          <cell r="TN13">
            <v>0</v>
          </cell>
          <cell r="TO13">
            <v>0</v>
          </cell>
          <cell r="TP13">
            <v>0</v>
          </cell>
          <cell r="TQ13">
            <v>0</v>
          </cell>
          <cell r="TR13">
            <v>0</v>
          </cell>
          <cell r="TS13">
            <v>0</v>
          </cell>
          <cell r="TT13">
            <v>0</v>
          </cell>
          <cell r="TU13">
            <v>0</v>
          </cell>
          <cell r="TV13">
            <v>0</v>
          </cell>
          <cell r="TW13">
            <v>0</v>
          </cell>
          <cell r="TX13">
            <v>0</v>
          </cell>
          <cell r="TY13">
            <v>0</v>
          </cell>
          <cell r="TZ13">
            <v>0</v>
          </cell>
          <cell r="UA13">
            <v>0</v>
          </cell>
          <cell r="UB13">
            <v>0</v>
          </cell>
          <cell r="UC13">
            <v>0</v>
          </cell>
          <cell r="UD13">
            <v>0</v>
          </cell>
          <cell r="UE13">
            <v>0</v>
          </cell>
          <cell r="UF13">
            <v>0</v>
          </cell>
          <cell r="UG13">
            <v>0</v>
          </cell>
          <cell r="UH13">
            <v>0</v>
          </cell>
          <cell r="UI13">
            <v>0</v>
          </cell>
          <cell r="UJ13">
            <v>0</v>
          </cell>
          <cell r="UK13">
            <v>0</v>
          </cell>
          <cell r="UL13">
            <v>0</v>
          </cell>
          <cell r="UM13">
            <v>0</v>
          </cell>
          <cell r="UN13">
            <v>0</v>
          </cell>
          <cell r="UO13">
            <v>0</v>
          </cell>
          <cell r="UP13">
            <v>0</v>
          </cell>
          <cell r="UQ13">
            <v>0</v>
          </cell>
          <cell r="UR13">
            <v>0</v>
          </cell>
          <cell r="US13">
            <v>0</v>
          </cell>
          <cell r="UT13">
            <v>0</v>
          </cell>
          <cell r="UU13">
            <v>0</v>
          </cell>
          <cell r="UV13">
            <v>0</v>
          </cell>
          <cell r="UW13">
            <v>0</v>
          </cell>
          <cell r="UX13">
            <v>0</v>
          </cell>
          <cell r="UY13">
            <v>0</v>
          </cell>
          <cell r="UZ13">
            <v>0</v>
          </cell>
          <cell r="VA13">
            <v>0</v>
          </cell>
          <cell r="VB13">
            <v>0</v>
          </cell>
          <cell r="VC13">
            <v>0</v>
          </cell>
          <cell r="VD13">
            <v>0</v>
          </cell>
          <cell r="VE13">
            <v>0</v>
          </cell>
          <cell r="VF13">
            <v>0</v>
          </cell>
          <cell r="VG13">
            <v>0</v>
          </cell>
          <cell r="VH13">
            <v>0</v>
          </cell>
          <cell r="VI13">
            <v>0</v>
          </cell>
          <cell r="VJ13">
            <v>0</v>
          </cell>
          <cell r="VK13">
            <v>0</v>
          </cell>
          <cell r="VL13">
            <v>0</v>
          </cell>
          <cell r="VM13">
            <v>0</v>
          </cell>
          <cell r="VN13">
            <v>0</v>
          </cell>
          <cell r="VO13">
            <v>0</v>
          </cell>
          <cell r="VP13">
            <v>0</v>
          </cell>
          <cell r="VQ13">
            <v>0</v>
          </cell>
          <cell r="VR13">
            <v>0</v>
          </cell>
          <cell r="VS13">
            <v>0</v>
          </cell>
          <cell r="VT13">
            <v>0</v>
          </cell>
          <cell r="VU13">
            <v>0</v>
          </cell>
          <cell r="VV13">
            <v>0</v>
          </cell>
          <cell r="VW13">
            <v>0</v>
          </cell>
          <cell r="VX13">
            <v>0</v>
          </cell>
          <cell r="VY13">
            <v>0</v>
          </cell>
          <cell r="VZ13">
            <v>0</v>
          </cell>
          <cell r="WA13">
            <v>0</v>
          </cell>
          <cell r="WB13">
            <v>0</v>
          </cell>
          <cell r="WC13">
            <v>0</v>
          </cell>
          <cell r="WD13">
            <v>0</v>
          </cell>
          <cell r="WE13">
            <v>0</v>
          </cell>
          <cell r="WF13">
            <v>0</v>
          </cell>
          <cell r="WG13">
            <v>0</v>
          </cell>
          <cell r="WH13">
            <v>0</v>
          </cell>
          <cell r="WI13">
            <v>0</v>
          </cell>
          <cell r="WJ13">
            <v>0</v>
          </cell>
          <cell r="WK13">
            <v>0</v>
          </cell>
          <cell r="WL13">
            <v>0</v>
          </cell>
          <cell r="WM13">
            <v>0</v>
          </cell>
          <cell r="WN13">
            <v>0</v>
          </cell>
          <cell r="WO13">
            <v>0</v>
          </cell>
          <cell r="WP13">
            <v>0</v>
          </cell>
          <cell r="WQ13">
            <v>0</v>
          </cell>
          <cell r="WR13">
            <v>0</v>
          </cell>
          <cell r="WS13">
            <v>0</v>
          </cell>
          <cell r="WT13">
            <v>0</v>
          </cell>
          <cell r="WU13">
            <v>0</v>
          </cell>
          <cell r="WV13">
            <v>0</v>
          </cell>
          <cell r="WW13">
            <v>0</v>
          </cell>
          <cell r="WX13">
            <v>0</v>
          </cell>
          <cell r="WY13">
            <v>0</v>
          </cell>
          <cell r="WZ13">
            <v>0</v>
          </cell>
          <cell r="XA13">
            <v>0</v>
          </cell>
          <cell r="XB13">
            <v>0</v>
          </cell>
          <cell r="XC13">
            <v>0</v>
          </cell>
          <cell r="XD13">
            <v>0</v>
          </cell>
          <cell r="XE13">
            <v>0</v>
          </cell>
          <cell r="XF13">
            <v>0</v>
          </cell>
          <cell r="XG13">
            <v>0</v>
          </cell>
          <cell r="XH13">
            <v>0</v>
          </cell>
          <cell r="XI13">
            <v>0</v>
          </cell>
          <cell r="XJ13">
            <v>0</v>
          </cell>
          <cell r="XK13">
            <v>0</v>
          </cell>
          <cell r="XL13">
            <v>0</v>
          </cell>
          <cell r="XM13">
            <v>0</v>
          </cell>
          <cell r="XN13">
            <v>0</v>
          </cell>
          <cell r="XO13">
            <v>0</v>
          </cell>
          <cell r="XP13">
            <v>0</v>
          </cell>
          <cell r="XQ13">
            <v>0</v>
          </cell>
        </row>
        <row r="14">
          <cell r="C14">
            <v>226.29212137854174</v>
          </cell>
          <cell r="F14" t="str">
            <v>Pesos</v>
          </cell>
          <cell r="G14" t="str">
            <v>Coparticipación Federal de Impuestos</v>
          </cell>
          <cell r="N14" t="str">
            <v>Gobierno Federal</v>
          </cell>
          <cell r="P14" t="str">
            <v>FIJA</v>
          </cell>
          <cell r="BN14">
            <v>2426098.9237319035</v>
          </cell>
          <cell r="BO14">
            <v>4697395.3362680962</v>
          </cell>
          <cell r="BP14">
            <v>2381434.5230713943</v>
          </cell>
          <cell r="BQ14">
            <v>4742059.7369286055</v>
          </cell>
          <cell r="BR14">
            <v>2336345.4384012716</v>
          </cell>
          <cell r="BS14">
            <v>4787148.8215987282</v>
          </cell>
          <cell r="BT14">
            <v>2290827.6316844104</v>
          </cell>
          <cell r="BU14">
            <v>4832666.6283155894</v>
          </cell>
          <cell r="BV14">
            <v>2244877.0264886827</v>
          </cell>
          <cell r="BW14">
            <v>4878617.2335113175</v>
          </cell>
          <cell r="BX14">
            <v>2198489.5076218857</v>
          </cell>
          <cell r="BY14">
            <v>4925004.7523781136</v>
          </cell>
          <cell r="BZ14">
            <v>2151660.9207631978</v>
          </cell>
          <cell r="CA14">
            <v>4971833.3392368015</v>
          </cell>
          <cell r="CB14">
            <v>2104387.0720911277</v>
          </cell>
          <cell r="CC14">
            <v>5019107.187908872</v>
          </cell>
          <cell r="CD14">
            <v>2056663.7279079345</v>
          </cell>
          <cell r="CE14">
            <v>5066830.5320920656</v>
          </cell>
          <cell r="CF14">
            <v>2008486.6142604656</v>
          </cell>
          <cell r="CG14">
            <v>5115007.6457395339</v>
          </cell>
          <cell r="CH14">
            <v>1959851.4165573989</v>
          </cell>
          <cell r="CI14">
            <v>5163642.8434426012</v>
          </cell>
          <cell r="CJ14">
            <v>1910753.7791828392</v>
          </cell>
          <cell r="CK14">
            <v>5212740.4808171606</v>
          </cell>
          <cell r="CL14">
            <v>1861189.3051062424</v>
          </cell>
          <cell r="CM14">
            <v>5262304.9548937576</v>
          </cell>
          <cell r="CN14">
            <v>1811153.5554886346</v>
          </cell>
          <cell r="CO14">
            <v>5312340.7045113649</v>
          </cell>
          <cell r="CP14">
            <v>1760642.0492850791</v>
          </cell>
          <cell r="CQ14">
            <v>5362852.2107149204</v>
          </cell>
          <cell r="CR14">
            <v>1709650.2628433716</v>
          </cell>
          <cell r="CS14">
            <v>5413843.9971566284</v>
          </cell>
          <cell r="CT14">
            <v>1658173.6294989139</v>
          </cell>
          <cell r="CU14">
            <v>5465320.6305010859</v>
          </cell>
          <cell r="CV14">
            <v>1606207.539165739</v>
          </cell>
          <cell r="CW14">
            <v>5517286.7208342608</v>
          </cell>
          <cell r="CX14">
            <v>1553747.3379236469</v>
          </cell>
          <cell r="CY14">
            <v>5569746.9220763529</v>
          </cell>
          <cell r="CZ14">
            <v>1500788.3276014111</v>
          </cell>
          <cell r="DA14">
            <v>5622705.9323985884</v>
          </cell>
          <cell r="DB14">
            <v>1447325.7653560278</v>
          </cell>
          <cell r="DC14">
            <v>5676168.4946439723</v>
          </cell>
          <cell r="DD14">
            <v>1393354.8632479613</v>
          </cell>
          <cell r="DE14">
            <v>5730139.396752039</v>
          </cell>
          <cell r="DF14">
            <v>1338870.7878123508</v>
          </cell>
          <cell r="DG14">
            <v>5784623.4721876495</v>
          </cell>
          <cell r="DH14">
            <v>1283868.65962614</v>
          </cell>
          <cell r="DI14">
            <v>5839625.6003738595</v>
          </cell>
          <cell r="DJ14">
            <v>1228343.552871092</v>
          </cell>
          <cell r="DK14">
            <v>5895150.7071289076</v>
          </cell>
          <cell r="DL14">
            <v>1172290.494892648</v>
          </cell>
          <cell r="DM14">
            <v>5951203.7651073523</v>
          </cell>
          <cell r="DN14">
            <v>1115704.4657545921</v>
          </cell>
          <cell r="DO14">
            <v>6007789.7942454079</v>
          </cell>
          <cell r="DP14">
            <v>1058580.397789482</v>
          </cell>
          <cell r="DQ14">
            <v>6064913.8622105177</v>
          </cell>
          <cell r="DR14">
            <v>1000913.1751448038</v>
          </cell>
          <cell r="DS14">
            <v>6122581.0848551961</v>
          </cell>
          <cell r="DT14">
            <v>942697.6333248124</v>
          </cell>
          <cell r="DU14">
            <v>6180796.6266751876</v>
          </cell>
          <cell r="DV14">
            <v>883928.5587280161</v>
          </cell>
          <cell r="DW14">
            <v>6239565.7012719838</v>
          </cell>
          <cell r="DX14">
            <v>824600.68818026152</v>
          </cell>
          <cell r="DY14">
            <v>6298893.5718197385</v>
          </cell>
          <cell r="DZ14">
            <v>764708.70846338221</v>
          </cell>
          <cell r="EA14">
            <v>6358785.5515366178</v>
          </cell>
          <cell r="EB14">
            <v>704247.25583936169</v>
          </cell>
          <cell r="EC14">
            <v>6419247.004160638</v>
          </cell>
          <cell r="ED14">
            <v>643210.91556997434</v>
          </cell>
          <cell r="EE14">
            <v>6480283.3444300257</v>
          </cell>
          <cell r="EF14">
            <v>581594.22143185884</v>
          </cell>
          <cell r="EG14">
            <v>6541900.0385681409</v>
          </cell>
          <cell r="EH14">
            <v>519391.6552269801</v>
          </cell>
          <cell r="EI14">
            <v>6604102.6047730194</v>
          </cell>
          <cell r="EJ14">
            <v>456597.64628843672</v>
          </cell>
          <cell r="EK14">
            <v>6666896.6137115629</v>
          </cell>
          <cell r="EL14">
            <v>393206.57098156924</v>
          </cell>
          <cell r="EM14">
            <v>6730287.6890184302</v>
          </cell>
          <cell r="EN14">
            <v>329212.75220032578</v>
          </cell>
          <cell r="EO14">
            <v>6794281.5077996738</v>
          </cell>
          <cell r="EP14">
            <v>264610.45885883726</v>
          </cell>
          <cell r="EQ14">
            <v>6858883.8011411624</v>
          </cell>
          <cell r="ER14">
            <v>199393.9053781601</v>
          </cell>
          <cell r="ES14">
            <v>6924100.3546218397</v>
          </cell>
          <cell r="ET14">
            <v>133557.25116813747</v>
          </cell>
          <cell r="EU14">
            <v>6989937.0088318624</v>
          </cell>
          <cell r="EV14">
            <v>67094.600104334575</v>
          </cell>
          <cell r="EW14">
            <v>7056399.659895665</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cell r="FR14">
            <v>0</v>
          </cell>
          <cell r="FS14">
            <v>0</v>
          </cell>
          <cell r="FT14">
            <v>0</v>
          </cell>
          <cell r="FU14">
            <v>0</v>
          </cell>
          <cell r="FV14">
            <v>0</v>
          </cell>
          <cell r="FW14">
            <v>0</v>
          </cell>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0</v>
          </cell>
          <cell r="GR14">
            <v>0</v>
          </cell>
          <cell r="GS14">
            <v>0</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0</v>
          </cell>
          <cell r="HJ14">
            <v>0</v>
          </cell>
          <cell r="HK14">
            <v>0</v>
          </cell>
          <cell r="HL14">
            <v>0</v>
          </cell>
          <cell r="HM14">
            <v>0</v>
          </cell>
          <cell r="HN14">
            <v>0</v>
          </cell>
          <cell r="HO14">
            <v>0</v>
          </cell>
          <cell r="HP14">
            <v>0</v>
          </cell>
          <cell r="HQ14">
            <v>0</v>
          </cell>
          <cell r="HR14">
            <v>0</v>
          </cell>
          <cell r="HS14">
            <v>0</v>
          </cell>
          <cell r="HT14">
            <v>0</v>
          </cell>
          <cell r="HU14">
            <v>0</v>
          </cell>
          <cell r="HV14">
            <v>0</v>
          </cell>
          <cell r="HW14">
            <v>0</v>
          </cell>
          <cell r="HX14">
            <v>0</v>
          </cell>
          <cell r="HY14">
            <v>0</v>
          </cell>
          <cell r="HZ14">
            <v>0</v>
          </cell>
          <cell r="IA14">
            <v>0</v>
          </cell>
          <cell r="IB14">
            <v>0</v>
          </cell>
          <cell r="IC14">
            <v>0</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cell r="MQ14">
            <v>0</v>
          </cell>
          <cell r="MR14">
            <v>0</v>
          </cell>
          <cell r="MS14">
            <v>0</v>
          </cell>
          <cell r="MT14">
            <v>0</v>
          </cell>
          <cell r="MU14">
            <v>0</v>
          </cell>
          <cell r="MV14">
            <v>0</v>
          </cell>
          <cell r="MW14">
            <v>0</v>
          </cell>
          <cell r="MX14">
            <v>0</v>
          </cell>
          <cell r="MY14">
            <v>0</v>
          </cell>
          <cell r="MZ14">
            <v>0</v>
          </cell>
          <cell r="NA14">
            <v>0</v>
          </cell>
          <cell r="NB14">
            <v>0</v>
          </cell>
          <cell r="NC14">
            <v>0</v>
          </cell>
          <cell r="ND14">
            <v>0</v>
          </cell>
          <cell r="NE14">
            <v>0</v>
          </cell>
          <cell r="NF14">
            <v>0</v>
          </cell>
          <cell r="NG14">
            <v>0</v>
          </cell>
          <cell r="NH14">
            <v>0</v>
          </cell>
          <cell r="NI14">
            <v>0</v>
          </cell>
          <cell r="NJ14">
            <v>0</v>
          </cell>
          <cell r="NK14">
            <v>0</v>
          </cell>
          <cell r="NL14">
            <v>0</v>
          </cell>
          <cell r="NM14">
            <v>0</v>
          </cell>
          <cell r="NN14">
            <v>0</v>
          </cell>
          <cell r="NO14">
            <v>0</v>
          </cell>
          <cell r="NP14">
            <v>0</v>
          </cell>
          <cell r="NQ14">
            <v>0</v>
          </cell>
          <cell r="NR14">
            <v>0</v>
          </cell>
          <cell r="NS14">
            <v>0</v>
          </cell>
          <cell r="NT14">
            <v>0</v>
          </cell>
          <cell r="NU14">
            <v>0</v>
          </cell>
          <cell r="NV14">
            <v>0</v>
          </cell>
          <cell r="NW14">
            <v>0</v>
          </cell>
          <cell r="NX14">
            <v>0</v>
          </cell>
          <cell r="NY14">
            <v>0</v>
          </cell>
          <cell r="NZ14">
            <v>0</v>
          </cell>
          <cell r="OA14">
            <v>0</v>
          </cell>
          <cell r="OB14">
            <v>0</v>
          </cell>
          <cell r="OC14">
            <v>0</v>
          </cell>
          <cell r="OD14">
            <v>0</v>
          </cell>
          <cell r="OE14">
            <v>0</v>
          </cell>
          <cell r="OF14">
            <v>0</v>
          </cell>
          <cell r="OG14">
            <v>0</v>
          </cell>
          <cell r="OH14">
            <v>0</v>
          </cell>
          <cell r="OI14">
            <v>0</v>
          </cell>
          <cell r="OJ14">
            <v>0</v>
          </cell>
          <cell r="OK14">
            <v>0</v>
          </cell>
          <cell r="OL14">
            <v>0</v>
          </cell>
          <cell r="OM14">
            <v>0</v>
          </cell>
          <cell r="ON14">
            <v>0</v>
          </cell>
          <cell r="OO14">
            <v>0</v>
          </cell>
          <cell r="OP14">
            <v>0</v>
          </cell>
          <cell r="OQ14">
            <v>0</v>
          </cell>
          <cell r="OR14">
            <v>0</v>
          </cell>
          <cell r="OS14">
            <v>0</v>
          </cell>
          <cell r="OT14">
            <v>0</v>
          </cell>
          <cell r="OU14">
            <v>0</v>
          </cell>
          <cell r="OV14">
            <v>0</v>
          </cell>
          <cell r="OW14">
            <v>0</v>
          </cell>
          <cell r="OX14">
            <v>0</v>
          </cell>
          <cell r="OY14">
            <v>0</v>
          </cell>
          <cell r="OZ14">
            <v>0</v>
          </cell>
          <cell r="PA14">
            <v>0</v>
          </cell>
          <cell r="PB14">
            <v>0</v>
          </cell>
          <cell r="PC14">
            <v>0</v>
          </cell>
          <cell r="PD14">
            <v>0</v>
          </cell>
          <cell r="PE14">
            <v>0</v>
          </cell>
          <cell r="PF14">
            <v>0</v>
          </cell>
          <cell r="PG14">
            <v>0</v>
          </cell>
          <cell r="PH14">
            <v>0</v>
          </cell>
          <cell r="PI14">
            <v>0</v>
          </cell>
          <cell r="PJ14">
            <v>0</v>
          </cell>
          <cell r="PK14">
            <v>0</v>
          </cell>
          <cell r="PL14">
            <v>0</v>
          </cell>
          <cell r="PM14">
            <v>0</v>
          </cell>
          <cell r="PN14">
            <v>0</v>
          </cell>
          <cell r="PO14">
            <v>0</v>
          </cell>
          <cell r="PP14">
            <v>0</v>
          </cell>
          <cell r="PQ14">
            <v>0</v>
          </cell>
          <cell r="PR14">
            <v>0</v>
          </cell>
          <cell r="PS14">
            <v>0</v>
          </cell>
          <cell r="PT14">
            <v>0</v>
          </cell>
          <cell r="PU14">
            <v>0</v>
          </cell>
          <cell r="PV14">
            <v>0</v>
          </cell>
          <cell r="PW14">
            <v>0</v>
          </cell>
          <cell r="PX14">
            <v>0</v>
          </cell>
          <cell r="PY14">
            <v>0</v>
          </cell>
          <cell r="PZ14">
            <v>0</v>
          </cell>
          <cell r="QA14">
            <v>0</v>
          </cell>
          <cell r="QB14">
            <v>0</v>
          </cell>
          <cell r="QC14">
            <v>0</v>
          </cell>
          <cell r="QD14">
            <v>0</v>
          </cell>
          <cell r="QE14">
            <v>0</v>
          </cell>
          <cell r="QF14">
            <v>0</v>
          </cell>
          <cell r="QG14">
            <v>0</v>
          </cell>
          <cell r="QH14">
            <v>0</v>
          </cell>
          <cell r="QI14">
            <v>0</v>
          </cell>
          <cell r="QJ14">
            <v>0</v>
          </cell>
          <cell r="QK14">
            <v>0</v>
          </cell>
          <cell r="QL14">
            <v>0</v>
          </cell>
          <cell r="QM14">
            <v>0</v>
          </cell>
          <cell r="QN14">
            <v>0</v>
          </cell>
          <cell r="QO14">
            <v>0</v>
          </cell>
          <cell r="QP14">
            <v>0</v>
          </cell>
          <cell r="QQ14">
            <v>0</v>
          </cell>
          <cell r="QR14">
            <v>0</v>
          </cell>
          <cell r="QS14">
            <v>0</v>
          </cell>
          <cell r="QT14">
            <v>0</v>
          </cell>
          <cell r="QU14">
            <v>0</v>
          </cell>
          <cell r="QV14">
            <v>0</v>
          </cell>
          <cell r="QW14">
            <v>0</v>
          </cell>
          <cell r="QX14">
            <v>0</v>
          </cell>
          <cell r="QY14">
            <v>0</v>
          </cell>
          <cell r="QZ14">
            <v>0</v>
          </cell>
          <cell r="RA14">
            <v>0</v>
          </cell>
          <cell r="RB14">
            <v>0</v>
          </cell>
          <cell r="RC14">
            <v>0</v>
          </cell>
          <cell r="RD14">
            <v>0</v>
          </cell>
          <cell r="RE14">
            <v>0</v>
          </cell>
          <cell r="RF14">
            <v>0</v>
          </cell>
          <cell r="RG14">
            <v>0</v>
          </cell>
          <cell r="RH14">
            <v>0</v>
          </cell>
          <cell r="RI14">
            <v>0</v>
          </cell>
          <cell r="RJ14">
            <v>0</v>
          </cell>
          <cell r="RK14">
            <v>0</v>
          </cell>
          <cell r="RL14">
            <v>0</v>
          </cell>
          <cell r="RM14">
            <v>0</v>
          </cell>
          <cell r="RN14">
            <v>0</v>
          </cell>
          <cell r="RO14">
            <v>0</v>
          </cell>
          <cell r="RP14">
            <v>0</v>
          </cell>
          <cell r="RQ14">
            <v>0</v>
          </cell>
          <cell r="RR14">
            <v>0</v>
          </cell>
          <cell r="RS14">
            <v>0</v>
          </cell>
          <cell r="RT14">
            <v>0</v>
          </cell>
          <cell r="RU14">
            <v>0</v>
          </cell>
          <cell r="RV14">
            <v>0</v>
          </cell>
          <cell r="RW14">
            <v>0</v>
          </cell>
          <cell r="RX14">
            <v>0</v>
          </cell>
          <cell r="RY14">
            <v>0</v>
          </cell>
          <cell r="RZ14">
            <v>0</v>
          </cell>
          <cell r="SA14">
            <v>0</v>
          </cell>
          <cell r="SB14">
            <v>0</v>
          </cell>
          <cell r="SC14">
            <v>0</v>
          </cell>
          <cell r="SD14">
            <v>0</v>
          </cell>
          <cell r="SE14">
            <v>0</v>
          </cell>
          <cell r="SF14">
            <v>0</v>
          </cell>
          <cell r="SG14">
            <v>0</v>
          </cell>
          <cell r="SH14">
            <v>0</v>
          </cell>
          <cell r="SI14">
            <v>0</v>
          </cell>
          <cell r="SJ14">
            <v>0</v>
          </cell>
          <cell r="SK14">
            <v>0</v>
          </cell>
          <cell r="SL14">
            <v>0</v>
          </cell>
          <cell r="SM14">
            <v>0</v>
          </cell>
          <cell r="SN14">
            <v>0</v>
          </cell>
          <cell r="SO14">
            <v>0</v>
          </cell>
          <cell r="SP14">
            <v>0</v>
          </cell>
          <cell r="SQ14">
            <v>0</v>
          </cell>
          <cell r="SR14">
            <v>0</v>
          </cell>
          <cell r="SS14">
            <v>0</v>
          </cell>
          <cell r="ST14">
            <v>0</v>
          </cell>
          <cell r="SU14">
            <v>0</v>
          </cell>
          <cell r="SV14">
            <v>0</v>
          </cell>
          <cell r="SW14">
            <v>0</v>
          </cell>
          <cell r="SX14">
            <v>0</v>
          </cell>
          <cell r="SY14">
            <v>0</v>
          </cell>
          <cell r="SZ14">
            <v>0</v>
          </cell>
          <cell r="TA14">
            <v>0</v>
          </cell>
          <cell r="TB14">
            <v>0</v>
          </cell>
          <cell r="TC14">
            <v>0</v>
          </cell>
          <cell r="TD14">
            <v>0</v>
          </cell>
          <cell r="TE14">
            <v>0</v>
          </cell>
          <cell r="TF14">
            <v>0</v>
          </cell>
          <cell r="TG14">
            <v>0</v>
          </cell>
          <cell r="TH14">
            <v>0</v>
          </cell>
          <cell r="TI14">
            <v>0</v>
          </cell>
          <cell r="TJ14">
            <v>0</v>
          </cell>
          <cell r="TK14">
            <v>0</v>
          </cell>
          <cell r="TL14">
            <v>0</v>
          </cell>
          <cell r="TM14">
            <v>0</v>
          </cell>
          <cell r="TN14">
            <v>0</v>
          </cell>
          <cell r="TO14">
            <v>0</v>
          </cell>
          <cell r="TP14">
            <v>0</v>
          </cell>
          <cell r="TQ14">
            <v>0</v>
          </cell>
          <cell r="TR14">
            <v>0</v>
          </cell>
          <cell r="TS14">
            <v>0</v>
          </cell>
          <cell r="TT14">
            <v>0</v>
          </cell>
          <cell r="TU14">
            <v>0</v>
          </cell>
          <cell r="TV14">
            <v>0</v>
          </cell>
          <cell r="TW14">
            <v>0</v>
          </cell>
          <cell r="TX14">
            <v>0</v>
          </cell>
          <cell r="TY14">
            <v>0</v>
          </cell>
          <cell r="TZ14">
            <v>0</v>
          </cell>
          <cell r="UA14">
            <v>0</v>
          </cell>
          <cell r="UB14">
            <v>0</v>
          </cell>
          <cell r="UC14">
            <v>0</v>
          </cell>
          <cell r="UD14">
            <v>0</v>
          </cell>
          <cell r="UE14">
            <v>0</v>
          </cell>
          <cell r="UF14">
            <v>0</v>
          </cell>
          <cell r="UG14">
            <v>0</v>
          </cell>
          <cell r="UH14">
            <v>0</v>
          </cell>
          <cell r="UI14">
            <v>0</v>
          </cell>
          <cell r="UJ14">
            <v>0</v>
          </cell>
          <cell r="UK14">
            <v>0</v>
          </cell>
          <cell r="UL14">
            <v>0</v>
          </cell>
          <cell r="UM14">
            <v>0</v>
          </cell>
          <cell r="UN14">
            <v>0</v>
          </cell>
          <cell r="UO14">
            <v>0</v>
          </cell>
          <cell r="UP14">
            <v>0</v>
          </cell>
          <cell r="UQ14">
            <v>0</v>
          </cell>
          <cell r="UR14">
            <v>0</v>
          </cell>
          <cell r="US14">
            <v>0</v>
          </cell>
          <cell r="UT14">
            <v>0</v>
          </cell>
          <cell r="UU14">
            <v>0</v>
          </cell>
          <cell r="UV14">
            <v>0</v>
          </cell>
          <cell r="UW14">
            <v>0</v>
          </cell>
          <cell r="UX14">
            <v>0</v>
          </cell>
          <cell r="UY14">
            <v>0</v>
          </cell>
          <cell r="UZ14">
            <v>0</v>
          </cell>
          <cell r="VA14">
            <v>0</v>
          </cell>
          <cell r="VB14">
            <v>0</v>
          </cell>
          <cell r="VC14">
            <v>0</v>
          </cell>
          <cell r="VD14">
            <v>0</v>
          </cell>
          <cell r="VE14">
            <v>0</v>
          </cell>
          <cell r="VF14">
            <v>0</v>
          </cell>
          <cell r="VG14">
            <v>0</v>
          </cell>
          <cell r="VH14">
            <v>0</v>
          </cell>
          <cell r="VI14">
            <v>0</v>
          </cell>
          <cell r="VJ14">
            <v>0</v>
          </cell>
          <cell r="VK14">
            <v>0</v>
          </cell>
          <cell r="VL14">
            <v>0</v>
          </cell>
          <cell r="VM14">
            <v>0</v>
          </cell>
          <cell r="VN14">
            <v>0</v>
          </cell>
          <cell r="VO14">
            <v>0</v>
          </cell>
          <cell r="VP14">
            <v>0</v>
          </cell>
          <cell r="VQ14">
            <v>0</v>
          </cell>
          <cell r="VR14">
            <v>0</v>
          </cell>
          <cell r="VS14">
            <v>0</v>
          </cell>
          <cell r="VT14">
            <v>0</v>
          </cell>
          <cell r="VU14">
            <v>0</v>
          </cell>
          <cell r="VV14">
            <v>0</v>
          </cell>
          <cell r="VW14">
            <v>0</v>
          </cell>
          <cell r="VX14">
            <v>0</v>
          </cell>
          <cell r="VY14">
            <v>0</v>
          </cell>
          <cell r="VZ14">
            <v>0</v>
          </cell>
          <cell r="WA14">
            <v>0</v>
          </cell>
          <cell r="WB14">
            <v>0</v>
          </cell>
          <cell r="WC14">
            <v>0</v>
          </cell>
          <cell r="WD14">
            <v>0</v>
          </cell>
          <cell r="WE14">
            <v>0</v>
          </cell>
          <cell r="WF14">
            <v>0</v>
          </cell>
          <cell r="WG14">
            <v>0</v>
          </cell>
          <cell r="WH14">
            <v>0</v>
          </cell>
          <cell r="WI14">
            <v>0</v>
          </cell>
          <cell r="WJ14">
            <v>0</v>
          </cell>
          <cell r="WK14">
            <v>0</v>
          </cell>
          <cell r="WL14">
            <v>0</v>
          </cell>
          <cell r="WM14">
            <v>0</v>
          </cell>
          <cell r="WN14">
            <v>0</v>
          </cell>
          <cell r="WO14">
            <v>0</v>
          </cell>
          <cell r="WP14">
            <v>0</v>
          </cell>
          <cell r="WQ14">
            <v>0</v>
          </cell>
          <cell r="WR14">
            <v>0</v>
          </cell>
          <cell r="WS14">
            <v>0</v>
          </cell>
          <cell r="WT14">
            <v>0</v>
          </cell>
          <cell r="WU14">
            <v>0</v>
          </cell>
          <cell r="WV14">
            <v>0</v>
          </cell>
          <cell r="WW14">
            <v>0</v>
          </cell>
          <cell r="WX14">
            <v>0</v>
          </cell>
          <cell r="WY14">
            <v>0</v>
          </cell>
          <cell r="WZ14">
            <v>0</v>
          </cell>
          <cell r="XA14">
            <v>0</v>
          </cell>
          <cell r="XB14">
            <v>0</v>
          </cell>
          <cell r="XC14">
            <v>0</v>
          </cell>
          <cell r="XD14">
            <v>0</v>
          </cell>
          <cell r="XE14">
            <v>0</v>
          </cell>
          <cell r="XF14">
            <v>0</v>
          </cell>
          <cell r="XG14">
            <v>0</v>
          </cell>
          <cell r="XH14">
            <v>0</v>
          </cell>
          <cell r="XI14">
            <v>0</v>
          </cell>
          <cell r="XJ14">
            <v>0</v>
          </cell>
          <cell r="XK14">
            <v>0</v>
          </cell>
          <cell r="XL14">
            <v>0</v>
          </cell>
          <cell r="XM14">
            <v>0</v>
          </cell>
          <cell r="XN14">
            <v>0</v>
          </cell>
          <cell r="XO14">
            <v>0</v>
          </cell>
          <cell r="XP14">
            <v>0</v>
          </cell>
          <cell r="XQ14">
            <v>0</v>
          </cell>
        </row>
        <row r="15">
          <cell r="C15">
            <v>136.55480496000004</v>
          </cell>
          <cell r="F15" t="str">
            <v>Pesos</v>
          </cell>
          <cell r="G15" t="str">
            <v>Otros Recursos Nacionales</v>
          </cell>
          <cell r="N15" t="str">
            <v>Gobierno Federal</v>
          </cell>
          <cell r="P15" t="str">
            <v>BADLAR</v>
          </cell>
          <cell r="BN15">
            <v>12126290.5</v>
          </cell>
          <cell r="BO15">
            <v>2407601.9500000002</v>
          </cell>
          <cell r="BP15">
            <v>0</v>
          </cell>
          <cell r="BQ15">
            <v>0</v>
          </cell>
          <cell r="BR15">
            <v>0</v>
          </cell>
          <cell r="BS15">
            <v>0</v>
          </cell>
          <cell r="BT15">
            <v>16944552.73</v>
          </cell>
          <cell r="BU15">
            <v>2474844.1399999997</v>
          </cell>
          <cell r="BV15">
            <v>0</v>
          </cell>
          <cell r="BW15">
            <v>0</v>
          </cell>
          <cell r="BX15">
            <v>0</v>
          </cell>
          <cell r="BY15">
            <v>0</v>
          </cell>
          <cell r="BZ15">
            <v>16471643.75</v>
          </cell>
          <cell r="CA15">
            <v>2515565.42</v>
          </cell>
          <cell r="CB15">
            <v>0</v>
          </cell>
          <cell r="CC15">
            <v>0</v>
          </cell>
          <cell r="CD15">
            <v>0</v>
          </cell>
          <cell r="CE15">
            <v>0</v>
          </cell>
          <cell r="CF15">
            <v>15916296.810000001</v>
          </cell>
          <cell r="CG15">
            <v>2708483.2</v>
          </cell>
          <cell r="CH15">
            <v>0</v>
          </cell>
          <cell r="CI15">
            <v>0</v>
          </cell>
          <cell r="CJ15">
            <v>0</v>
          </cell>
          <cell r="CK15">
            <v>0</v>
          </cell>
          <cell r="CL15">
            <v>13725035.4</v>
          </cell>
          <cell r="CM15">
            <v>2886926.9299999997</v>
          </cell>
          <cell r="CN15">
            <v>0</v>
          </cell>
          <cell r="CO15">
            <v>0</v>
          </cell>
          <cell r="CP15">
            <v>0</v>
          </cell>
          <cell r="CQ15">
            <v>0</v>
          </cell>
          <cell r="CR15">
            <v>11697244.780000001</v>
          </cell>
          <cell r="CS15">
            <v>2938399.6799999997</v>
          </cell>
          <cell r="CT15">
            <v>0</v>
          </cell>
          <cell r="CU15">
            <v>0</v>
          </cell>
          <cell r="CV15">
            <v>0</v>
          </cell>
          <cell r="CW15">
            <v>0</v>
          </cell>
          <cell r="CX15">
            <v>10181729.129999999</v>
          </cell>
          <cell r="CY15">
            <v>3298758.38</v>
          </cell>
          <cell r="CZ15">
            <v>0</v>
          </cell>
          <cell r="DA15">
            <v>0</v>
          </cell>
          <cell r="DB15">
            <v>0</v>
          </cell>
          <cell r="DC15">
            <v>0</v>
          </cell>
          <cell r="DD15">
            <v>9124883.6899999995</v>
          </cell>
          <cell r="DE15">
            <v>3420184.87</v>
          </cell>
          <cell r="DF15">
            <v>0</v>
          </cell>
          <cell r="DG15">
            <v>0</v>
          </cell>
          <cell r="DH15">
            <v>0</v>
          </cell>
          <cell r="DI15">
            <v>0</v>
          </cell>
          <cell r="DJ15">
            <v>7959942.25</v>
          </cell>
          <cell r="DK15">
            <v>3450555.63</v>
          </cell>
          <cell r="DL15">
            <v>0</v>
          </cell>
          <cell r="DM15">
            <v>0</v>
          </cell>
          <cell r="DN15">
            <v>0</v>
          </cell>
          <cell r="DO15">
            <v>0</v>
          </cell>
          <cell r="DP15">
            <v>6519377.6099999994</v>
          </cell>
          <cell r="DQ15">
            <v>3787456.05</v>
          </cell>
          <cell r="DR15">
            <v>0</v>
          </cell>
          <cell r="DS15">
            <v>0</v>
          </cell>
          <cell r="DT15">
            <v>0</v>
          </cell>
          <cell r="DU15">
            <v>0</v>
          </cell>
          <cell r="DV15">
            <v>5389053.9800000004</v>
          </cell>
          <cell r="DW15">
            <v>3938095.86</v>
          </cell>
          <cell r="DX15">
            <v>0</v>
          </cell>
          <cell r="DY15">
            <v>0</v>
          </cell>
          <cell r="DZ15">
            <v>0</v>
          </cell>
          <cell r="EA15">
            <v>0</v>
          </cell>
          <cell r="EB15">
            <v>4326839.5599999996</v>
          </cell>
          <cell r="EC15">
            <v>4051331.03</v>
          </cell>
          <cell r="ED15">
            <v>0</v>
          </cell>
          <cell r="EE15">
            <v>0</v>
          </cell>
          <cell r="EF15">
            <v>0</v>
          </cell>
          <cell r="EG15">
            <v>0</v>
          </cell>
          <cell r="EH15">
            <v>3451612.21</v>
          </cell>
          <cell r="EI15">
            <v>4105070.21</v>
          </cell>
          <cell r="EJ15">
            <v>0</v>
          </cell>
          <cell r="EK15">
            <v>0</v>
          </cell>
          <cell r="EL15">
            <v>0</v>
          </cell>
          <cell r="EM15">
            <v>0</v>
          </cell>
          <cell r="EN15">
            <v>2912079.2399999998</v>
          </cell>
          <cell r="EO15">
            <v>4361309.71</v>
          </cell>
          <cell r="EP15">
            <v>0</v>
          </cell>
          <cell r="EQ15">
            <v>0</v>
          </cell>
          <cell r="ER15">
            <v>0</v>
          </cell>
          <cell r="ES15">
            <v>0</v>
          </cell>
          <cell r="ET15">
            <v>2556030.27</v>
          </cell>
          <cell r="EU15">
            <v>4578616.8100000005</v>
          </cell>
          <cell r="EV15">
            <v>0</v>
          </cell>
          <cell r="EW15">
            <v>0</v>
          </cell>
          <cell r="EX15">
            <v>0</v>
          </cell>
          <cell r="EY15">
            <v>0</v>
          </cell>
          <cell r="EZ15">
            <v>2259140.21</v>
          </cell>
          <cell r="FA15">
            <v>4673223.2799999993</v>
          </cell>
          <cell r="FB15">
            <v>0</v>
          </cell>
          <cell r="FC15">
            <v>0</v>
          </cell>
          <cell r="FD15">
            <v>0</v>
          </cell>
          <cell r="FE15">
            <v>0</v>
          </cell>
          <cell r="FF15">
            <v>1984168.45</v>
          </cell>
          <cell r="FG15">
            <v>4760220.41</v>
          </cell>
          <cell r="FH15">
            <v>0</v>
          </cell>
          <cell r="FI15">
            <v>0</v>
          </cell>
          <cell r="FJ15">
            <v>0</v>
          </cell>
          <cell r="FK15">
            <v>0</v>
          </cell>
          <cell r="FL15">
            <v>1669161.5899999999</v>
          </cell>
          <cell r="FM15">
            <v>4970436.4000000004</v>
          </cell>
          <cell r="FN15">
            <v>0</v>
          </cell>
          <cell r="FO15">
            <v>0</v>
          </cell>
          <cell r="FP15">
            <v>0</v>
          </cell>
          <cell r="FQ15">
            <v>0</v>
          </cell>
          <cell r="FR15">
            <v>1417472.1600000001</v>
          </cell>
          <cell r="FS15">
            <v>5185092.6899999995</v>
          </cell>
          <cell r="FT15">
            <v>0</v>
          </cell>
          <cell r="FU15">
            <v>0</v>
          </cell>
          <cell r="FV15">
            <v>0</v>
          </cell>
          <cell r="FW15">
            <v>0</v>
          </cell>
          <cell r="FX15">
            <v>1203739.92</v>
          </cell>
          <cell r="FY15">
            <v>5252247.91</v>
          </cell>
          <cell r="FZ15">
            <v>0</v>
          </cell>
          <cell r="GA15">
            <v>0</v>
          </cell>
          <cell r="GB15">
            <v>0</v>
          </cell>
          <cell r="GC15">
            <v>0</v>
          </cell>
          <cell r="GD15">
            <v>1021288.78</v>
          </cell>
          <cell r="GE15">
            <v>5327147.32</v>
          </cell>
          <cell r="GF15">
            <v>0</v>
          </cell>
          <cell r="GG15">
            <v>0</v>
          </cell>
          <cell r="GH15">
            <v>0</v>
          </cell>
          <cell r="GI15">
            <v>0</v>
          </cell>
          <cell r="GJ15">
            <v>886786.08</v>
          </cell>
          <cell r="GK15">
            <v>5551014.1299999999</v>
          </cell>
          <cell r="GL15">
            <v>0</v>
          </cell>
          <cell r="GM15">
            <v>0</v>
          </cell>
          <cell r="GN15">
            <v>0</v>
          </cell>
          <cell r="GO15">
            <v>0</v>
          </cell>
          <cell r="GP15">
            <v>800007.17999999993</v>
          </cell>
          <cell r="GQ15">
            <v>5588226.46</v>
          </cell>
          <cell r="GR15">
            <v>0</v>
          </cell>
          <cell r="GS15">
            <v>0</v>
          </cell>
          <cell r="GT15">
            <v>0</v>
          </cell>
          <cell r="GU15">
            <v>0</v>
          </cell>
          <cell r="GV15">
            <v>724983.93</v>
          </cell>
          <cell r="GW15">
            <v>5611060.8900000006</v>
          </cell>
          <cell r="GX15">
            <v>0</v>
          </cell>
          <cell r="GY15">
            <v>0</v>
          </cell>
          <cell r="GZ15">
            <v>0</v>
          </cell>
          <cell r="HA15">
            <v>0</v>
          </cell>
          <cell r="HB15">
            <v>641528.16999999993</v>
          </cell>
          <cell r="HC15">
            <v>5832944.9299999997</v>
          </cell>
          <cell r="HD15">
            <v>0</v>
          </cell>
          <cell r="HE15">
            <v>0</v>
          </cell>
          <cell r="HF15">
            <v>0</v>
          </cell>
          <cell r="HG15">
            <v>0</v>
          </cell>
          <cell r="HH15">
            <v>543613.13</v>
          </cell>
          <cell r="HI15">
            <v>6023003.2400000002</v>
          </cell>
          <cell r="HJ15">
            <v>0</v>
          </cell>
          <cell r="HK15">
            <v>0</v>
          </cell>
          <cell r="HL15">
            <v>0</v>
          </cell>
          <cell r="HM15">
            <v>0</v>
          </cell>
          <cell r="HN15">
            <v>461985.12</v>
          </cell>
          <cell r="HO15">
            <v>6094968.3799999999</v>
          </cell>
          <cell r="HP15">
            <v>0</v>
          </cell>
          <cell r="HQ15">
            <v>0</v>
          </cell>
          <cell r="HR15">
            <v>0</v>
          </cell>
          <cell r="HS15">
            <v>0</v>
          </cell>
          <cell r="HT15">
            <v>377371.32</v>
          </cell>
          <cell r="HU15">
            <v>6248290.1200000001</v>
          </cell>
          <cell r="HV15">
            <v>0</v>
          </cell>
          <cell r="HW15">
            <v>0</v>
          </cell>
          <cell r="HX15">
            <v>0</v>
          </cell>
          <cell r="HY15">
            <v>0</v>
          </cell>
          <cell r="HZ15">
            <v>285424.57</v>
          </cell>
          <cell r="IA15">
            <v>6557098.2799999993</v>
          </cell>
          <cell r="IB15">
            <v>0</v>
          </cell>
          <cell r="IC15">
            <v>0</v>
          </cell>
          <cell r="ID15">
            <v>0</v>
          </cell>
          <cell r="IE15">
            <v>0</v>
          </cell>
          <cell r="IF15">
            <v>184826.27</v>
          </cell>
          <cell r="IG15">
            <v>4170935.81</v>
          </cell>
          <cell r="IH15">
            <v>0</v>
          </cell>
          <cell r="II15">
            <v>0</v>
          </cell>
          <cell r="IJ15">
            <v>0</v>
          </cell>
          <cell r="IK15">
            <v>0</v>
          </cell>
          <cell r="IL15">
            <v>126169.60000000001</v>
          </cell>
          <cell r="IM15">
            <v>4275422.45</v>
          </cell>
          <cell r="IN15">
            <v>0</v>
          </cell>
          <cell r="IO15">
            <v>0</v>
          </cell>
          <cell r="IP15">
            <v>0</v>
          </cell>
          <cell r="IQ15">
            <v>0</v>
          </cell>
          <cell r="IR15">
            <v>64641.07</v>
          </cell>
          <cell r="IS15">
            <v>4392713.4400000004</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cell r="MQ15">
            <v>0</v>
          </cell>
          <cell r="MR15">
            <v>0</v>
          </cell>
          <cell r="MS15">
            <v>0</v>
          </cell>
          <cell r="MT15">
            <v>0</v>
          </cell>
          <cell r="MU15">
            <v>0</v>
          </cell>
          <cell r="MV15">
            <v>0</v>
          </cell>
          <cell r="MW15">
            <v>0</v>
          </cell>
          <cell r="MX15">
            <v>0</v>
          </cell>
          <cell r="MY15">
            <v>0</v>
          </cell>
          <cell r="MZ15">
            <v>0</v>
          </cell>
          <cell r="NA15">
            <v>0</v>
          </cell>
          <cell r="NB15">
            <v>0</v>
          </cell>
          <cell r="NC15">
            <v>0</v>
          </cell>
          <cell r="ND15">
            <v>0</v>
          </cell>
          <cell r="NE15">
            <v>0</v>
          </cell>
          <cell r="NF15">
            <v>0</v>
          </cell>
          <cell r="NG15">
            <v>0</v>
          </cell>
          <cell r="NH15">
            <v>0</v>
          </cell>
          <cell r="NI15">
            <v>0</v>
          </cell>
          <cell r="NJ15">
            <v>0</v>
          </cell>
          <cell r="NK15">
            <v>0</v>
          </cell>
          <cell r="NL15">
            <v>0</v>
          </cell>
          <cell r="NM15">
            <v>0</v>
          </cell>
          <cell r="NN15">
            <v>0</v>
          </cell>
          <cell r="NO15">
            <v>0</v>
          </cell>
          <cell r="NP15">
            <v>0</v>
          </cell>
          <cell r="NQ15">
            <v>0</v>
          </cell>
          <cell r="NR15">
            <v>0</v>
          </cell>
          <cell r="NS15">
            <v>0</v>
          </cell>
          <cell r="NT15">
            <v>0</v>
          </cell>
          <cell r="NU15">
            <v>0</v>
          </cell>
          <cell r="NV15">
            <v>0</v>
          </cell>
          <cell r="NW15">
            <v>0</v>
          </cell>
          <cell r="NX15">
            <v>0</v>
          </cell>
          <cell r="NY15">
            <v>0</v>
          </cell>
          <cell r="NZ15">
            <v>0</v>
          </cell>
          <cell r="OA15">
            <v>0</v>
          </cell>
          <cell r="OB15">
            <v>0</v>
          </cell>
          <cell r="OC15">
            <v>0</v>
          </cell>
          <cell r="OD15">
            <v>0</v>
          </cell>
          <cell r="OE15">
            <v>0</v>
          </cell>
          <cell r="OF15">
            <v>0</v>
          </cell>
          <cell r="OG15">
            <v>0</v>
          </cell>
          <cell r="OH15">
            <v>0</v>
          </cell>
          <cell r="OI15">
            <v>0</v>
          </cell>
          <cell r="OJ15">
            <v>0</v>
          </cell>
          <cell r="OK15">
            <v>0</v>
          </cell>
          <cell r="OL15">
            <v>0</v>
          </cell>
          <cell r="OM15">
            <v>0</v>
          </cell>
          <cell r="ON15">
            <v>0</v>
          </cell>
          <cell r="OO15">
            <v>0</v>
          </cell>
          <cell r="OP15">
            <v>0</v>
          </cell>
          <cell r="OQ15">
            <v>0</v>
          </cell>
          <cell r="OR15">
            <v>0</v>
          </cell>
          <cell r="OS15">
            <v>0</v>
          </cell>
          <cell r="OT15">
            <v>0</v>
          </cell>
          <cell r="OU15">
            <v>0</v>
          </cell>
          <cell r="OV15">
            <v>0</v>
          </cell>
          <cell r="OW15">
            <v>0</v>
          </cell>
          <cell r="OX15">
            <v>0</v>
          </cell>
          <cell r="OY15">
            <v>0</v>
          </cell>
          <cell r="OZ15">
            <v>0</v>
          </cell>
          <cell r="PA15">
            <v>0</v>
          </cell>
          <cell r="PB15">
            <v>0</v>
          </cell>
          <cell r="PC15">
            <v>0</v>
          </cell>
          <cell r="PD15">
            <v>0</v>
          </cell>
          <cell r="PE15">
            <v>0</v>
          </cell>
          <cell r="PF15">
            <v>0</v>
          </cell>
          <cell r="PG15">
            <v>0</v>
          </cell>
          <cell r="PH15">
            <v>0</v>
          </cell>
          <cell r="PI15">
            <v>0</v>
          </cell>
          <cell r="PJ15">
            <v>0</v>
          </cell>
          <cell r="PK15">
            <v>0</v>
          </cell>
          <cell r="PL15">
            <v>0</v>
          </cell>
          <cell r="PM15">
            <v>0</v>
          </cell>
          <cell r="PN15">
            <v>0</v>
          </cell>
          <cell r="PO15">
            <v>0</v>
          </cell>
          <cell r="PP15">
            <v>0</v>
          </cell>
          <cell r="PQ15">
            <v>0</v>
          </cell>
          <cell r="PR15">
            <v>0</v>
          </cell>
          <cell r="PS15">
            <v>0</v>
          </cell>
          <cell r="PT15">
            <v>0</v>
          </cell>
          <cell r="PU15">
            <v>0</v>
          </cell>
          <cell r="PV15">
            <v>0</v>
          </cell>
          <cell r="PW15">
            <v>0</v>
          </cell>
          <cell r="PX15">
            <v>0</v>
          </cell>
          <cell r="PY15">
            <v>0</v>
          </cell>
          <cell r="PZ15">
            <v>0</v>
          </cell>
          <cell r="QA15">
            <v>0</v>
          </cell>
          <cell r="QB15">
            <v>0</v>
          </cell>
          <cell r="QC15">
            <v>0</v>
          </cell>
          <cell r="QD15">
            <v>0</v>
          </cell>
          <cell r="QE15">
            <v>0</v>
          </cell>
          <cell r="QF15">
            <v>0</v>
          </cell>
          <cell r="QG15">
            <v>0</v>
          </cell>
          <cell r="QH15">
            <v>0</v>
          </cell>
          <cell r="QI15">
            <v>0</v>
          </cell>
          <cell r="QJ15">
            <v>0</v>
          </cell>
          <cell r="QK15">
            <v>0</v>
          </cell>
          <cell r="QL15">
            <v>0</v>
          </cell>
          <cell r="QM15">
            <v>0</v>
          </cell>
          <cell r="QN15">
            <v>0</v>
          </cell>
          <cell r="QO15">
            <v>0</v>
          </cell>
          <cell r="QP15">
            <v>0</v>
          </cell>
          <cell r="QQ15">
            <v>0</v>
          </cell>
          <cell r="QR15">
            <v>0</v>
          </cell>
          <cell r="QS15">
            <v>0</v>
          </cell>
          <cell r="QT15">
            <v>0</v>
          </cell>
          <cell r="QU15">
            <v>0</v>
          </cell>
          <cell r="QV15">
            <v>0</v>
          </cell>
          <cell r="QW15">
            <v>0</v>
          </cell>
          <cell r="QX15">
            <v>0</v>
          </cell>
          <cell r="QY15">
            <v>0</v>
          </cell>
          <cell r="QZ15">
            <v>0</v>
          </cell>
          <cell r="RA15">
            <v>0</v>
          </cell>
          <cell r="RB15">
            <v>0</v>
          </cell>
          <cell r="RC15">
            <v>0</v>
          </cell>
          <cell r="RD15">
            <v>0</v>
          </cell>
          <cell r="RE15">
            <v>0</v>
          </cell>
          <cell r="RF15">
            <v>0</v>
          </cell>
          <cell r="RG15">
            <v>0</v>
          </cell>
          <cell r="RH15">
            <v>0</v>
          </cell>
          <cell r="RI15">
            <v>0</v>
          </cell>
          <cell r="RJ15">
            <v>0</v>
          </cell>
          <cell r="RK15">
            <v>0</v>
          </cell>
          <cell r="RL15">
            <v>0</v>
          </cell>
          <cell r="RM15">
            <v>0</v>
          </cell>
          <cell r="RN15">
            <v>0</v>
          </cell>
          <cell r="RO15">
            <v>0</v>
          </cell>
          <cell r="RP15">
            <v>0</v>
          </cell>
          <cell r="RQ15">
            <v>0</v>
          </cell>
          <cell r="RR15">
            <v>0</v>
          </cell>
          <cell r="RS15">
            <v>0</v>
          </cell>
          <cell r="RT15">
            <v>0</v>
          </cell>
          <cell r="RU15">
            <v>0</v>
          </cell>
          <cell r="RV15">
            <v>0</v>
          </cell>
          <cell r="RW15">
            <v>0</v>
          </cell>
          <cell r="RX15">
            <v>0</v>
          </cell>
          <cell r="RY15">
            <v>0</v>
          </cell>
          <cell r="RZ15">
            <v>0</v>
          </cell>
          <cell r="SA15">
            <v>0</v>
          </cell>
          <cell r="SB15">
            <v>0</v>
          </cell>
          <cell r="SC15">
            <v>0</v>
          </cell>
          <cell r="SD15">
            <v>0</v>
          </cell>
          <cell r="SE15">
            <v>0</v>
          </cell>
          <cell r="SF15">
            <v>0</v>
          </cell>
          <cell r="SG15">
            <v>0</v>
          </cell>
          <cell r="SH15">
            <v>0</v>
          </cell>
          <cell r="SI15">
            <v>0</v>
          </cell>
          <cell r="SJ15">
            <v>0</v>
          </cell>
          <cell r="SK15">
            <v>0</v>
          </cell>
          <cell r="SL15">
            <v>0</v>
          </cell>
          <cell r="SM15">
            <v>0</v>
          </cell>
          <cell r="SN15">
            <v>0</v>
          </cell>
          <cell r="SO15">
            <v>0</v>
          </cell>
          <cell r="SP15">
            <v>0</v>
          </cell>
          <cell r="SQ15">
            <v>0</v>
          </cell>
          <cell r="SR15">
            <v>0</v>
          </cell>
          <cell r="SS15">
            <v>0</v>
          </cell>
          <cell r="ST15">
            <v>0</v>
          </cell>
          <cell r="SU15">
            <v>0</v>
          </cell>
          <cell r="SV15">
            <v>0</v>
          </cell>
          <cell r="SW15">
            <v>0</v>
          </cell>
          <cell r="SX15">
            <v>0</v>
          </cell>
          <cell r="SY15">
            <v>0</v>
          </cell>
          <cell r="SZ15">
            <v>0</v>
          </cell>
          <cell r="TA15">
            <v>0</v>
          </cell>
          <cell r="TB15">
            <v>0</v>
          </cell>
          <cell r="TC15">
            <v>0</v>
          </cell>
          <cell r="TD15">
            <v>0</v>
          </cell>
          <cell r="TE15">
            <v>0</v>
          </cell>
          <cell r="TF15">
            <v>0</v>
          </cell>
          <cell r="TG15">
            <v>0</v>
          </cell>
          <cell r="TH15">
            <v>0</v>
          </cell>
          <cell r="TI15">
            <v>0</v>
          </cell>
          <cell r="TJ15">
            <v>0</v>
          </cell>
          <cell r="TK15">
            <v>0</v>
          </cell>
          <cell r="TL15">
            <v>0</v>
          </cell>
          <cell r="TM15">
            <v>0</v>
          </cell>
          <cell r="TN15">
            <v>0</v>
          </cell>
          <cell r="TO15">
            <v>0</v>
          </cell>
          <cell r="TP15">
            <v>0</v>
          </cell>
          <cell r="TQ15">
            <v>0</v>
          </cell>
          <cell r="TR15">
            <v>0</v>
          </cell>
          <cell r="TS15">
            <v>0</v>
          </cell>
          <cell r="TT15">
            <v>0</v>
          </cell>
          <cell r="TU15">
            <v>0</v>
          </cell>
          <cell r="TV15">
            <v>0</v>
          </cell>
          <cell r="TW15">
            <v>0</v>
          </cell>
          <cell r="TX15">
            <v>0</v>
          </cell>
          <cell r="TY15">
            <v>0</v>
          </cell>
          <cell r="TZ15">
            <v>0</v>
          </cell>
          <cell r="UA15">
            <v>0</v>
          </cell>
          <cell r="UB15">
            <v>0</v>
          </cell>
          <cell r="UC15">
            <v>0</v>
          </cell>
          <cell r="UD15">
            <v>0</v>
          </cell>
          <cell r="UE15">
            <v>0</v>
          </cell>
          <cell r="UF15">
            <v>0</v>
          </cell>
          <cell r="UG15">
            <v>0</v>
          </cell>
          <cell r="UH15">
            <v>0</v>
          </cell>
          <cell r="UI15">
            <v>0</v>
          </cell>
          <cell r="UJ15">
            <v>0</v>
          </cell>
          <cell r="UK15">
            <v>0</v>
          </cell>
          <cell r="UL15">
            <v>0</v>
          </cell>
          <cell r="UM15">
            <v>0</v>
          </cell>
          <cell r="UN15">
            <v>0</v>
          </cell>
          <cell r="UO15">
            <v>0</v>
          </cell>
          <cell r="UP15">
            <v>0</v>
          </cell>
          <cell r="UQ15">
            <v>0</v>
          </cell>
          <cell r="UR15">
            <v>0</v>
          </cell>
          <cell r="US15">
            <v>0</v>
          </cell>
          <cell r="UT15">
            <v>0</v>
          </cell>
          <cell r="UU15">
            <v>0</v>
          </cell>
          <cell r="UV15">
            <v>0</v>
          </cell>
          <cell r="UW15">
            <v>0</v>
          </cell>
          <cell r="UX15">
            <v>0</v>
          </cell>
          <cell r="UY15">
            <v>0</v>
          </cell>
          <cell r="UZ15">
            <v>0</v>
          </cell>
          <cell r="VA15">
            <v>0</v>
          </cell>
          <cell r="VB15">
            <v>0</v>
          </cell>
          <cell r="VC15">
            <v>0</v>
          </cell>
          <cell r="VD15">
            <v>0</v>
          </cell>
          <cell r="VE15">
            <v>0</v>
          </cell>
          <cell r="VF15">
            <v>0</v>
          </cell>
          <cell r="VG15">
            <v>0</v>
          </cell>
          <cell r="VH15">
            <v>0</v>
          </cell>
          <cell r="VI15">
            <v>0</v>
          </cell>
          <cell r="VJ15">
            <v>0</v>
          </cell>
          <cell r="VK15">
            <v>0</v>
          </cell>
          <cell r="VL15">
            <v>0</v>
          </cell>
          <cell r="VM15">
            <v>0</v>
          </cell>
          <cell r="VN15">
            <v>0</v>
          </cell>
          <cell r="VO15">
            <v>0</v>
          </cell>
          <cell r="VP15">
            <v>0</v>
          </cell>
          <cell r="VQ15">
            <v>0</v>
          </cell>
          <cell r="VR15">
            <v>0</v>
          </cell>
          <cell r="VS15">
            <v>0</v>
          </cell>
          <cell r="VT15">
            <v>0</v>
          </cell>
          <cell r="VU15">
            <v>0</v>
          </cell>
          <cell r="VV15">
            <v>0</v>
          </cell>
          <cell r="VW15">
            <v>0</v>
          </cell>
          <cell r="VX15">
            <v>0</v>
          </cell>
          <cell r="VY15">
            <v>0</v>
          </cell>
          <cell r="VZ15">
            <v>0</v>
          </cell>
          <cell r="WA15">
            <v>0</v>
          </cell>
          <cell r="WB15">
            <v>0</v>
          </cell>
          <cell r="WC15">
            <v>0</v>
          </cell>
          <cell r="WD15">
            <v>0</v>
          </cell>
          <cell r="WE15">
            <v>0</v>
          </cell>
          <cell r="WF15">
            <v>0</v>
          </cell>
          <cell r="WG15">
            <v>0</v>
          </cell>
          <cell r="WH15">
            <v>0</v>
          </cell>
          <cell r="WI15">
            <v>0</v>
          </cell>
          <cell r="WJ15">
            <v>0</v>
          </cell>
          <cell r="WK15">
            <v>0</v>
          </cell>
          <cell r="WL15">
            <v>0</v>
          </cell>
          <cell r="WM15">
            <v>0</v>
          </cell>
          <cell r="WN15">
            <v>0</v>
          </cell>
          <cell r="WO15">
            <v>0</v>
          </cell>
          <cell r="WP15">
            <v>0</v>
          </cell>
          <cell r="WQ15">
            <v>0</v>
          </cell>
          <cell r="WR15">
            <v>0</v>
          </cell>
          <cell r="WS15">
            <v>0</v>
          </cell>
          <cell r="WT15">
            <v>0</v>
          </cell>
          <cell r="WU15">
            <v>0</v>
          </cell>
          <cell r="WV15">
            <v>0</v>
          </cell>
          <cell r="WW15">
            <v>0</v>
          </cell>
          <cell r="WX15">
            <v>0</v>
          </cell>
          <cell r="WY15">
            <v>0</v>
          </cell>
          <cell r="WZ15">
            <v>0</v>
          </cell>
          <cell r="XA15">
            <v>0</v>
          </cell>
          <cell r="XB15">
            <v>0</v>
          </cell>
          <cell r="XC15">
            <v>0</v>
          </cell>
          <cell r="XD15">
            <v>0</v>
          </cell>
          <cell r="XE15">
            <v>0</v>
          </cell>
          <cell r="XF15">
            <v>0</v>
          </cell>
          <cell r="XG15">
            <v>0</v>
          </cell>
          <cell r="XH15">
            <v>0</v>
          </cell>
          <cell r="XI15">
            <v>0</v>
          </cell>
          <cell r="XJ15">
            <v>0</v>
          </cell>
          <cell r="XK15">
            <v>0</v>
          </cell>
          <cell r="XL15">
            <v>0</v>
          </cell>
          <cell r="XM15">
            <v>0</v>
          </cell>
          <cell r="XN15">
            <v>0</v>
          </cell>
          <cell r="XO15">
            <v>0</v>
          </cell>
          <cell r="XP15">
            <v>0</v>
          </cell>
          <cell r="XQ15">
            <v>0</v>
          </cell>
        </row>
        <row r="16">
          <cell r="C16">
            <v>76.725832139999994</v>
          </cell>
          <cell r="F16" t="str">
            <v>Pesos Ajustados</v>
          </cell>
          <cell r="G16" t="str">
            <v>Coparticipación Federal de Impuestos</v>
          </cell>
          <cell r="N16" t="str">
            <v>Gobierno Federal</v>
          </cell>
          <cell r="P16" t="str">
            <v>LIBOR</v>
          </cell>
          <cell r="BN16">
            <v>536257.89</v>
          </cell>
          <cell r="BO16">
            <v>5322104.0702556018</v>
          </cell>
          <cell r="BP16">
            <v>618694.84</v>
          </cell>
          <cell r="BQ16">
            <v>5499349.762715946</v>
          </cell>
          <cell r="BR16">
            <v>485668.2</v>
          </cell>
          <cell r="BS16">
            <v>5559328.9390454069</v>
          </cell>
          <cell r="BT16">
            <v>480083</v>
          </cell>
          <cell r="BU16">
            <v>5637518.6604773076</v>
          </cell>
          <cell r="BV16">
            <v>477674.44</v>
          </cell>
          <cell r="BW16">
            <v>5783745.0018058186</v>
          </cell>
          <cell r="BX16">
            <v>463762.41</v>
          </cell>
          <cell r="BY16">
            <v>5901987.0828529038</v>
          </cell>
          <cell r="BZ16">
            <v>369605.38</v>
          </cell>
          <cell r="CA16">
            <v>5901987.0828529038</v>
          </cell>
          <cell r="CB16">
            <v>364703.46</v>
          </cell>
          <cell r="CC16">
            <v>5901987.0828529038</v>
          </cell>
          <cell r="CD16">
            <v>334311.5</v>
          </cell>
          <cell r="CE16">
            <v>5901987.0828529038</v>
          </cell>
          <cell r="CF16">
            <v>294115.69</v>
          </cell>
          <cell r="CG16">
            <v>5901987.0828529038</v>
          </cell>
          <cell r="CH16">
            <v>273527.59000000003</v>
          </cell>
          <cell r="CI16">
            <v>5901987.0828529038</v>
          </cell>
          <cell r="CJ16">
            <v>235292.55</v>
          </cell>
          <cell r="CK16">
            <v>5901987.0828529038</v>
          </cell>
          <cell r="CL16">
            <v>212743.67999999999</v>
          </cell>
          <cell r="CM16">
            <v>5901987.0828529038</v>
          </cell>
          <cell r="CN16">
            <v>182351.73</v>
          </cell>
          <cell r="CO16">
            <v>5901987.0828529038</v>
          </cell>
          <cell r="CP16">
            <v>142155.92000000001</v>
          </cell>
          <cell r="CQ16">
            <v>5901987.0828529038</v>
          </cell>
          <cell r="CR16">
            <v>121567.82</v>
          </cell>
          <cell r="CS16">
            <v>5901987.0828529038</v>
          </cell>
          <cell r="CT16">
            <v>88234.71</v>
          </cell>
          <cell r="CU16">
            <v>5901987.0828529038</v>
          </cell>
          <cell r="CV16">
            <v>60783.91</v>
          </cell>
          <cell r="CW16">
            <v>5901987.0828529038</v>
          </cell>
          <cell r="CX16">
            <v>29411.57</v>
          </cell>
          <cell r="CY16">
            <v>5901987.0828529038</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cell r="MQ16">
            <v>0</v>
          </cell>
          <cell r="MR16">
            <v>0</v>
          </cell>
          <cell r="MS16">
            <v>0</v>
          </cell>
          <cell r="MT16">
            <v>0</v>
          </cell>
          <cell r="MU16">
            <v>0</v>
          </cell>
          <cell r="MV16">
            <v>0</v>
          </cell>
          <cell r="MW16">
            <v>0</v>
          </cell>
          <cell r="MX16">
            <v>0</v>
          </cell>
          <cell r="MY16">
            <v>0</v>
          </cell>
          <cell r="MZ16">
            <v>0</v>
          </cell>
          <cell r="NA16">
            <v>0</v>
          </cell>
          <cell r="NB16">
            <v>0</v>
          </cell>
          <cell r="NC16">
            <v>0</v>
          </cell>
          <cell r="ND16">
            <v>0</v>
          </cell>
          <cell r="NE16">
            <v>0</v>
          </cell>
          <cell r="NF16">
            <v>0</v>
          </cell>
          <cell r="NG16">
            <v>0</v>
          </cell>
          <cell r="NH16">
            <v>0</v>
          </cell>
          <cell r="NI16">
            <v>0</v>
          </cell>
          <cell r="NJ16">
            <v>0</v>
          </cell>
          <cell r="NK16">
            <v>0</v>
          </cell>
          <cell r="NL16">
            <v>0</v>
          </cell>
          <cell r="NM16">
            <v>0</v>
          </cell>
          <cell r="NN16">
            <v>0</v>
          </cell>
          <cell r="NO16">
            <v>0</v>
          </cell>
          <cell r="NP16">
            <v>0</v>
          </cell>
          <cell r="NQ16">
            <v>0</v>
          </cell>
          <cell r="NR16">
            <v>0</v>
          </cell>
          <cell r="NS16">
            <v>0</v>
          </cell>
          <cell r="NT16">
            <v>0</v>
          </cell>
          <cell r="NU16">
            <v>0</v>
          </cell>
          <cell r="NV16">
            <v>0</v>
          </cell>
          <cell r="NW16">
            <v>0</v>
          </cell>
          <cell r="NX16">
            <v>0</v>
          </cell>
          <cell r="NY16">
            <v>0</v>
          </cell>
          <cell r="NZ16">
            <v>0</v>
          </cell>
          <cell r="OA16">
            <v>0</v>
          </cell>
          <cell r="OB16">
            <v>0</v>
          </cell>
          <cell r="OC16">
            <v>0</v>
          </cell>
          <cell r="OD16">
            <v>0</v>
          </cell>
          <cell r="OE16">
            <v>0</v>
          </cell>
          <cell r="OF16">
            <v>0</v>
          </cell>
          <cell r="OG16">
            <v>0</v>
          </cell>
          <cell r="OH16">
            <v>0</v>
          </cell>
          <cell r="OI16">
            <v>0</v>
          </cell>
          <cell r="OJ16">
            <v>0</v>
          </cell>
          <cell r="OK16">
            <v>0</v>
          </cell>
          <cell r="OL16">
            <v>0</v>
          </cell>
          <cell r="OM16">
            <v>0</v>
          </cell>
          <cell r="ON16">
            <v>0</v>
          </cell>
          <cell r="OO16">
            <v>0</v>
          </cell>
          <cell r="OP16">
            <v>0</v>
          </cell>
          <cell r="OQ16">
            <v>0</v>
          </cell>
          <cell r="OR16">
            <v>0</v>
          </cell>
          <cell r="OS16">
            <v>0</v>
          </cell>
          <cell r="OT16">
            <v>0</v>
          </cell>
          <cell r="OU16">
            <v>0</v>
          </cell>
          <cell r="OV16">
            <v>0</v>
          </cell>
          <cell r="OW16">
            <v>0</v>
          </cell>
          <cell r="OX16">
            <v>0</v>
          </cell>
          <cell r="OY16">
            <v>0</v>
          </cell>
          <cell r="OZ16">
            <v>0</v>
          </cell>
          <cell r="PA16">
            <v>0</v>
          </cell>
          <cell r="PB16">
            <v>0</v>
          </cell>
          <cell r="PC16">
            <v>0</v>
          </cell>
          <cell r="PD16">
            <v>0</v>
          </cell>
          <cell r="PE16">
            <v>0</v>
          </cell>
          <cell r="PF16">
            <v>0</v>
          </cell>
          <cell r="PG16">
            <v>0</v>
          </cell>
          <cell r="PH16">
            <v>0</v>
          </cell>
          <cell r="PI16">
            <v>0</v>
          </cell>
          <cell r="PJ16">
            <v>0</v>
          </cell>
          <cell r="PK16">
            <v>0</v>
          </cell>
          <cell r="PL16">
            <v>0</v>
          </cell>
          <cell r="PM16">
            <v>0</v>
          </cell>
          <cell r="PN16">
            <v>0</v>
          </cell>
          <cell r="PO16">
            <v>0</v>
          </cell>
          <cell r="PP16">
            <v>0</v>
          </cell>
          <cell r="PQ16">
            <v>0</v>
          </cell>
          <cell r="PR16">
            <v>0</v>
          </cell>
          <cell r="PS16">
            <v>0</v>
          </cell>
          <cell r="PT16">
            <v>0</v>
          </cell>
          <cell r="PU16">
            <v>0</v>
          </cell>
          <cell r="PV16">
            <v>0</v>
          </cell>
          <cell r="PW16">
            <v>0</v>
          </cell>
          <cell r="PX16">
            <v>0</v>
          </cell>
          <cell r="PY16">
            <v>0</v>
          </cell>
          <cell r="PZ16">
            <v>0</v>
          </cell>
          <cell r="QA16">
            <v>0</v>
          </cell>
          <cell r="QB16">
            <v>0</v>
          </cell>
          <cell r="QC16">
            <v>0</v>
          </cell>
          <cell r="QD16">
            <v>0</v>
          </cell>
          <cell r="QE16">
            <v>0</v>
          </cell>
          <cell r="QF16">
            <v>0</v>
          </cell>
          <cell r="QG16">
            <v>0</v>
          </cell>
          <cell r="QH16">
            <v>0</v>
          </cell>
          <cell r="QI16">
            <v>0</v>
          </cell>
          <cell r="QJ16">
            <v>0</v>
          </cell>
          <cell r="QK16">
            <v>0</v>
          </cell>
          <cell r="QL16">
            <v>0</v>
          </cell>
          <cell r="QM16">
            <v>0</v>
          </cell>
          <cell r="QN16">
            <v>0</v>
          </cell>
          <cell r="QO16">
            <v>0</v>
          </cell>
          <cell r="QP16">
            <v>0</v>
          </cell>
          <cell r="QQ16">
            <v>0</v>
          </cell>
          <cell r="QR16">
            <v>0</v>
          </cell>
          <cell r="QS16">
            <v>0</v>
          </cell>
          <cell r="QT16">
            <v>0</v>
          </cell>
          <cell r="QU16">
            <v>0</v>
          </cell>
          <cell r="QV16">
            <v>0</v>
          </cell>
          <cell r="QW16">
            <v>0</v>
          </cell>
          <cell r="QX16">
            <v>0</v>
          </cell>
          <cell r="QY16">
            <v>0</v>
          </cell>
          <cell r="QZ16">
            <v>0</v>
          </cell>
          <cell r="RA16">
            <v>0</v>
          </cell>
          <cell r="RB16">
            <v>0</v>
          </cell>
          <cell r="RC16">
            <v>0</v>
          </cell>
          <cell r="RD16">
            <v>0</v>
          </cell>
          <cell r="RE16">
            <v>0</v>
          </cell>
          <cell r="RF16">
            <v>0</v>
          </cell>
          <cell r="RG16">
            <v>0</v>
          </cell>
          <cell r="RH16">
            <v>0</v>
          </cell>
          <cell r="RI16">
            <v>0</v>
          </cell>
          <cell r="RJ16">
            <v>0</v>
          </cell>
          <cell r="RK16">
            <v>0</v>
          </cell>
          <cell r="RL16">
            <v>0</v>
          </cell>
          <cell r="RM16">
            <v>0</v>
          </cell>
          <cell r="RN16">
            <v>0</v>
          </cell>
          <cell r="RO16">
            <v>0</v>
          </cell>
          <cell r="RP16">
            <v>0</v>
          </cell>
          <cell r="RQ16">
            <v>0</v>
          </cell>
          <cell r="RR16">
            <v>0</v>
          </cell>
          <cell r="RS16">
            <v>0</v>
          </cell>
          <cell r="RT16">
            <v>0</v>
          </cell>
          <cell r="RU16">
            <v>0</v>
          </cell>
          <cell r="RV16">
            <v>0</v>
          </cell>
          <cell r="RW16">
            <v>0</v>
          </cell>
          <cell r="RX16">
            <v>0</v>
          </cell>
          <cell r="RY16">
            <v>0</v>
          </cell>
          <cell r="RZ16">
            <v>0</v>
          </cell>
          <cell r="SA16">
            <v>0</v>
          </cell>
          <cell r="SB16">
            <v>0</v>
          </cell>
          <cell r="SC16">
            <v>0</v>
          </cell>
          <cell r="SD16">
            <v>0</v>
          </cell>
          <cell r="SE16">
            <v>0</v>
          </cell>
          <cell r="SF16">
            <v>0</v>
          </cell>
          <cell r="SG16">
            <v>0</v>
          </cell>
          <cell r="SH16">
            <v>0</v>
          </cell>
          <cell r="SI16">
            <v>0</v>
          </cell>
          <cell r="SJ16">
            <v>0</v>
          </cell>
          <cell r="SK16">
            <v>0</v>
          </cell>
          <cell r="SL16">
            <v>0</v>
          </cell>
          <cell r="SM16">
            <v>0</v>
          </cell>
          <cell r="SN16">
            <v>0</v>
          </cell>
          <cell r="SO16">
            <v>0</v>
          </cell>
          <cell r="SP16">
            <v>0</v>
          </cell>
          <cell r="SQ16">
            <v>0</v>
          </cell>
          <cell r="SR16">
            <v>0</v>
          </cell>
          <cell r="SS16">
            <v>0</v>
          </cell>
          <cell r="ST16">
            <v>0</v>
          </cell>
          <cell r="SU16">
            <v>0</v>
          </cell>
          <cell r="SV16">
            <v>0</v>
          </cell>
          <cell r="SW16">
            <v>0</v>
          </cell>
          <cell r="SX16">
            <v>0</v>
          </cell>
          <cell r="SY16">
            <v>0</v>
          </cell>
          <cell r="SZ16">
            <v>0</v>
          </cell>
          <cell r="TA16">
            <v>0</v>
          </cell>
          <cell r="TB16">
            <v>0</v>
          </cell>
          <cell r="TC16">
            <v>0</v>
          </cell>
          <cell r="TD16">
            <v>0</v>
          </cell>
          <cell r="TE16">
            <v>0</v>
          </cell>
          <cell r="TF16">
            <v>0</v>
          </cell>
          <cell r="TG16">
            <v>0</v>
          </cell>
          <cell r="TH16">
            <v>0</v>
          </cell>
          <cell r="TI16">
            <v>0</v>
          </cell>
          <cell r="TJ16">
            <v>0</v>
          </cell>
          <cell r="TK16">
            <v>0</v>
          </cell>
          <cell r="TL16">
            <v>0</v>
          </cell>
          <cell r="TM16">
            <v>0</v>
          </cell>
          <cell r="TN16">
            <v>0</v>
          </cell>
          <cell r="TO16">
            <v>0</v>
          </cell>
          <cell r="TP16">
            <v>0</v>
          </cell>
          <cell r="TQ16">
            <v>0</v>
          </cell>
          <cell r="TR16">
            <v>0</v>
          </cell>
          <cell r="TS16">
            <v>0</v>
          </cell>
          <cell r="TT16">
            <v>0</v>
          </cell>
          <cell r="TU16">
            <v>0</v>
          </cell>
          <cell r="TV16">
            <v>0</v>
          </cell>
          <cell r="TW16">
            <v>0</v>
          </cell>
          <cell r="TX16">
            <v>0</v>
          </cell>
          <cell r="TY16">
            <v>0</v>
          </cell>
          <cell r="TZ16">
            <v>0</v>
          </cell>
          <cell r="UA16">
            <v>0</v>
          </cell>
          <cell r="UB16">
            <v>0</v>
          </cell>
          <cell r="UC16">
            <v>0</v>
          </cell>
          <cell r="UD16">
            <v>0</v>
          </cell>
          <cell r="UE16">
            <v>0</v>
          </cell>
          <cell r="UF16">
            <v>0</v>
          </cell>
          <cell r="UG16">
            <v>0</v>
          </cell>
          <cell r="UH16">
            <v>0</v>
          </cell>
          <cell r="UI16">
            <v>0</v>
          </cell>
          <cell r="UJ16">
            <v>0</v>
          </cell>
          <cell r="UK16">
            <v>0</v>
          </cell>
          <cell r="UL16">
            <v>0</v>
          </cell>
          <cell r="UM16">
            <v>0</v>
          </cell>
          <cell r="UN16">
            <v>0</v>
          </cell>
          <cell r="UO16">
            <v>0</v>
          </cell>
          <cell r="UP16">
            <v>0</v>
          </cell>
          <cell r="UQ16">
            <v>0</v>
          </cell>
          <cell r="UR16">
            <v>0</v>
          </cell>
          <cell r="US16">
            <v>0</v>
          </cell>
          <cell r="UT16">
            <v>0</v>
          </cell>
          <cell r="UU16">
            <v>0</v>
          </cell>
          <cell r="UV16">
            <v>0</v>
          </cell>
          <cell r="UW16">
            <v>0</v>
          </cell>
          <cell r="UX16">
            <v>0</v>
          </cell>
          <cell r="UY16">
            <v>0</v>
          </cell>
          <cell r="UZ16">
            <v>0</v>
          </cell>
          <cell r="VA16">
            <v>0</v>
          </cell>
          <cell r="VB16">
            <v>0</v>
          </cell>
          <cell r="VC16">
            <v>0</v>
          </cell>
          <cell r="VD16">
            <v>0</v>
          </cell>
          <cell r="VE16">
            <v>0</v>
          </cell>
          <cell r="VF16">
            <v>0</v>
          </cell>
          <cell r="VG16">
            <v>0</v>
          </cell>
          <cell r="VH16">
            <v>0</v>
          </cell>
          <cell r="VI16">
            <v>0</v>
          </cell>
          <cell r="VJ16">
            <v>0</v>
          </cell>
          <cell r="VK16">
            <v>0</v>
          </cell>
          <cell r="VL16">
            <v>0</v>
          </cell>
          <cell r="VM16">
            <v>0</v>
          </cell>
          <cell r="VN16">
            <v>0</v>
          </cell>
          <cell r="VO16">
            <v>0</v>
          </cell>
          <cell r="VP16">
            <v>0</v>
          </cell>
          <cell r="VQ16">
            <v>0</v>
          </cell>
          <cell r="VR16">
            <v>0</v>
          </cell>
          <cell r="VS16">
            <v>0</v>
          </cell>
          <cell r="VT16">
            <v>0</v>
          </cell>
          <cell r="VU16">
            <v>0</v>
          </cell>
          <cell r="VV16">
            <v>0</v>
          </cell>
          <cell r="VW16">
            <v>0</v>
          </cell>
          <cell r="VX16">
            <v>0</v>
          </cell>
          <cell r="VY16">
            <v>0</v>
          </cell>
          <cell r="VZ16">
            <v>0</v>
          </cell>
          <cell r="WA16">
            <v>0</v>
          </cell>
          <cell r="WB16">
            <v>0</v>
          </cell>
          <cell r="WC16">
            <v>0</v>
          </cell>
          <cell r="WD16">
            <v>0</v>
          </cell>
          <cell r="WE16">
            <v>0</v>
          </cell>
          <cell r="WF16">
            <v>0</v>
          </cell>
          <cell r="WG16">
            <v>0</v>
          </cell>
          <cell r="WH16">
            <v>0</v>
          </cell>
          <cell r="WI16">
            <v>0</v>
          </cell>
          <cell r="WJ16">
            <v>0</v>
          </cell>
          <cell r="WK16">
            <v>0</v>
          </cell>
          <cell r="WL16">
            <v>0</v>
          </cell>
          <cell r="WM16">
            <v>0</v>
          </cell>
          <cell r="WN16">
            <v>0</v>
          </cell>
          <cell r="WO16">
            <v>0</v>
          </cell>
          <cell r="WP16">
            <v>0</v>
          </cell>
          <cell r="WQ16">
            <v>0</v>
          </cell>
          <cell r="WR16">
            <v>0</v>
          </cell>
          <cell r="WS16">
            <v>0</v>
          </cell>
          <cell r="WT16">
            <v>0</v>
          </cell>
          <cell r="WU16">
            <v>0</v>
          </cell>
          <cell r="WV16">
            <v>0</v>
          </cell>
          <cell r="WW16">
            <v>0</v>
          </cell>
          <cell r="WX16">
            <v>0</v>
          </cell>
          <cell r="WY16">
            <v>0</v>
          </cell>
          <cell r="WZ16">
            <v>0</v>
          </cell>
          <cell r="XA16">
            <v>0</v>
          </cell>
          <cell r="XB16">
            <v>0</v>
          </cell>
          <cell r="XC16">
            <v>0</v>
          </cell>
          <cell r="XD16">
            <v>0</v>
          </cell>
          <cell r="XE16">
            <v>0</v>
          </cell>
          <cell r="XF16">
            <v>0</v>
          </cell>
          <cell r="XG16">
            <v>0</v>
          </cell>
          <cell r="XH16">
            <v>0</v>
          </cell>
          <cell r="XI16">
            <v>0</v>
          </cell>
          <cell r="XJ16">
            <v>0</v>
          </cell>
          <cell r="XK16">
            <v>0</v>
          </cell>
          <cell r="XL16">
            <v>0</v>
          </cell>
          <cell r="XM16">
            <v>0</v>
          </cell>
          <cell r="XN16">
            <v>0</v>
          </cell>
          <cell r="XO16">
            <v>0</v>
          </cell>
          <cell r="XP16">
            <v>0</v>
          </cell>
          <cell r="XQ16">
            <v>0</v>
          </cell>
        </row>
        <row r="17">
          <cell r="C17">
            <v>66.71274901999999</v>
          </cell>
          <cell r="F17" t="str">
            <v>Pesos Ajustados</v>
          </cell>
          <cell r="G17" t="str">
            <v>Coparticipación Federal de Impuestos</v>
          </cell>
          <cell r="N17" t="str">
            <v>Gobierno Federal</v>
          </cell>
          <cell r="P17" t="str">
            <v>LIBOR</v>
          </cell>
          <cell r="BN17">
            <v>479983.6</v>
          </cell>
          <cell r="BO17">
            <v>4966894.2700000005</v>
          </cell>
          <cell r="BP17">
            <v>541805.88</v>
          </cell>
          <cell r="BQ17">
            <v>5132310.18</v>
          </cell>
          <cell r="BR17">
            <v>437569.69000000006</v>
          </cell>
          <cell r="BS17">
            <v>5188286.21</v>
          </cell>
          <cell r="BT17">
            <v>431047.33</v>
          </cell>
          <cell r="BU17">
            <v>5261257.3600000003</v>
          </cell>
          <cell r="BV17">
            <v>409732.41</v>
          </cell>
          <cell r="BW17">
            <v>5397724.2000000002</v>
          </cell>
          <cell r="BX17">
            <v>414379.32999999996</v>
          </cell>
          <cell r="BY17">
            <v>5508074.5300000003</v>
          </cell>
          <cell r="BZ17">
            <v>321370.14</v>
          </cell>
          <cell r="CA17">
            <v>5508074.5300000003</v>
          </cell>
          <cell r="CB17">
            <v>315170.08</v>
          </cell>
          <cell r="CC17">
            <v>5508074.5300000003</v>
          </cell>
          <cell r="CD17">
            <v>286806.55</v>
          </cell>
          <cell r="CE17">
            <v>5508074.5300000003</v>
          </cell>
          <cell r="CF17">
            <v>250106.16000000003</v>
          </cell>
          <cell r="CG17">
            <v>5508074.5300000003</v>
          </cell>
          <cell r="CH17">
            <v>230079.5</v>
          </cell>
          <cell r="CI17">
            <v>5508074.5300000003</v>
          </cell>
          <cell r="CJ17">
            <v>195209.01</v>
          </cell>
          <cell r="CK17">
            <v>5508074.5300000003</v>
          </cell>
          <cell r="CL17">
            <v>173352.45</v>
          </cell>
          <cell r="CM17">
            <v>5508074.5300000003</v>
          </cell>
          <cell r="CN17">
            <v>144988.93</v>
          </cell>
          <cell r="CO17">
            <v>5508074.5300000003</v>
          </cell>
          <cell r="CP17">
            <v>109101.18</v>
          </cell>
          <cell r="CQ17">
            <v>5508074.5300000003</v>
          </cell>
          <cell r="CR17">
            <v>88261.88</v>
          </cell>
          <cell r="CS17">
            <v>5508074.6200000001</v>
          </cell>
          <cell r="CT17">
            <v>57966.15</v>
          </cell>
          <cell r="CU17">
            <v>1163200.3400000001</v>
          </cell>
          <cell r="CV17">
            <v>53908.52</v>
          </cell>
          <cell r="CW17">
            <v>1163200.3400000001</v>
          </cell>
          <cell r="CX17">
            <v>46372.92</v>
          </cell>
          <cell r="CY17">
            <v>1163200.3400000001</v>
          </cell>
          <cell r="CZ17">
            <v>41928.85</v>
          </cell>
          <cell r="DA17">
            <v>1163200.3400000001</v>
          </cell>
          <cell r="DB17">
            <v>35939.01</v>
          </cell>
          <cell r="DC17">
            <v>1163200.3400000001</v>
          </cell>
          <cell r="DD17">
            <v>28983.08</v>
          </cell>
          <cell r="DE17">
            <v>1163200.3400000001</v>
          </cell>
          <cell r="DF17">
            <v>23959.34</v>
          </cell>
          <cell r="DG17">
            <v>1163200.3400000001</v>
          </cell>
          <cell r="DH17">
            <v>17389.849999999999</v>
          </cell>
          <cell r="DI17">
            <v>1163200.3400000001</v>
          </cell>
          <cell r="DJ17">
            <v>11979.67</v>
          </cell>
          <cell r="DK17">
            <v>1163200.3400000001</v>
          </cell>
          <cell r="DL17">
            <v>5989.84</v>
          </cell>
          <cell r="DM17">
            <v>1163200.2000000002</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cell r="MQ17">
            <v>0</v>
          </cell>
          <cell r="MR17">
            <v>0</v>
          </cell>
          <cell r="MS17">
            <v>0</v>
          </cell>
          <cell r="MT17">
            <v>0</v>
          </cell>
          <cell r="MU17">
            <v>0</v>
          </cell>
          <cell r="MV17">
            <v>0</v>
          </cell>
          <cell r="MW17">
            <v>0</v>
          </cell>
          <cell r="MX17">
            <v>0</v>
          </cell>
          <cell r="MY17">
            <v>0</v>
          </cell>
          <cell r="MZ17">
            <v>0</v>
          </cell>
          <cell r="NA17">
            <v>0</v>
          </cell>
          <cell r="NB17">
            <v>0</v>
          </cell>
          <cell r="NC17">
            <v>0</v>
          </cell>
          <cell r="ND17">
            <v>0</v>
          </cell>
          <cell r="NE17">
            <v>0</v>
          </cell>
          <cell r="NF17">
            <v>0</v>
          </cell>
          <cell r="NG17">
            <v>0</v>
          </cell>
          <cell r="NH17">
            <v>0</v>
          </cell>
          <cell r="NI17">
            <v>0</v>
          </cell>
          <cell r="NJ17">
            <v>0</v>
          </cell>
          <cell r="NK17">
            <v>0</v>
          </cell>
          <cell r="NL17">
            <v>0</v>
          </cell>
          <cell r="NM17">
            <v>0</v>
          </cell>
          <cell r="NN17">
            <v>0</v>
          </cell>
          <cell r="NO17">
            <v>0</v>
          </cell>
          <cell r="NP17">
            <v>0</v>
          </cell>
          <cell r="NQ17">
            <v>0</v>
          </cell>
          <cell r="NR17">
            <v>0</v>
          </cell>
          <cell r="NS17">
            <v>0</v>
          </cell>
          <cell r="NT17">
            <v>0</v>
          </cell>
          <cell r="NU17">
            <v>0</v>
          </cell>
          <cell r="NV17">
            <v>0</v>
          </cell>
          <cell r="NW17">
            <v>0</v>
          </cell>
          <cell r="NX17">
            <v>0</v>
          </cell>
          <cell r="NY17">
            <v>0</v>
          </cell>
          <cell r="NZ17">
            <v>0</v>
          </cell>
          <cell r="OA17">
            <v>0</v>
          </cell>
          <cell r="OB17">
            <v>0</v>
          </cell>
          <cell r="OC17">
            <v>0</v>
          </cell>
          <cell r="OD17">
            <v>0</v>
          </cell>
          <cell r="OE17">
            <v>0</v>
          </cell>
          <cell r="OF17">
            <v>0</v>
          </cell>
          <cell r="OG17">
            <v>0</v>
          </cell>
          <cell r="OH17">
            <v>0</v>
          </cell>
          <cell r="OI17">
            <v>0</v>
          </cell>
          <cell r="OJ17">
            <v>0</v>
          </cell>
          <cell r="OK17">
            <v>0</v>
          </cell>
          <cell r="OL17">
            <v>0</v>
          </cell>
          <cell r="OM17">
            <v>0</v>
          </cell>
          <cell r="ON17">
            <v>0</v>
          </cell>
          <cell r="OO17">
            <v>0</v>
          </cell>
          <cell r="OP17">
            <v>0</v>
          </cell>
          <cell r="OQ17">
            <v>0</v>
          </cell>
          <cell r="OR17">
            <v>0</v>
          </cell>
          <cell r="OS17">
            <v>0</v>
          </cell>
          <cell r="OT17">
            <v>0</v>
          </cell>
          <cell r="OU17">
            <v>0</v>
          </cell>
          <cell r="OV17">
            <v>0</v>
          </cell>
          <cell r="OW17">
            <v>0</v>
          </cell>
          <cell r="OX17">
            <v>0</v>
          </cell>
          <cell r="OY17">
            <v>0</v>
          </cell>
          <cell r="OZ17">
            <v>0</v>
          </cell>
          <cell r="PA17">
            <v>0</v>
          </cell>
          <cell r="PB17">
            <v>0</v>
          </cell>
          <cell r="PC17">
            <v>0</v>
          </cell>
          <cell r="PD17">
            <v>0</v>
          </cell>
          <cell r="PE17">
            <v>0</v>
          </cell>
          <cell r="PF17">
            <v>0</v>
          </cell>
          <cell r="PG17">
            <v>0</v>
          </cell>
          <cell r="PH17">
            <v>0</v>
          </cell>
          <cell r="PI17">
            <v>0</v>
          </cell>
          <cell r="PJ17">
            <v>0</v>
          </cell>
          <cell r="PK17">
            <v>0</v>
          </cell>
          <cell r="PL17">
            <v>0</v>
          </cell>
          <cell r="PM17">
            <v>0</v>
          </cell>
          <cell r="PN17">
            <v>0</v>
          </cell>
          <cell r="PO17">
            <v>0</v>
          </cell>
          <cell r="PP17">
            <v>0</v>
          </cell>
          <cell r="PQ17">
            <v>0</v>
          </cell>
          <cell r="PR17">
            <v>0</v>
          </cell>
          <cell r="PS17">
            <v>0</v>
          </cell>
          <cell r="PT17">
            <v>0</v>
          </cell>
          <cell r="PU17">
            <v>0</v>
          </cell>
          <cell r="PV17">
            <v>0</v>
          </cell>
          <cell r="PW17">
            <v>0</v>
          </cell>
          <cell r="PX17">
            <v>0</v>
          </cell>
          <cell r="PY17">
            <v>0</v>
          </cell>
          <cell r="PZ17">
            <v>0</v>
          </cell>
          <cell r="QA17">
            <v>0</v>
          </cell>
          <cell r="QB17">
            <v>0</v>
          </cell>
          <cell r="QC17">
            <v>0</v>
          </cell>
          <cell r="QD17">
            <v>0</v>
          </cell>
          <cell r="QE17">
            <v>0</v>
          </cell>
          <cell r="QF17">
            <v>0</v>
          </cell>
          <cell r="QG17">
            <v>0</v>
          </cell>
          <cell r="QH17">
            <v>0</v>
          </cell>
          <cell r="QI17">
            <v>0</v>
          </cell>
          <cell r="QJ17">
            <v>0</v>
          </cell>
          <cell r="QK17">
            <v>0</v>
          </cell>
          <cell r="QL17">
            <v>0</v>
          </cell>
          <cell r="QM17">
            <v>0</v>
          </cell>
          <cell r="QN17">
            <v>0</v>
          </cell>
          <cell r="QO17">
            <v>0</v>
          </cell>
          <cell r="QP17">
            <v>0</v>
          </cell>
          <cell r="QQ17">
            <v>0</v>
          </cell>
          <cell r="QR17">
            <v>0</v>
          </cell>
          <cell r="QS17">
            <v>0</v>
          </cell>
          <cell r="QT17">
            <v>0</v>
          </cell>
          <cell r="QU17">
            <v>0</v>
          </cell>
          <cell r="QV17">
            <v>0</v>
          </cell>
          <cell r="QW17">
            <v>0</v>
          </cell>
          <cell r="QX17">
            <v>0</v>
          </cell>
          <cell r="QY17">
            <v>0</v>
          </cell>
          <cell r="QZ17">
            <v>0</v>
          </cell>
          <cell r="RA17">
            <v>0</v>
          </cell>
          <cell r="RB17">
            <v>0</v>
          </cell>
          <cell r="RC17">
            <v>0</v>
          </cell>
          <cell r="RD17">
            <v>0</v>
          </cell>
          <cell r="RE17">
            <v>0</v>
          </cell>
          <cell r="RF17">
            <v>0</v>
          </cell>
          <cell r="RG17">
            <v>0</v>
          </cell>
          <cell r="RH17">
            <v>0</v>
          </cell>
          <cell r="RI17">
            <v>0</v>
          </cell>
          <cell r="RJ17">
            <v>0</v>
          </cell>
          <cell r="RK17">
            <v>0</v>
          </cell>
          <cell r="RL17">
            <v>0</v>
          </cell>
          <cell r="RM17">
            <v>0</v>
          </cell>
          <cell r="RN17">
            <v>0</v>
          </cell>
          <cell r="RO17">
            <v>0</v>
          </cell>
          <cell r="RP17">
            <v>0</v>
          </cell>
          <cell r="RQ17">
            <v>0</v>
          </cell>
          <cell r="RR17">
            <v>0</v>
          </cell>
          <cell r="RS17">
            <v>0</v>
          </cell>
          <cell r="RT17">
            <v>0</v>
          </cell>
          <cell r="RU17">
            <v>0</v>
          </cell>
          <cell r="RV17">
            <v>0</v>
          </cell>
          <cell r="RW17">
            <v>0</v>
          </cell>
          <cell r="RX17">
            <v>0</v>
          </cell>
          <cell r="RY17">
            <v>0</v>
          </cell>
          <cell r="RZ17">
            <v>0</v>
          </cell>
          <cell r="SA17">
            <v>0</v>
          </cell>
          <cell r="SB17">
            <v>0</v>
          </cell>
          <cell r="SC17">
            <v>0</v>
          </cell>
          <cell r="SD17">
            <v>0</v>
          </cell>
          <cell r="SE17">
            <v>0</v>
          </cell>
          <cell r="SF17">
            <v>0</v>
          </cell>
          <cell r="SG17">
            <v>0</v>
          </cell>
          <cell r="SH17">
            <v>0</v>
          </cell>
          <cell r="SI17">
            <v>0</v>
          </cell>
          <cell r="SJ17">
            <v>0</v>
          </cell>
          <cell r="SK17">
            <v>0</v>
          </cell>
          <cell r="SL17">
            <v>0</v>
          </cell>
          <cell r="SM17">
            <v>0</v>
          </cell>
          <cell r="SN17">
            <v>0</v>
          </cell>
          <cell r="SO17">
            <v>0</v>
          </cell>
          <cell r="SP17">
            <v>0</v>
          </cell>
          <cell r="SQ17">
            <v>0</v>
          </cell>
          <cell r="SR17">
            <v>0</v>
          </cell>
          <cell r="SS17">
            <v>0</v>
          </cell>
          <cell r="ST17">
            <v>0</v>
          </cell>
          <cell r="SU17">
            <v>0</v>
          </cell>
          <cell r="SV17">
            <v>0</v>
          </cell>
          <cell r="SW17">
            <v>0</v>
          </cell>
          <cell r="SX17">
            <v>0</v>
          </cell>
          <cell r="SY17">
            <v>0</v>
          </cell>
          <cell r="SZ17">
            <v>0</v>
          </cell>
          <cell r="TA17">
            <v>0</v>
          </cell>
          <cell r="TB17">
            <v>0</v>
          </cell>
          <cell r="TC17">
            <v>0</v>
          </cell>
          <cell r="TD17">
            <v>0</v>
          </cell>
          <cell r="TE17">
            <v>0</v>
          </cell>
          <cell r="TF17">
            <v>0</v>
          </cell>
          <cell r="TG17">
            <v>0</v>
          </cell>
          <cell r="TH17">
            <v>0</v>
          </cell>
          <cell r="TI17">
            <v>0</v>
          </cell>
          <cell r="TJ17">
            <v>0</v>
          </cell>
          <cell r="TK17">
            <v>0</v>
          </cell>
          <cell r="TL17">
            <v>0</v>
          </cell>
          <cell r="TM17">
            <v>0</v>
          </cell>
          <cell r="TN17">
            <v>0</v>
          </cell>
          <cell r="TO17">
            <v>0</v>
          </cell>
          <cell r="TP17">
            <v>0</v>
          </cell>
          <cell r="TQ17">
            <v>0</v>
          </cell>
          <cell r="TR17">
            <v>0</v>
          </cell>
          <cell r="TS17">
            <v>0</v>
          </cell>
          <cell r="TT17">
            <v>0</v>
          </cell>
          <cell r="TU17">
            <v>0</v>
          </cell>
          <cell r="TV17">
            <v>0</v>
          </cell>
          <cell r="TW17">
            <v>0</v>
          </cell>
          <cell r="TX17">
            <v>0</v>
          </cell>
          <cell r="TY17">
            <v>0</v>
          </cell>
          <cell r="TZ17">
            <v>0</v>
          </cell>
          <cell r="UA17">
            <v>0</v>
          </cell>
          <cell r="UB17">
            <v>0</v>
          </cell>
          <cell r="UC17">
            <v>0</v>
          </cell>
          <cell r="UD17">
            <v>0</v>
          </cell>
          <cell r="UE17">
            <v>0</v>
          </cell>
          <cell r="UF17">
            <v>0</v>
          </cell>
          <cell r="UG17">
            <v>0</v>
          </cell>
          <cell r="UH17">
            <v>0</v>
          </cell>
          <cell r="UI17">
            <v>0</v>
          </cell>
          <cell r="UJ17">
            <v>0</v>
          </cell>
          <cell r="UK17">
            <v>0</v>
          </cell>
          <cell r="UL17">
            <v>0</v>
          </cell>
          <cell r="UM17">
            <v>0</v>
          </cell>
          <cell r="UN17">
            <v>0</v>
          </cell>
          <cell r="UO17">
            <v>0</v>
          </cell>
          <cell r="UP17">
            <v>0</v>
          </cell>
          <cell r="UQ17">
            <v>0</v>
          </cell>
          <cell r="UR17">
            <v>0</v>
          </cell>
          <cell r="US17">
            <v>0</v>
          </cell>
          <cell r="UT17">
            <v>0</v>
          </cell>
          <cell r="UU17">
            <v>0</v>
          </cell>
          <cell r="UV17">
            <v>0</v>
          </cell>
          <cell r="UW17">
            <v>0</v>
          </cell>
          <cell r="UX17">
            <v>0</v>
          </cell>
          <cell r="UY17">
            <v>0</v>
          </cell>
          <cell r="UZ17">
            <v>0</v>
          </cell>
          <cell r="VA17">
            <v>0</v>
          </cell>
          <cell r="VB17">
            <v>0</v>
          </cell>
          <cell r="VC17">
            <v>0</v>
          </cell>
          <cell r="VD17">
            <v>0</v>
          </cell>
          <cell r="VE17">
            <v>0</v>
          </cell>
          <cell r="VF17">
            <v>0</v>
          </cell>
          <cell r="VG17">
            <v>0</v>
          </cell>
          <cell r="VH17">
            <v>0</v>
          </cell>
          <cell r="VI17">
            <v>0</v>
          </cell>
          <cell r="VJ17">
            <v>0</v>
          </cell>
          <cell r="VK17">
            <v>0</v>
          </cell>
          <cell r="VL17">
            <v>0</v>
          </cell>
          <cell r="VM17">
            <v>0</v>
          </cell>
          <cell r="VN17">
            <v>0</v>
          </cell>
          <cell r="VO17">
            <v>0</v>
          </cell>
          <cell r="VP17">
            <v>0</v>
          </cell>
          <cell r="VQ17">
            <v>0</v>
          </cell>
          <cell r="VR17">
            <v>0</v>
          </cell>
          <cell r="VS17">
            <v>0</v>
          </cell>
          <cell r="VT17">
            <v>0</v>
          </cell>
          <cell r="VU17">
            <v>0</v>
          </cell>
          <cell r="VV17">
            <v>0</v>
          </cell>
          <cell r="VW17">
            <v>0</v>
          </cell>
          <cell r="VX17">
            <v>0</v>
          </cell>
          <cell r="VY17">
            <v>0</v>
          </cell>
          <cell r="VZ17">
            <v>0</v>
          </cell>
          <cell r="WA17">
            <v>0</v>
          </cell>
          <cell r="WB17">
            <v>0</v>
          </cell>
          <cell r="WC17">
            <v>0</v>
          </cell>
          <cell r="WD17">
            <v>0</v>
          </cell>
          <cell r="WE17">
            <v>0</v>
          </cell>
          <cell r="WF17">
            <v>0</v>
          </cell>
          <cell r="WG17">
            <v>0</v>
          </cell>
          <cell r="WH17">
            <v>0</v>
          </cell>
          <cell r="WI17">
            <v>0</v>
          </cell>
          <cell r="WJ17">
            <v>0</v>
          </cell>
          <cell r="WK17">
            <v>0</v>
          </cell>
          <cell r="WL17">
            <v>0</v>
          </cell>
          <cell r="WM17">
            <v>0</v>
          </cell>
          <cell r="WN17">
            <v>0</v>
          </cell>
          <cell r="WO17">
            <v>0</v>
          </cell>
          <cell r="WP17">
            <v>0</v>
          </cell>
          <cell r="WQ17">
            <v>0</v>
          </cell>
          <cell r="WR17">
            <v>0</v>
          </cell>
          <cell r="WS17">
            <v>0</v>
          </cell>
          <cell r="WT17">
            <v>0</v>
          </cell>
          <cell r="WU17">
            <v>0</v>
          </cell>
          <cell r="WV17">
            <v>0</v>
          </cell>
          <cell r="WW17">
            <v>0</v>
          </cell>
          <cell r="WX17">
            <v>0</v>
          </cell>
          <cell r="WY17">
            <v>0</v>
          </cell>
          <cell r="WZ17">
            <v>0</v>
          </cell>
          <cell r="XA17">
            <v>0</v>
          </cell>
          <cell r="XB17">
            <v>0</v>
          </cell>
          <cell r="XC17">
            <v>0</v>
          </cell>
          <cell r="XD17">
            <v>0</v>
          </cell>
          <cell r="XE17">
            <v>0</v>
          </cell>
          <cell r="XF17">
            <v>0</v>
          </cell>
          <cell r="XG17">
            <v>0</v>
          </cell>
          <cell r="XH17">
            <v>0</v>
          </cell>
          <cell r="XI17">
            <v>0</v>
          </cell>
          <cell r="XJ17">
            <v>0</v>
          </cell>
          <cell r="XK17">
            <v>0</v>
          </cell>
          <cell r="XL17">
            <v>0</v>
          </cell>
          <cell r="XM17">
            <v>0</v>
          </cell>
          <cell r="XN17">
            <v>0</v>
          </cell>
          <cell r="XO17">
            <v>0</v>
          </cell>
          <cell r="XP17">
            <v>0</v>
          </cell>
          <cell r="XQ17">
            <v>0</v>
          </cell>
        </row>
        <row r="18">
          <cell r="C18">
            <v>45.479567840000001</v>
          </cell>
          <cell r="F18" t="str">
            <v>Pesos Ajustados</v>
          </cell>
          <cell r="G18" t="str">
            <v>Coparticipación Federal de Impuestos</v>
          </cell>
          <cell r="N18" t="str">
            <v>Gobierno Federal</v>
          </cell>
          <cell r="P18" t="str">
            <v>LIBOR</v>
          </cell>
          <cell r="BN18">
            <v>243124.51104806663</v>
          </cell>
          <cell r="BO18">
            <v>271129.83279069769</v>
          </cell>
          <cell r="BP18">
            <v>283122.85394754307</v>
          </cell>
          <cell r="BQ18">
            <v>546337.17026854923</v>
          </cell>
          <cell r="BR18">
            <v>240490.88632191013</v>
          </cell>
          <cell r="BS18">
            <v>553530.48838316719</v>
          </cell>
          <cell r="BT18">
            <v>249320.26550105406</v>
          </cell>
          <cell r="BU18">
            <v>560821.65921650059</v>
          </cell>
          <cell r="BV18">
            <v>247569.9116472507</v>
          </cell>
          <cell r="BW18">
            <v>568206.13153931336</v>
          </cell>
          <cell r="BX18">
            <v>264249.92666921811</v>
          </cell>
          <cell r="BY18">
            <v>575690.74231450725</v>
          </cell>
          <cell r="BZ18">
            <v>219085.18485591112</v>
          </cell>
          <cell r="CA18">
            <v>575690.73231450724</v>
          </cell>
          <cell r="CB18">
            <v>231230.02051810559</v>
          </cell>
          <cell r="CC18">
            <v>575690.73231450724</v>
          </cell>
          <cell r="CD18">
            <v>228265.53308678887</v>
          </cell>
          <cell r="CE18">
            <v>575690.73231450724</v>
          </cell>
          <cell r="CF18">
            <v>218033.26998916664</v>
          </cell>
          <cell r="CG18">
            <v>575690.73231450724</v>
          </cell>
          <cell r="CH18">
            <v>222336.55822415557</v>
          </cell>
          <cell r="CI18">
            <v>575690.73231450724</v>
          </cell>
          <cell r="CJ18">
            <v>212295.55238016666</v>
          </cell>
          <cell r="CK18">
            <v>575690.73231450724</v>
          </cell>
          <cell r="CL18">
            <v>216407.58336152224</v>
          </cell>
          <cell r="CM18">
            <v>575690.73231450724</v>
          </cell>
          <cell r="CN18">
            <v>213443.09593020554</v>
          </cell>
          <cell r="CO18">
            <v>575690.73231450724</v>
          </cell>
          <cell r="CP18">
            <v>196899.34343444445</v>
          </cell>
          <cell r="CQ18">
            <v>575690.73231450724</v>
          </cell>
          <cell r="CR18">
            <v>207514.12106757221</v>
          </cell>
          <cell r="CS18">
            <v>575690.73231450724</v>
          </cell>
          <cell r="CT18">
            <v>197951.25835766667</v>
          </cell>
          <cell r="CU18">
            <v>575690.73231450724</v>
          </cell>
          <cell r="CV18">
            <v>201585.14620493888</v>
          </cell>
          <cell r="CW18">
            <v>575690.73231450724</v>
          </cell>
          <cell r="CX18">
            <v>192213.54074866668</v>
          </cell>
          <cell r="CY18">
            <v>575690.73231450724</v>
          </cell>
          <cell r="CZ18">
            <v>195656.17134230558</v>
          </cell>
          <cell r="DA18">
            <v>575690.73231450724</v>
          </cell>
          <cell r="DB18">
            <v>192691.68391098885</v>
          </cell>
          <cell r="DC18">
            <v>575690.73231450724</v>
          </cell>
          <cell r="DD18">
            <v>183606.96433516667</v>
          </cell>
          <cell r="DE18">
            <v>575690.73231450724</v>
          </cell>
          <cell r="DF18">
            <v>186762.70904835552</v>
          </cell>
          <cell r="DG18">
            <v>575690.73231450724</v>
          </cell>
          <cell r="DH18">
            <v>177869.24672616666</v>
          </cell>
          <cell r="DI18">
            <v>575690.73231450724</v>
          </cell>
          <cell r="DJ18">
            <v>180833.73418572222</v>
          </cell>
          <cell r="DK18">
            <v>575690.73231450724</v>
          </cell>
          <cell r="DL18">
            <v>177869.24675440555</v>
          </cell>
          <cell r="DM18">
            <v>575690.73231450724</v>
          </cell>
          <cell r="DN18">
            <v>157978.49229182221</v>
          </cell>
          <cell r="DO18">
            <v>575690.73231450724</v>
          </cell>
          <cell r="DP18">
            <v>171940.27189177222</v>
          </cell>
          <cell r="DQ18">
            <v>575690.73231450724</v>
          </cell>
          <cell r="DR18">
            <v>163524.95270366667</v>
          </cell>
          <cell r="DS18">
            <v>575690.73231450724</v>
          </cell>
          <cell r="DT18">
            <v>166011.29702913889</v>
          </cell>
          <cell r="DU18">
            <v>575690.73231450724</v>
          </cell>
          <cell r="DV18">
            <v>157787.23509466666</v>
          </cell>
          <cell r="DW18">
            <v>575690.73231450724</v>
          </cell>
          <cell r="DX18">
            <v>160082.32216650556</v>
          </cell>
          <cell r="DY18">
            <v>575690.73231450724</v>
          </cell>
          <cell r="DZ18">
            <v>157117.83473518887</v>
          </cell>
          <cell r="EA18">
            <v>575690.73231450724</v>
          </cell>
          <cell r="EB18">
            <v>149180.65868116665</v>
          </cell>
          <cell r="EC18">
            <v>575690.73231450724</v>
          </cell>
          <cell r="ED18">
            <v>151188.85987255553</v>
          </cell>
          <cell r="EE18">
            <v>575690.73231450724</v>
          </cell>
          <cell r="EF18">
            <v>143442.94107216666</v>
          </cell>
          <cell r="EG18">
            <v>575690.73231450724</v>
          </cell>
          <cell r="EH18">
            <v>145259.88500992223</v>
          </cell>
          <cell r="EI18">
            <v>575690.73231450724</v>
          </cell>
          <cell r="EJ18">
            <v>142295.39757860557</v>
          </cell>
          <cell r="EK18">
            <v>575690.73231450724</v>
          </cell>
          <cell r="EL18">
            <v>125847.27368142223</v>
          </cell>
          <cell r="EM18">
            <v>575690.73231450724</v>
          </cell>
          <cell r="EN18">
            <v>136366.42271597224</v>
          </cell>
          <cell r="EO18">
            <v>575690.73231450724</v>
          </cell>
          <cell r="EP18">
            <v>129098.64704966666</v>
          </cell>
          <cell r="EQ18">
            <v>575690.73231450724</v>
          </cell>
          <cell r="ER18">
            <v>130437.44785333888</v>
          </cell>
          <cell r="ES18">
            <v>575690.73231450724</v>
          </cell>
          <cell r="ET18">
            <v>123360.92944066666</v>
          </cell>
          <cell r="EU18">
            <v>575690.73231450724</v>
          </cell>
          <cell r="EV18">
            <v>124508.47299070556</v>
          </cell>
          <cell r="EW18">
            <v>575690.73231450724</v>
          </cell>
          <cell r="EX18">
            <v>121543.98555938889</v>
          </cell>
          <cell r="EY18">
            <v>575690.73231450724</v>
          </cell>
          <cell r="EZ18">
            <v>114754.35302716667</v>
          </cell>
          <cell r="FA18">
            <v>575690.73231450724</v>
          </cell>
          <cell r="FB18">
            <v>115615.01069675555</v>
          </cell>
          <cell r="FC18">
            <v>575690.73231450724</v>
          </cell>
          <cell r="FD18">
            <v>109016.63541816667</v>
          </cell>
          <cell r="FE18">
            <v>575690.73231450724</v>
          </cell>
          <cell r="FF18">
            <v>109686.03583412222</v>
          </cell>
          <cell r="FG18">
            <v>575690.73231450724</v>
          </cell>
          <cell r="FH18">
            <v>106721.54840280555</v>
          </cell>
          <cell r="FI18">
            <v>575690.73231450724</v>
          </cell>
          <cell r="FJ18">
            <v>93716.055071022231</v>
          </cell>
          <cell r="FK18">
            <v>575690.73231450724</v>
          </cell>
          <cell r="FL18">
            <v>100792.57354017223</v>
          </cell>
          <cell r="FM18">
            <v>575690.73231450724</v>
          </cell>
          <cell r="FN18">
            <v>94672.341395666677</v>
          </cell>
          <cell r="FO18">
            <v>575690.73231450724</v>
          </cell>
          <cell r="FP18">
            <v>94863.598677538888</v>
          </cell>
          <cell r="FQ18">
            <v>575690.73231450724</v>
          </cell>
          <cell r="FR18">
            <v>88934.623786666663</v>
          </cell>
          <cell r="FS18">
            <v>575690.73231450724</v>
          </cell>
          <cell r="FT18">
            <v>88934.623814905557</v>
          </cell>
          <cell r="FU18">
            <v>575690.73231450724</v>
          </cell>
          <cell r="FV18">
            <v>85970.136383588891</v>
          </cell>
          <cell r="FW18">
            <v>575690.73231450724</v>
          </cell>
          <cell r="FX18">
            <v>80328.047373166657</v>
          </cell>
          <cell r="FY18">
            <v>575690.73231450724</v>
          </cell>
          <cell r="FZ18">
            <v>80041.16152095556</v>
          </cell>
          <cell r="GA18">
            <v>575690.73231450724</v>
          </cell>
          <cell r="GB18">
            <v>74590.329764166672</v>
          </cell>
          <cell r="GC18">
            <v>575690.73231450724</v>
          </cell>
          <cell r="GD18">
            <v>74112.186658322214</v>
          </cell>
          <cell r="GE18">
            <v>575690.73231450724</v>
          </cell>
          <cell r="GF18">
            <v>71147.699227005549</v>
          </cell>
          <cell r="GG18">
            <v>575690.73231450724</v>
          </cell>
          <cell r="GH18">
            <v>63784.294905644449</v>
          </cell>
          <cell r="GI18">
            <v>575690.73231450724</v>
          </cell>
          <cell r="GJ18">
            <v>65218.724364372225</v>
          </cell>
          <cell r="GK18">
            <v>575690.73231450724</v>
          </cell>
          <cell r="GL18">
            <v>60246.035741666667</v>
          </cell>
          <cell r="GM18">
            <v>575690.73231450724</v>
          </cell>
          <cell r="GN18">
            <v>59289.749501738879</v>
          </cell>
          <cell r="GO18">
            <v>575690.73231450724</v>
          </cell>
          <cell r="GP18">
            <v>54508.318132666667</v>
          </cell>
          <cell r="GQ18">
            <v>575690.73231450724</v>
          </cell>
          <cell r="GR18">
            <v>53360.774639105555</v>
          </cell>
          <cell r="GS18">
            <v>575690.73231450724</v>
          </cell>
          <cell r="GT18">
            <v>50396.28720778889</v>
          </cell>
          <cell r="GU18">
            <v>575690.73231450724</v>
          </cell>
          <cell r="GV18">
            <v>45901.741719166661</v>
          </cell>
          <cell r="GW18">
            <v>575690.73231450724</v>
          </cell>
          <cell r="GX18">
            <v>44467.312345155558</v>
          </cell>
          <cell r="GY18">
            <v>575690.73231450724</v>
          </cell>
          <cell r="GZ18">
            <v>40164.024110166662</v>
          </cell>
          <cell r="HA18">
            <v>575690.73231450724</v>
          </cell>
          <cell r="HB18">
            <v>38538.337482522227</v>
          </cell>
          <cell r="HC18">
            <v>575690.73231450724</v>
          </cell>
          <cell r="HD18">
            <v>35573.850051205554</v>
          </cell>
          <cell r="HE18">
            <v>575690.73231450724</v>
          </cell>
          <cell r="HF18">
            <v>29453.617850222221</v>
          </cell>
          <cell r="HG18">
            <v>575690.73231450724</v>
          </cell>
          <cell r="HH18">
            <v>29644.875188572223</v>
          </cell>
          <cell r="HI18">
            <v>575690.73231450724</v>
          </cell>
          <cell r="HJ18">
            <v>25819.73008766667</v>
          </cell>
          <cell r="HK18">
            <v>575690.73231450724</v>
          </cell>
          <cell r="HL18">
            <v>23715.900325938888</v>
          </cell>
          <cell r="HM18">
            <v>575690.73231450724</v>
          </cell>
          <cell r="HN18">
            <v>20082.012478666664</v>
          </cell>
          <cell r="HO18">
            <v>575690.73231450724</v>
          </cell>
          <cell r="HP18">
            <v>17786.925463305553</v>
          </cell>
          <cell r="HQ18">
            <v>575690.73231450724</v>
          </cell>
          <cell r="HR18">
            <v>14822.43803198889</v>
          </cell>
          <cell r="HS18">
            <v>575690.73231450724</v>
          </cell>
          <cell r="HT18">
            <v>11475.436065166665</v>
          </cell>
          <cell r="HU18">
            <v>575690.73231450724</v>
          </cell>
          <cell r="HV18">
            <v>8893.4631693555566</v>
          </cell>
          <cell r="HW18">
            <v>575690.73231450724</v>
          </cell>
          <cell r="HX18">
            <v>5737.7184561666672</v>
          </cell>
          <cell r="HY18">
            <v>575690.73231450724</v>
          </cell>
          <cell r="HZ18">
            <v>2964.4883067222227</v>
          </cell>
          <cell r="IA18">
            <v>575690.73231450724</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cell r="MQ18">
            <v>0</v>
          </cell>
          <cell r="MR18">
            <v>0</v>
          </cell>
          <cell r="MS18">
            <v>0</v>
          </cell>
          <cell r="MT18">
            <v>0</v>
          </cell>
          <cell r="MU18">
            <v>0</v>
          </cell>
          <cell r="MV18">
            <v>0</v>
          </cell>
          <cell r="MW18">
            <v>0</v>
          </cell>
          <cell r="MX18">
            <v>0</v>
          </cell>
          <cell r="MY18">
            <v>0</v>
          </cell>
          <cell r="MZ18">
            <v>0</v>
          </cell>
          <cell r="NA18">
            <v>0</v>
          </cell>
          <cell r="NB18">
            <v>0</v>
          </cell>
          <cell r="NC18">
            <v>0</v>
          </cell>
          <cell r="ND18">
            <v>0</v>
          </cell>
          <cell r="NE18">
            <v>0</v>
          </cell>
          <cell r="NF18">
            <v>0</v>
          </cell>
          <cell r="NG18">
            <v>0</v>
          </cell>
          <cell r="NH18">
            <v>0</v>
          </cell>
          <cell r="NI18">
            <v>0</v>
          </cell>
          <cell r="NJ18">
            <v>0</v>
          </cell>
          <cell r="NK18">
            <v>0</v>
          </cell>
          <cell r="NL18">
            <v>0</v>
          </cell>
          <cell r="NM18">
            <v>0</v>
          </cell>
          <cell r="NN18">
            <v>0</v>
          </cell>
          <cell r="NO18">
            <v>0</v>
          </cell>
          <cell r="NP18">
            <v>0</v>
          </cell>
          <cell r="NQ18">
            <v>0</v>
          </cell>
          <cell r="NR18">
            <v>0</v>
          </cell>
          <cell r="NS18">
            <v>0</v>
          </cell>
          <cell r="NT18">
            <v>0</v>
          </cell>
          <cell r="NU18">
            <v>0</v>
          </cell>
          <cell r="NV18">
            <v>0</v>
          </cell>
          <cell r="NW18">
            <v>0</v>
          </cell>
          <cell r="NX18">
            <v>0</v>
          </cell>
          <cell r="NY18">
            <v>0</v>
          </cell>
          <cell r="NZ18">
            <v>0</v>
          </cell>
          <cell r="OA18">
            <v>0</v>
          </cell>
          <cell r="OB18">
            <v>0</v>
          </cell>
          <cell r="OC18">
            <v>0</v>
          </cell>
          <cell r="OD18">
            <v>0</v>
          </cell>
          <cell r="OE18">
            <v>0</v>
          </cell>
          <cell r="OF18">
            <v>0</v>
          </cell>
          <cell r="OG18">
            <v>0</v>
          </cell>
          <cell r="OH18">
            <v>0</v>
          </cell>
          <cell r="OI18">
            <v>0</v>
          </cell>
          <cell r="OJ18">
            <v>0</v>
          </cell>
          <cell r="OK18">
            <v>0</v>
          </cell>
          <cell r="OL18">
            <v>0</v>
          </cell>
          <cell r="OM18">
            <v>0</v>
          </cell>
          <cell r="ON18">
            <v>0</v>
          </cell>
          <cell r="OO18">
            <v>0</v>
          </cell>
          <cell r="OP18">
            <v>0</v>
          </cell>
          <cell r="OQ18">
            <v>0</v>
          </cell>
          <cell r="OR18">
            <v>0</v>
          </cell>
          <cell r="OS18">
            <v>0</v>
          </cell>
          <cell r="OT18">
            <v>0</v>
          </cell>
          <cell r="OU18">
            <v>0</v>
          </cell>
          <cell r="OV18">
            <v>0</v>
          </cell>
          <cell r="OW18">
            <v>0</v>
          </cell>
          <cell r="OX18">
            <v>0</v>
          </cell>
          <cell r="OY18">
            <v>0</v>
          </cell>
          <cell r="OZ18">
            <v>0</v>
          </cell>
          <cell r="PA18">
            <v>0</v>
          </cell>
          <cell r="PB18">
            <v>0</v>
          </cell>
          <cell r="PC18">
            <v>0</v>
          </cell>
          <cell r="PD18">
            <v>0</v>
          </cell>
          <cell r="PE18">
            <v>0</v>
          </cell>
          <cell r="PF18">
            <v>0</v>
          </cell>
          <cell r="PG18">
            <v>0</v>
          </cell>
          <cell r="PH18">
            <v>0</v>
          </cell>
          <cell r="PI18">
            <v>0</v>
          </cell>
          <cell r="PJ18">
            <v>0</v>
          </cell>
          <cell r="PK18">
            <v>0</v>
          </cell>
          <cell r="PL18">
            <v>0</v>
          </cell>
          <cell r="PM18">
            <v>0</v>
          </cell>
          <cell r="PN18">
            <v>0</v>
          </cell>
          <cell r="PO18">
            <v>0</v>
          </cell>
          <cell r="PP18">
            <v>0</v>
          </cell>
          <cell r="PQ18">
            <v>0</v>
          </cell>
          <cell r="PR18">
            <v>0</v>
          </cell>
          <cell r="PS18">
            <v>0</v>
          </cell>
          <cell r="PT18">
            <v>0</v>
          </cell>
          <cell r="PU18">
            <v>0</v>
          </cell>
          <cell r="PV18">
            <v>0</v>
          </cell>
          <cell r="PW18">
            <v>0</v>
          </cell>
          <cell r="PX18">
            <v>0</v>
          </cell>
          <cell r="PY18">
            <v>0</v>
          </cell>
          <cell r="PZ18">
            <v>0</v>
          </cell>
          <cell r="QA18">
            <v>0</v>
          </cell>
          <cell r="QB18">
            <v>0</v>
          </cell>
          <cell r="QC18">
            <v>0</v>
          </cell>
          <cell r="QD18">
            <v>0</v>
          </cell>
          <cell r="QE18">
            <v>0</v>
          </cell>
          <cell r="QF18">
            <v>0</v>
          </cell>
          <cell r="QG18">
            <v>0</v>
          </cell>
          <cell r="QH18">
            <v>0</v>
          </cell>
          <cell r="QI18">
            <v>0</v>
          </cell>
          <cell r="QJ18">
            <v>0</v>
          </cell>
          <cell r="QK18">
            <v>0</v>
          </cell>
          <cell r="QL18">
            <v>0</v>
          </cell>
          <cell r="QM18">
            <v>0</v>
          </cell>
          <cell r="QN18">
            <v>0</v>
          </cell>
          <cell r="QO18">
            <v>0</v>
          </cell>
          <cell r="QP18">
            <v>0</v>
          </cell>
          <cell r="QQ18">
            <v>0</v>
          </cell>
          <cell r="QR18">
            <v>0</v>
          </cell>
          <cell r="QS18">
            <v>0</v>
          </cell>
          <cell r="QT18">
            <v>0</v>
          </cell>
          <cell r="QU18">
            <v>0</v>
          </cell>
          <cell r="QV18">
            <v>0</v>
          </cell>
          <cell r="QW18">
            <v>0</v>
          </cell>
          <cell r="QX18">
            <v>0</v>
          </cell>
          <cell r="QY18">
            <v>0</v>
          </cell>
          <cell r="QZ18">
            <v>0</v>
          </cell>
          <cell r="RA18">
            <v>0</v>
          </cell>
          <cell r="RB18">
            <v>0</v>
          </cell>
          <cell r="RC18">
            <v>0</v>
          </cell>
          <cell r="RD18">
            <v>0</v>
          </cell>
          <cell r="RE18">
            <v>0</v>
          </cell>
          <cell r="RF18">
            <v>0</v>
          </cell>
          <cell r="RG18">
            <v>0</v>
          </cell>
          <cell r="RH18">
            <v>0</v>
          </cell>
          <cell r="RI18">
            <v>0</v>
          </cell>
          <cell r="RJ18">
            <v>0</v>
          </cell>
          <cell r="RK18">
            <v>0</v>
          </cell>
          <cell r="RL18">
            <v>0</v>
          </cell>
          <cell r="RM18">
            <v>0</v>
          </cell>
          <cell r="RN18">
            <v>0</v>
          </cell>
          <cell r="RO18">
            <v>0</v>
          </cell>
          <cell r="RP18">
            <v>0</v>
          </cell>
          <cell r="RQ18">
            <v>0</v>
          </cell>
          <cell r="RR18">
            <v>0</v>
          </cell>
          <cell r="RS18">
            <v>0</v>
          </cell>
          <cell r="RT18">
            <v>0</v>
          </cell>
          <cell r="RU18">
            <v>0</v>
          </cell>
          <cell r="RV18">
            <v>0</v>
          </cell>
          <cell r="RW18">
            <v>0</v>
          </cell>
          <cell r="RX18">
            <v>0</v>
          </cell>
          <cell r="RY18">
            <v>0</v>
          </cell>
          <cell r="RZ18">
            <v>0</v>
          </cell>
          <cell r="SA18">
            <v>0</v>
          </cell>
          <cell r="SB18">
            <v>0</v>
          </cell>
          <cell r="SC18">
            <v>0</v>
          </cell>
          <cell r="SD18">
            <v>0</v>
          </cell>
          <cell r="SE18">
            <v>0</v>
          </cell>
          <cell r="SF18">
            <v>0</v>
          </cell>
          <cell r="SG18">
            <v>0</v>
          </cell>
          <cell r="SH18">
            <v>0</v>
          </cell>
          <cell r="SI18">
            <v>0</v>
          </cell>
          <cell r="SJ18">
            <v>0</v>
          </cell>
          <cell r="SK18">
            <v>0</v>
          </cell>
          <cell r="SL18">
            <v>0</v>
          </cell>
          <cell r="SM18">
            <v>0</v>
          </cell>
          <cell r="SN18">
            <v>0</v>
          </cell>
          <cell r="SO18">
            <v>0</v>
          </cell>
          <cell r="SP18">
            <v>0</v>
          </cell>
          <cell r="SQ18">
            <v>0</v>
          </cell>
          <cell r="SR18">
            <v>0</v>
          </cell>
          <cell r="SS18">
            <v>0</v>
          </cell>
          <cell r="ST18">
            <v>0</v>
          </cell>
          <cell r="SU18">
            <v>0</v>
          </cell>
          <cell r="SV18">
            <v>0</v>
          </cell>
          <cell r="SW18">
            <v>0</v>
          </cell>
          <cell r="SX18">
            <v>0</v>
          </cell>
          <cell r="SY18">
            <v>0</v>
          </cell>
          <cell r="SZ18">
            <v>0</v>
          </cell>
          <cell r="TA18">
            <v>0</v>
          </cell>
          <cell r="TB18">
            <v>0</v>
          </cell>
          <cell r="TC18">
            <v>0</v>
          </cell>
          <cell r="TD18">
            <v>0</v>
          </cell>
          <cell r="TE18">
            <v>0</v>
          </cell>
          <cell r="TF18">
            <v>0</v>
          </cell>
          <cell r="TG18">
            <v>0</v>
          </cell>
          <cell r="TH18">
            <v>0</v>
          </cell>
          <cell r="TI18">
            <v>0</v>
          </cell>
          <cell r="TJ18">
            <v>0</v>
          </cell>
          <cell r="TK18">
            <v>0</v>
          </cell>
          <cell r="TL18">
            <v>0</v>
          </cell>
          <cell r="TM18">
            <v>0</v>
          </cell>
          <cell r="TN18">
            <v>0</v>
          </cell>
          <cell r="TO18">
            <v>0</v>
          </cell>
          <cell r="TP18">
            <v>0</v>
          </cell>
          <cell r="TQ18">
            <v>0</v>
          </cell>
          <cell r="TR18">
            <v>0</v>
          </cell>
          <cell r="TS18">
            <v>0</v>
          </cell>
          <cell r="TT18">
            <v>0</v>
          </cell>
          <cell r="TU18">
            <v>0</v>
          </cell>
          <cell r="TV18">
            <v>0</v>
          </cell>
          <cell r="TW18">
            <v>0</v>
          </cell>
          <cell r="TX18">
            <v>0</v>
          </cell>
          <cell r="TY18">
            <v>0</v>
          </cell>
          <cell r="TZ18">
            <v>0</v>
          </cell>
          <cell r="UA18">
            <v>0</v>
          </cell>
          <cell r="UB18">
            <v>0</v>
          </cell>
          <cell r="UC18">
            <v>0</v>
          </cell>
          <cell r="UD18">
            <v>0</v>
          </cell>
          <cell r="UE18">
            <v>0</v>
          </cell>
          <cell r="UF18">
            <v>0</v>
          </cell>
          <cell r="UG18">
            <v>0</v>
          </cell>
          <cell r="UH18">
            <v>0</v>
          </cell>
          <cell r="UI18">
            <v>0</v>
          </cell>
          <cell r="UJ18">
            <v>0</v>
          </cell>
          <cell r="UK18">
            <v>0</v>
          </cell>
          <cell r="UL18">
            <v>0</v>
          </cell>
          <cell r="UM18">
            <v>0</v>
          </cell>
          <cell r="UN18">
            <v>0</v>
          </cell>
          <cell r="UO18">
            <v>0</v>
          </cell>
          <cell r="UP18">
            <v>0</v>
          </cell>
          <cell r="UQ18">
            <v>0</v>
          </cell>
          <cell r="UR18">
            <v>0</v>
          </cell>
          <cell r="US18">
            <v>0</v>
          </cell>
          <cell r="UT18">
            <v>0</v>
          </cell>
          <cell r="UU18">
            <v>0</v>
          </cell>
          <cell r="UV18">
            <v>0</v>
          </cell>
          <cell r="UW18">
            <v>0</v>
          </cell>
          <cell r="UX18">
            <v>0</v>
          </cell>
          <cell r="UY18">
            <v>0</v>
          </cell>
          <cell r="UZ18">
            <v>0</v>
          </cell>
          <cell r="VA18">
            <v>0</v>
          </cell>
          <cell r="VB18">
            <v>0</v>
          </cell>
          <cell r="VC18">
            <v>0</v>
          </cell>
          <cell r="VD18">
            <v>0</v>
          </cell>
          <cell r="VE18">
            <v>0</v>
          </cell>
          <cell r="VF18">
            <v>0</v>
          </cell>
          <cell r="VG18">
            <v>0</v>
          </cell>
          <cell r="VH18">
            <v>0</v>
          </cell>
          <cell r="VI18">
            <v>0</v>
          </cell>
          <cell r="VJ18">
            <v>0</v>
          </cell>
          <cell r="VK18">
            <v>0</v>
          </cell>
          <cell r="VL18">
            <v>0</v>
          </cell>
          <cell r="VM18">
            <v>0</v>
          </cell>
          <cell r="VN18">
            <v>0</v>
          </cell>
          <cell r="VO18">
            <v>0</v>
          </cell>
          <cell r="VP18">
            <v>0</v>
          </cell>
          <cell r="VQ18">
            <v>0</v>
          </cell>
          <cell r="VR18">
            <v>0</v>
          </cell>
          <cell r="VS18">
            <v>0</v>
          </cell>
          <cell r="VT18">
            <v>0</v>
          </cell>
          <cell r="VU18">
            <v>0</v>
          </cell>
          <cell r="VV18">
            <v>0</v>
          </cell>
          <cell r="VW18">
            <v>0</v>
          </cell>
          <cell r="VX18">
            <v>0</v>
          </cell>
          <cell r="VY18">
            <v>0</v>
          </cell>
          <cell r="VZ18">
            <v>0</v>
          </cell>
          <cell r="WA18">
            <v>0</v>
          </cell>
          <cell r="WB18">
            <v>0</v>
          </cell>
          <cell r="WC18">
            <v>0</v>
          </cell>
          <cell r="WD18">
            <v>0</v>
          </cell>
          <cell r="WE18">
            <v>0</v>
          </cell>
          <cell r="WF18">
            <v>0</v>
          </cell>
          <cell r="WG18">
            <v>0</v>
          </cell>
          <cell r="WH18">
            <v>0</v>
          </cell>
          <cell r="WI18">
            <v>0</v>
          </cell>
          <cell r="WJ18">
            <v>0</v>
          </cell>
          <cell r="WK18">
            <v>0</v>
          </cell>
          <cell r="WL18">
            <v>0</v>
          </cell>
          <cell r="WM18">
            <v>0</v>
          </cell>
          <cell r="WN18">
            <v>0</v>
          </cell>
          <cell r="WO18">
            <v>0</v>
          </cell>
          <cell r="WP18">
            <v>0</v>
          </cell>
          <cell r="WQ18">
            <v>0</v>
          </cell>
          <cell r="WR18">
            <v>0</v>
          </cell>
          <cell r="WS18">
            <v>0</v>
          </cell>
          <cell r="WT18">
            <v>0</v>
          </cell>
          <cell r="WU18">
            <v>0</v>
          </cell>
          <cell r="WV18">
            <v>0</v>
          </cell>
          <cell r="WW18">
            <v>0</v>
          </cell>
          <cell r="WX18">
            <v>0</v>
          </cell>
          <cell r="WY18">
            <v>0</v>
          </cell>
          <cell r="WZ18">
            <v>0</v>
          </cell>
          <cell r="XA18">
            <v>0</v>
          </cell>
          <cell r="XB18">
            <v>0</v>
          </cell>
          <cell r="XC18">
            <v>0</v>
          </cell>
          <cell r="XD18">
            <v>0</v>
          </cell>
          <cell r="XE18">
            <v>0</v>
          </cell>
          <cell r="XF18">
            <v>0</v>
          </cell>
          <cell r="XG18">
            <v>0</v>
          </cell>
          <cell r="XH18">
            <v>0</v>
          </cell>
          <cell r="XI18">
            <v>0</v>
          </cell>
          <cell r="XJ18">
            <v>0</v>
          </cell>
          <cell r="XK18">
            <v>0</v>
          </cell>
          <cell r="XL18">
            <v>0</v>
          </cell>
          <cell r="XM18">
            <v>0</v>
          </cell>
          <cell r="XN18">
            <v>0</v>
          </cell>
          <cell r="XO18">
            <v>0</v>
          </cell>
          <cell r="XP18">
            <v>0</v>
          </cell>
          <cell r="XQ18">
            <v>0</v>
          </cell>
        </row>
        <row r="19">
          <cell r="C19">
            <v>32.762973379999998</v>
          </cell>
          <cell r="F19" t="str">
            <v>Pesos Ajustados</v>
          </cell>
          <cell r="G19" t="str">
            <v>Coparticipación Federal de Impuestos</v>
          </cell>
          <cell r="N19" t="str">
            <v>Gobierno Federal</v>
          </cell>
          <cell r="P19" t="str">
            <v>LIBOR</v>
          </cell>
          <cell r="BN19">
            <v>204294.24999999997</v>
          </cell>
          <cell r="BO19">
            <v>1496499.5450283294</v>
          </cell>
          <cell r="BP19">
            <v>239129.15999999997</v>
          </cell>
          <cell r="BQ19">
            <v>1546338.5116838489</v>
          </cell>
          <cell r="BR19">
            <v>190722.44999999998</v>
          </cell>
          <cell r="BS19">
            <v>1563203.7776543237</v>
          </cell>
          <cell r="BT19">
            <v>191875.19</v>
          </cell>
          <cell r="BU19">
            <v>1585189.6037989669</v>
          </cell>
          <cell r="BV19">
            <v>194685.72</v>
          </cell>
          <cell r="BW19">
            <v>1626306.3711498766</v>
          </cell>
          <cell r="BX19">
            <v>193202.21</v>
          </cell>
          <cell r="BY19">
            <v>1659554.3425585381</v>
          </cell>
          <cell r="BZ19">
            <v>157826.53999999998</v>
          </cell>
          <cell r="CA19">
            <v>1659554.3425585381</v>
          </cell>
          <cell r="CB19">
            <v>160165.33000000002</v>
          </cell>
          <cell r="CC19">
            <v>1659554.3425585381</v>
          </cell>
          <cell r="CD19">
            <v>151619.54</v>
          </cell>
          <cell r="CE19">
            <v>1659554.3425585381</v>
          </cell>
          <cell r="CF19">
            <v>138458.47999999998</v>
          </cell>
          <cell r="CG19">
            <v>1659554.3425585381</v>
          </cell>
          <cell r="CH19">
            <v>134527.99000000002</v>
          </cell>
          <cell r="CI19">
            <v>1659554.3425585381</v>
          </cell>
          <cell r="CJ19">
            <v>121918.24999999999</v>
          </cell>
          <cell r="CK19">
            <v>1659554.3425585381</v>
          </cell>
          <cell r="CL19">
            <v>117436.4</v>
          </cell>
          <cell r="CM19">
            <v>1659554.3425585381</v>
          </cell>
          <cell r="CN19">
            <v>108890.63</v>
          </cell>
          <cell r="CO19">
            <v>1659554.3425585381</v>
          </cell>
          <cell r="CP19">
            <v>93870.98000000001</v>
          </cell>
          <cell r="CQ19">
            <v>1659554.3425585381</v>
          </cell>
          <cell r="CR19">
            <v>91799.08</v>
          </cell>
          <cell r="CS19">
            <v>1659554.3425585381</v>
          </cell>
          <cell r="CT19">
            <v>80567.69</v>
          </cell>
          <cell r="CU19">
            <v>1659554.3425585381</v>
          </cell>
          <cell r="CV19">
            <v>74707.5</v>
          </cell>
          <cell r="CW19">
            <v>1659554.3425585381</v>
          </cell>
          <cell r="CX19">
            <v>64027.450000000004</v>
          </cell>
          <cell r="CY19">
            <v>1659554.3425585381</v>
          </cell>
          <cell r="CZ19">
            <v>57615.939999999995</v>
          </cell>
          <cell r="DA19">
            <v>1659554.3425585381</v>
          </cell>
          <cell r="DB19">
            <v>49070.170000000006</v>
          </cell>
          <cell r="DC19">
            <v>1659554.3425585381</v>
          </cell>
          <cell r="DD19">
            <v>39217.150000000009</v>
          </cell>
          <cell r="DE19">
            <v>1567366.8425585381</v>
          </cell>
          <cell r="DF19">
            <v>32453.300000000003</v>
          </cell>
          <cell r="DG19">
            <v>1567366.8425585381</v>
          </cell>
          <cell r="DH19">
            <v>23595.71</v>
          </cell>
          <cell r="DI19">
            <v>1332979.8025585383</v>
          </cell>
          <cell r="DJ19">
            <v>17518.13</v>
          </cell>
          <cell r="DK19">
            <v>1312561.2925585383</v>
          </cell>
          <cell r="DL19">
            <v>10759.16</v>
          </cell>
          <cell r="DM19">
            <v>997412.14255853812</v>
          </cell>
          <cell r="DN19">
            <v>5078.87</v>
          </cell>
          <cell r="DO19">
            <v>400049.05000000005</v>
          </cell>
          <cell r="DP19">
            <v>3563.02</v>
          </cell>
          <cell r="DQ19">
            <v>170150.54</v>
          </cell>
          <cell r="DR19">
            <v>2600.16</v>
          </cell>
          <cell r="DS19">
            <v>170150.54</v>
          </cell>
          <cell r="DT19">
            <v>1810.6599999999999</v>
          </cell>
          <cell r="DU19">
            <v>170150.54</v>
          </cell>
          <cell r="DV19">
            <v>904.33</v>
          </cell>
          <cell r="DW19">
            <v>16497.349999999999</v>
          </cell>
          <cell r="DX19">
            <v>849.52</v>
          </cell>
          <cell r="DY19">
            <v>16497.349999999999</v>
          </cell>
          <cell r="DZ19">
            <v>764.57</v>
          </cell>
          <cell r="EA19">
            <v>16497.349999999999</v>
          </cell>
          <cell r="EB19">
            <v>657.69</v>
          </cell>
          <cell r="EC19">
            <v>16497.349999999999</v>
          </cell>
          <cell r="ED19">
            <v>594.66</v>
          </cell>
          <cell r="EE19">
            <v>16497.349999999999</v>
          </cell>
          <cell r="EF19">
            <v>493.27</v>
          </cell>
          <cell r="EG19">
            <v>16497.349999999999</v>
          </cell>
          <cell r="EH19">
            <v>424.76</v>
          </cell>
          <cell r="EI19">
            <v>16497.349999999999</v>
          </cell>
          <cell r="EJ19">
            <v>339.81</v>
          </cell>
          <cell r="EK19">
            <v>16497.349999999999</v>
          </cell>
          <cell r="EL19">
            <v>230.19</v>
          </cell>
          <cell r="EM19">
            <v>16497.349999999999</v>
          </cell>
          <cell r="EN19">
            <v>169.9</v>
          </cell>
          <cell r="EO19">
            <v>16497.349999999999</v>
          </cell>
          <cell r="EP19">
            <v>82.21</v>
          </cell>
          <cell r="EQ19">
            <v>16497.349999999999</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cell r="MQ19">
            <v>0</v>
          </cell>
          <cell r="MR19">
            <v>0</v>
          </cell>
          <cell r="MS19">
            <v>0</v>
          </cell>
          <cell r="MT19">
            <v>0</v>
          </cell>
          <cell r="MU19">
            <v>0</v>
          </cell>
          <cell r="MV19">
            <v>0</v>
          </cell>
          <cell r="MW19">
            <v>0</v>
          </cell>
          <cell r="MX19">
            <v>0</v>
          </cell>
          <cell r="MY19">
            <v>0</v>
          </cell>
          <cell r="MZ19">
            <v>0</v>
          </cell>
          <cell r="NA19">
            <v>0</v>
          </cell>
          <cell r="NB19">
            <v>0</v>
          </cell>
          <cell r="NC19">
            <v>0</v>
          </cell>
          <cell r="ND19">
            <v>0</v>
          </cell>
          <cell r="NE19">
            <v>0</v>
          </cell>
          <cell r="NF19">
            <v>0</v>
          </cell>
          <cell r="NG19">
            <v>0</v>
          </cell>
          <cell r="NH19">
            <v>0</v>
          </cell>
          <cell r="NI19">
            <v>0</v>
          </cell>
          <cell r="NJ19">
            <v>0</v>
          </cell>
          <cell r="NK19">
            <v>0</v>
          </cell>
          <cell r="NL19">
            <v>0</v>
          </cell>
          <cell r="NM19">
            <v>0</v>
          </cell>
          <cell r="NN19">
            <v>0</v>
          </cell>
          <cell r="NO19">
            <v>0</v>
          </cell>
          <cell r="NP19">
            <v>0</v>
          </cell>
          <cell r="NQ19">
            <v>0</v>
          </cell>
          <cell r="NR19">
            <v>0</v>
          </cell>
          <cell r="NS19">
            <v>0</v>
          </cell>
          <cell r="NT19">
            <v>0</v>
          </cell>
          <cell r="NU19">
            <v>0</v>
          </cell>
          <cell r="NV19">
            <v>0</v>
          </cell>
          <cell r="NW19">
            <v>0</v>
          </cell>
          <cell r="NX19">
            <v>0</v>
          </cell>
          <cell r="NY19">
            <v>0</v>
          </cell>
          <cell r="NZ19">
            <v>0</v>
          </cell>
          <cell r="OA19">
            <v>0</v>
          </cell>
          <cell r="OB19">
            <v>0</v>
          </cell>
          <cell r="OC19">
            <v>0</v>
          </cell>
          <cell r="OD19">
            <v>0</v>
          </cell>
          <cell r="OE19">
            <v>0</v>
          </cell>
          <cell r="OF19">
            <v>0</v>
          </cell>
          <cell r="OG19">
            <v>0</v>
          </cell>
          <cell r="OH19">
            <v>0</v>
          </cell>
          <cell r="OI19">
            <v>0</v>
          </cell>
          <cell r="OJ19">
            <v>0</v>
          </cell>
          <cell r="OK19">
            <v>0</v>
          </cell>
          <cell r="OL19">
            <v>0</v>
          </cell>
          <cell r="OM19">
            <v>0</v>
          </cell>
          <cell r="ON19">
            <v>0</v>
          </cell>
          <cell r="OO19">
            <v>0</v>
          </cell>
          <cell r="OP19">
            <v>0</v>
          </cell>
          <cell r="OQ19">
            <v>0</v>
          </cell>
          <cell r="OR19">
            <v>0</v>
          </cell>
          <cell r="OS19">
            <v>0</v>
          </cell>
          <cell r="OT19">
            <v>0</v>
          </cell>
          <cell r="OU19">
            <v>0</v>
          </cell>
          <cell r="OV19">
            <v>0</v>
          </cell>
          <cell r="OW19">
            <v>0</v>
          </cell>
          <cell r="OX19">
            <v>0</v>
          </cell>
          <cell r="OY19">
            <v>0</v>
          </cell>
          <cell r="OZ19">
            <v>0</v>
          </cell>
          <cell r="PA19">
            <v>0</v>
          </cell>
          <cell r="PB19">
            <v>0</v>
          </cell>
          <cell r="PC19">
            <v>0</v>
          </cell>
          <cell r="PD19">
            <v>0</v>
          </cell>
          <cell r="PE19">
            <v>0</v>
          </cell>
          <cell r="PF19">
            <v>0</v>
          </cell>
          <cell r="PG19">
            <v>0</v>
          </cell>
          <cell r="PH19">
            <v>0</v>
          </cell>
          <cell r="PI19">
            <v>0</v>
          </cell>
          <cell r="PJ19">
            <v>0</v>
          </cell>
          <cell r="PK19">
            <v>0</v>
          </cell>
          <cell r="PL19">
            <v>0</v>
          </cell>
          <cell r="PM19">
            <v>0</v>
          </cell>
          <cell r="PN19">
            <v>0</v>
          </cell>
          <cell r="PO19">
            <v>0</v>
          </cell>
          <cell r="PP19">
            <v>0</v>
          </cell>
          <cell r="PQ19">
            <v>0</v>
          </cell>
          <cell r="PR19">
            <v>0</v>
          </cell>
          <cell r="PS19">
            <v>0</v>
          </cell>
          <cell r="PT19">
            <v>0</v>
          </cell>
          <cell r="PU19">
            <v>0</v>
          </cell>
          <cell r="PV19">
            <v>0</v>
          </cell>
          <cell r="PW19">
            <v>0</v>
          </cell>
          <cell r="PX19">
            <v>0</v>
          </cell>
          <cell r="PY19">
            <v>0</v>
          </cell>
          <cell r="PZ19">
            <v>0</v>
          </cell>
          <cell r="QA19">
            <v>0</v>
          </cell>
          <cell r="QB19">
            <v>0</v>
          </cell>
          <cell r="QC19">
            <v>0</v>
          </cell>
          <cell r="QD19">
            <v>0</v>
          </cell>
          <cell r="QE19">
            <v>0</v>
          </cell>
          <cell r="QF19">
            <v>0</v>
          </cell>
          <cell r="QG19">
            <v>0</v>
          </cell>
          <cell r="QH19">
            <v>0</v>
          </cell>
          <cell r="QI19">
            <v>0</v>
          </cell>
          <cell r="QJ19">
            <v>0</v>
          </cell>
          <cell r="QK19">
            <v>0</v>
          </cell>
          <cell r="QL19">
            <v>0</v>
          </cell>
          <cell r="QM19">
            <v>0</v>
          </cell>
          <cell r="QN19">
            <v>0</v>
          </cell>
          <cell r="QO19">
            <v>0</v>
          </cell>
          <cell r="QP19">
            <v>0</v>
          </cell>
          <cell r="QQ19">
            <v>0</v>
          </cell>
          <cell r="QR19">
            <v>0</v>
          </cell>
          <cell r="QS19">
            <v>0</v>
          </cell>
          <cell r="QT19">
            <v>0</v>
          </cell>
          <cell r="QU19">
            <v>0</v>
          </cell>
          <cell r="QV19">
            <v>0</v>
          </cell>
          <cell r="QW19">
            <v>0</v>
          </cell>
          <cell r="QX19">
            <v>0</v>
          </cell>
          <cell r="QY19">
            <v>0</v>
          </cell>
          <cell r="QZ19">
            <v>0</v>
          </cell>
          <cell r="RA19">
            <v>0</v>
          </cell>
          <cell r="RB19">
            <v>0</v>
          </cell>
          <cell r="RC19">
            <v>0</v>
          </cell>
          <cell r="RD19">
            <v>0</v>
          </cell>
          <cell r="RE19">
            <v>0</v>
          </cell>
          <cell r="RF19">
            <v>0</v>
          </cell>
          <cell r="RG19">
            <v>0</v>
          </cell>
          <cell r="RH19">
            <v>0</v>
          </cell>
          <cell r="RI19">
            <v>0</v>
          </cell>
          <cell r="RJ19">
            <v>0</v>
          </cell>
          <cell r="RK19">
            <v>0</v>
          </cell>
          <cell r="RL19">
            <v>0</v>
          </cell>
          <cell r="RM19">
            <v>0</v>
          </cell>
          <cell r="RN19">
            <v>0</v>
          </cell>
          <cell r="RO19">
            <v>0</v>
          </cell>
          <cell r="RP19">
            <v>0</v>
          </cell>
          <cell r="RQ19">
            <v>0</v>
          </cell>
          <cell r="RR19">
            <v>0</v>
          </cell>
          <cell r="RS19">
            <v>0</v>
          </cell>
          <cell r="RT19">
            <v>0</v>
          </cell>
          <cell r="RU19">
            <v>0</v>
          </cell>
          <cell r="RV19">
            <v>0</v>
          </cell>
          <cell r="RW19">
            <v>0</v>
          </cell>
          <cell r="RX19">
            <v>0</v>
          </cell>
          <cell r="RY19">
            <v>0</v>
          </cell>
          <cell r="RZ19">
            <v>0</v>
          </cell>
          <cell r="SA19">
            <v>0</v>
          </cell>
          <cell r="SB19">
            <v>0</v>
          </cell>
          <cell r="SC19">
            <v>0</v>
          </cell>
          <cell r="SD19">
            <v>0</v>
          </cell>
          <cell r="SE19">
            <v>0</v>
          </cell>
          <cell r="SF19">
            <v>0</v>
          </cell>
          <cell r="SG19">
            <v>0</v>
          </cell>
          <cell r="SH19">
            <v>0</v>
          </cell>
          <cell r="SI19">
            <v>0</v>
          </cell>
          <cell r="SJ19">
            <v>0</v>
          </cell>
          <cell r="SK19">
            <v>0</v>
          </cell>
          <cell r="SL19">
            <v>0</v>
          </cell>
          <cell r="SM19">
            <v>0</v>
          </cell>
          <cell r="SN19">
            <v>0</v>
          </cell>
          <cell r="SO19">
            <v>0</v>
          </cell>
          <cell r="SP19">
            <v>0</v>
          </cell>
          <cell r="SQ19">
            <v>0</v>
          </cell>
          <cell r="SR19">
            <v>0</v>
          </cell>
          <cell r="SS19">
            <v>0</v>
          </cell>
          <cell r="ST19">
            <v>0</v>
          </cell>
          <cell r="SU19">
            <v>0</v>
          </cell>
          <cell r="SV19">
            <v>0</v>
          </cell>
          <cell r="SW19">
            <v>0</v>
          </cell>
          <cell r="SX19">
            <v>0</v>
          </cell>
          <cell r="SY19">
            <v>0</v>
          </cell>
          <cell r="SZ19">
            <v>0</v>
          </cell>
          <cell r="TA19">
            <v>0</v>
          </cell>
          <cell r="TB19">
            <v>0</v>
          </cell>
          <cell r="TC19">
            <v>0</v>
          </cell>
          <cell r="TD19">
            <v>0</v>
          </cell>
          <cell r="TE19">
            <v>0</v>
          </cell>
          <cell r="TF19">
            <v>0</v>
          </cell>
          <cell r="TG19">
            <v>0</v>
          </cell>
          <cell r="TH19">
            <v>0</v>
          </cell>
          <cell r="TI19">
            <v>0</v>
          </cell>
          <cell r="TJ19">
            <v>0</v>
          </cell>
          <cell r="TK19">
            <v>0</v>
          </cell>
          <cell r="TL19">
            <v>0</v>
          </cell>
          <cell r="TM19">
            <v>0</v>
          </cell>
          <cell r="TN19">
            <v>0</v>
          </cell>
          <cell r="TO19">
            <v>0</v>
          </cell>
          <cell r="TP19">
            <v>0</v>
          </cell>
          <cell r="TQ19">
            <v>0</v>
          </cell>
          <cell r="TR19">
            <v>0</v>
          </cell>
          <cell r="TS19">
            <v>0</v>
          </cell>
          <cell r="TT19">
            <v>0</v>
          </cell>
          <cell r="TU19">
            <v>0</v>
          </cell>
          <cell r="TV19">
            <v>0</v>
          </cell>
          <cell r="TW19">
            <v>0</v>
          </cell>
          <cell r="TX19">
            <v>0</v>
          </cell>
          <cell r="TY19">
            <v>0</v>
          </cell>
          <cell r="TZ19">
            <v>0</v>
          </cell>
          <cell r="UA19">
            <v>0</v>
          </cell>
          <cell r="UB19">
            <v>0</v>
          </cell>
          <cell r="UC19">
            <v>0</v>
          </cell>
          <cell r="UD19">
            <v>0</v>
          </cell>
          <cell r="UE19">
            <v>0</v>
          </cell>
          <cell r="UF19">
            <v>0</v>
          </cell>
          <cell r="UG19">
            <v>0</v>
          </cell>
          <cell r="UH19">
            <v>0</v>
          </cell>
          <cell r="UI19">
            <v>0</v>
          </cell>
          <cell r="UJ19">
            <v>0</v>
          </cell>
          <cell r="UK19">
            <v>0</v>
          </cell>
          <cell r="UL19">
            <v>0</v>
          </cell>
          <cell r="UM19">
            <v>0</v>
          </cell>
          <cell r="UN19">
            <v>0</v>
          </cell>
          <cell r="UO19">
            <v>0</v>
          </cell>
          <cell r="UP19">
            <v>0</v>
          </cell>
          <cell r="UQ19">
            <v>0</v>
          </cell>
          <cell r="UR19">
            <v>0</v>
          </cell>
          <cell r="US19">
            <v>0</v>
          </cell>
          <cell r="UT19">
            <v>0</v>
          </cell>
          <cell r="UU19">
            <v>0</v>
          </cell>
          <cell r="UV19">
            <v>0</v>
          </cell>
          <cell r="UW19">
            <v>0</v>
          </cell>
          <cell r="UX19">
            <v>0</v>
          </cell>
          <cell r="UY19">
            <v>0</v>
          </cell>
          <cell r="UZ19">
            <v>0</v>
          </cell>
          <cell r="VA19">
            <v>0</v>
          </cell>
          <cell r="VB19">
            <v>0</v>
          </cell>
          <cell r="VC19">
            <v>0</v>
          </cell>
          <cell r="VD19">
            <v>0</v>
          </cell>
          <cell r="VE19">
            <v>0</v>
          </cell>
          <cell r="VF19">
            <v>0</v>
          </cell>
          <cell r="VG19">
            <v>0</v>
          </cell>
          <cell r="VH19">
            <v>0</v>
          </cell>
          <cell r="VI19">
            <v>0</v>
          </cell>
          <cell r="VJ19">
            <v>0</v>
          </cell>
          <cell r="VK19">
            <v>0</v>
          </cell>
          <cell r="VL19">
            <v>0</v>
          </cell>
          <cell r="VM19">
            <v>0</v>
          </cell>
          <cell r="VN19">
            <v>0</v>
          </cell>
          <cell r="VO19">
            <v>0</v>
          </cell>
          <cell r="VP19">
            <v>0</v>
          </cell>
          <cell r="VQ19">
            <v>0</v>
          </cell>
          <cell r="VR19">
            <v>0</v>
          </cell>
          <cell r="VS19">
            <v>0</v>
          </cell>
          <cell r="VT19">
            <v>0</v>
          </cell>
          <cell r="VU19">
            <v>0</v>
          </cell>
          <cell r="VV19">
            <v>0</v>
          </cell>
          <cell r="VW19">
            <v>0</v>
          </cell>
          <cell r="VX19">
            <v>0</v>
          </cell>
          <cell r="VY19">
            <v>0</v>
          </cell>
          <cell r="VZ19">
            <v>0</v>
          </cell>
          <cell r="WA19">
            <v>0</v>
          </cell>
          <cell r="WB19">
            <v>0</v>
          </cell>
          <cell r="WC19">
            <v>0</v>
          </cell>
          <cell r="WD19">
            <v>0</v>
          </cell>
          <cell r="WE19">
            <v>0</v>
          </cell>
          <cell r="WF19">
            <v>0</v>
          </cell>
          <cell r="WG19">
            <v>0</v>
          </cell>
          <cell r="WH19">
            <v>0</v>
          </cell>
          <cell r="WI19">
            <v>0</v>
          </cell>
          <cell r="WJ19">
            <v>0</v>
          </cell>
          <cell r="WK19">
            <v>0</v>
          </cell>
          <cell r="WL19">
            <v>0</v>
          </cell>
          <cell r="WM19">
            <v>0</v>
          </cell>
          <cell r="WN19">
            <v>0</v>
          </cell>
          <cell r="WO19">
            <v>0</v>
          </cell>
          <cell r="WP19">
            <v>0</v>
          </cell>
          <cell r="WQ19">
            <v>0</v>
          </cell>
          <cell r="WR19">
            <v>0</v>
          </cell>
          <cell r="WS19">
            <v>0</v>
          </cell>
          <cell r="WT19">
            <v>0</v>
          </cell>
          <cell r="WU19">
            <v>0</v>
          </cell>
          <cell r="WV19">
            <v>0</v>
          </cell>
          <cell r="WW19">
            <v>0</v>
          </cell>
          <cell r="WX19">
            <v>0</v>
          </cell>
          <cell r="WY19">
            <v>0</v>
          </cell>
          <cell r="WZ19">
            <v>0</v>
          </cell>
          <cell r="XA19">
            <v>0</v>
          </cell>
          <cell r="XB19">
            <v>0</v>
          </cell>
          <cell r="XC19">
            <v>0</v>
          </cell>
          <cell r="XD19">
            <v>0</v>
          </cell>
          <cell r="XE19">
            <v>0</v>
          </cell>
          <cell r="XF19">
            <v>0</v>
          </cell>
          <cell r="XG19">
            <v>0</v>
          </cell>
          <cell r="XH19">
            <v>0</v>
          </cell>
          <cell r="XI19">
            <v>0</v>
          </cell>
          <cell r="XJ19">
            <v>0</v>
          </cell>
          <cell r="XK19">
            <v>0</v>
          </cell>
          <cell r="XL19">
            <v>0</v>
          </cell>
          <cell r="XM19">
            <v>0</v>
          </cell>
          <cell r="XN19">
            <v>0</v>
          </cell>
          <cell r="XO19">
            <v>0</v>
          </cell>
          <cell r="XP19">
            <v>0</v>
          </cell>
          <cell r="XQ19">
            <v>0</v>
          </cell>
        </row>
        <row r="20">
          <cell r="C20">
            <v>13.383309639999998</v>
          </cell>
          <cell r="F20" t="str">
            <v>Pesos</v>
          </cell>
          <cell r="G20" t="str">
            <v>Coparticipación Federal de Impuestos</v>
          </cell>
          <cell r="N20" t="str">
            <v>Gobierno Federal</v>
          </cell>
          <cell r="P20" t="str">
            <v>FIJA</v>
          </cell>
          <cell r="BN20">
            <v>570447.46</v>
          </cell>
          <cell r="BO20">
            <v>518224.68</v>
          </cell>
          <cell r="BP20">
            <v>523491.11</v>
          </cell>
          <cell r="BQ20">
            <v>546201.12</v>
          </cell>
          <cell r="BR20">
            <v>360529.63</v>
          </cell>
          <cell r="BS20">
            <v>618772.92000000004</v>
          </cell>
          <cell r="BT20">
            <v>463063.24</v>
          </cell>
          <cell r="BU20">
            <v>588385.78</v>
          </cell>
          <cell r="BV20">
            <v>555177.86</v>
          </cell>
          <cell r="BW20">
            <v>564834.07000000007</v>
          </cell>
          <cell r="BX20">
            <v>607259.15</v>
          </cell>
          <cell r="BY20">
            <v>560478.55000000005</v>
          </cell>
          <cell r="BZ20">
            <v>555798.52</v>
          </cell>
          <cell r="CA20">
            <v>594536.84</v>
          </cell>
          <cell r="CB20">
            <v>505426.3</v>
          </cell>
          <cell r="CC20">
            <v>628442.30000000005</v>
          </cell>
          <cell r="CD20">
            <v>477115.05</v>
          </cell>
          <cell r="CE20">
            <v>654603.68000000005</v>
          </cell>
          <cell r="CF20">
            <v>430069.44999999995</v>
          </cell>
          <cell r="CG20">
            <v>688363.19000000006</v>
          </cell>
          <cell r="CH20">
            <v>415929.71</v>
          </cell>
          <cell r="CI20">
            <v>709609.32000000007</v>
          </cell>
          <cell r="CJ20">
            <v>362022.30000000005</v>
          </cell>
          <cell r="CK20">
            <v>747227.54999999993</v>
          </cell>
          <cell r="CL20">
            <v>332643.23</v>
          </cell>
          <cell r="CM20">
            <v>774889.03</v>
          </cell>
          <cell r="CN20">
            <v>292681.39</v>
          </cell>
          <cell r="CO20">
            <v>807201.14999999991</v>
          </cell>
          <cell r="CP20">
            <v>237457.37</v>
          </cell>
          <cell r="CQ20">
            <v>845480.04</v>
          </cell>
          <cell r="CR20">
            <v>216601.22000000003</v>
          </cell>
          <cell r="CS20">
            <v>869259.34000000008</v>
          </cell>
          <cell r="CT20">
            <v>175553.35</v>
          </cell>
          <cell r="CU20">
            <v>901638.28999999992</v>
          </cell>
          <cell r="CV20">
            <v>147927.57</v>
          </cell>
          <cell r="CW20">
            <v>928181.79</v>
          </cell>
          <cell r="CX20">
            <v>112538.13</v>
          </cell>
          <cell r="CY20">
            <v>957757.8</v>
          </cell>
          <cell r="CZ20">
            <v>86841.040000000008</v>
          </cell>
          <cell r="DA20">
            <v>983137.76</v>
          </cell>
          <cell r="DB20">
            <v>59070.14</v>
          </cell>
          <cell r="DC20">
            <v>1009428.59</v>
          </cell>
          <cell r="DD20">
            <v>31330.51</v>
          </cell>
          <cell r="DE20">
            <v>170368.89</v>
          </cell>
          <cell r="DF20">
            <v>27159.05</v>
          </cell>
          <cell r="DG20">
            <v>174532.54</v>
          </cell>
          <cell r="DH20">
            <v>21436.25</v>
          </cell>
          <cell r="DI20">
            <v>179349.38</v>
          </cell>
          <cell r="DJ20">
            <v>17330.849999999999</v>
          </cell>
          <cell r="DK20">
            <v>183448.68</v>
          </cell>
          <cell r="DL20">
            <v>12712.19</v>
          </cell>
          <cell r="DM20">
            <v>187775.44</v>
          </cell>
          <cell r="DN20">
            <v>7367.41</v>
          </cell>
          <cell r="DO20">
            <v>192214.49</v>
          </cell>
          <cell r="DP20">
            <v>3911.66</v>
          </cell>
          <cell r="DQ20">
            <v>195863.55</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cell r="MQ20">
            <v>0</v>
          </cell>
          <cell r="MR20">
            <v>0</v>
          </cell>
          <cell r="MS20">
            <v>0</v>
          </cell>
          <cell r="MT20">
            <v>0</v>
          </cell>
          <cell r="MU20">
            <v>0</v>
          </cell>
          <cell r="MV20">
            <v>0</v>
          </cell>
          <cell r="MW20">
            <v>0</v>
          </cell>
          <cell r="MX20">
            <v>0</v>
          </cell>
          <cell r="MY20">
            <v>0</v>
          </cell>
          <cell r="MZ20">
            <v>0</v>
          </cell>
          <cell r="NA20">
            <v>0</v>
          </cell>
          <cell r="NB20">
            <v>0</v>
          </cell>
          <cell r="NC20">
            <v>0</v>
          </cell>
          <cell r="ND20">
            <v>0</v>
          </cell>
          <cell r="NE20">
            <v>0</v>
          </cell>
          <cell r="NF20">
            <v>0</v>
          </cell>
          <cell r="NG20">
            <v>0</v>
          </cell>
          <cell r="NH20">
            <v>0</v>
          </cell>
          <cell r="NI20">
            <v>0</v>
          </cell>
          <cell r="NJ20">
            <v>0</v>
          </cell>
          <cell r="NK20">
            <v>0</v>
          </cell>
          <cell r="NL20">
            <v>0</v>
          </cell>
          <cell r="NM20">
            <v>0</v>
          </cell>
          <cell r="NN20">
            <v>0</v>
          </cell>
          <cell r="NO20">
            <v>0</v>
          </cell>
          <cell r="NP20">
            <v>0</v>
          </cell>
          <cell r="NQ20">
            <v>0</v>
          </cell>
          <cell r="NR20">
            <v>0</v>
          </cell>
          <cell r="NS20">
            <v>0</v>
          </cell>
          <cell r="NT20">
            <v>0</v>
          </cell>
          <cell r="NU20">
            <v>0</v>
          </cell>
          <cell r="NV20">
            <v>0</v>
          </cell>
          <cell r="NW20">
            <v>0</v>
          </cell>
          <cell r="NX20">
            <v>0</v>
          </cell>
          <cell r="NY20">
            <v>0</v>
          </cell>
          <cell r="NZ20">
            <v>0</v>
          </cell>
          <cell r="OA20">
            <v>0</v>
          </cell>
          <cell r="OB20">
            <v>0</v>
          </cell>
          <cell r="OC20">
            <v>0</v>
          </cell>
          <cell r="OD20">
            <v>0</v>
          </cell>
          <cell r="OE20">
            <v>0</v>
          </cell>
          <cell r="OF20">
            <v>0</v>
          </cell>
          <cell r="OG20">
            <v>0</v>
          </cell>
          <cell r="OH20">
            <v>0</v>
          </cell>
          <cell r="OI20">
            <v>0</v>
          </cell>
          <cell r="OJ20">
            <v>0</v>
          </cell>
          <cell r="OK20">
            <v>0</v>
          </cell>
          <cell r="OL20">
            <v>0</v>
          </cell>
          <cell r="OM20">
            <v>0</v>
          </cell>
          <cell r="ON20">
            <v>0</v>
          </cell>
          <cell r="OO20">
            <v>0</v>
          </cell>
          <cell r="OP20">
            <v>0</v>
          </cell>
          <cell r="OQ20">
            <v>0</v>
          </cell>
          <cell r="OR20">
            <v>0</v>
          </cell>
          <cell r="OS20">
            <v>0</v>
          </cell>
          <cell r="OT20">
            <v>0</v>
          </cell>
          <cell r="OU20">
            <v>0</v>
          </cell>
          <cell r="OV20">
            <v>0</v>
          </cell>
          <cell r="OW20">
            <v>0</v>
          </cell>
          <cell r="OX20">
            <v>0</v>
          </cell>
          <cell r="OY20">
            <v>0</v>
          </cell>
          <cell r="OZ20">
            <v>0</v>
          </cell>
          <cell r="PA20">
            <v>0</v>
          </cell>
          <cell r="PB20">
            <v>0</v>
          </cell>
          <cell r="PC20">
            <v>0</v>
          </cell>
          <cell r="PD20">
            <v>0</v>
          </cell>
          <cell r="PE20">
            <v>0</v>
          </cell>
          <cell r="PF20">
            <v>0</v>
          </cell>
          <cell r="PG20">
            <v>0</v>
          </cell>
          <cell r="PH20">
            <v>0</v>
          </cell>
          <cell r="PI20">
            <v>0</v>
          </cell>
          <cell r="PJ20">
            <v>0</v>
          </cell>
          <cell r="PK20">
            <v>0</v>
          </cell>
          <cell r="PL20">
            <v>0</v>
          </cell>
          <cell r="PM20">
            <v>0</v>
          </cell>
          <cell r="PN20">
            <v>0</v>
          </cell>
          <cell r="PO20">
            <v>0</v>
          </cell>
          <cell r="PP20">
            <v>0</v>
          </cell>
          <cell r="PQ20">
            <v>0</v>
          </cell>
          <cell r="PR20">
            <v>0</v>
          </cell>
          <cell r="PS20">
            <v>0</v>
          </cell>
          <cell r="PT20">
            <v>0</v>
          </cell>
          <cell r="PU20">
            <v>0</v>
          </cell>
          <cell r="PV20">
            <v>0</v>
          </cell>
          <cell r="PW20">
            <v>0</v>
          </cell>
          <cell r="PX20">
            <v>0</v>
          </cell>
          <cell r="PY20">
            <v>0</v>
          </cell>
          <cell r="PZ20">
            <v>0</v>
          </cell>
          <cell r="QA20">
            <v>0</v>
          </cell>
          <cell r="QB20">
            <v>0</v>
          </cell>
          <cell r="QC20">
            <v>0</v>
          </cell>
          <cell r="QD20">
            <v>0</v>
          </cell>
          <cell r="QE20">
            <v>0</v>
          </cell>
          <cell r="QF20">
            <v>0</v>
          </cell>
          <cell r="QG20">
            <v>0</v>
          </cell>
          <cell r="QH20">
            <v>0</v>
          </cell>
          <cell r="QI20">
            <v>0</v>
          </cell>
          <cell r="QJ20">
            <v>0</v>
          </cell>
          <cell r="QK20">
            <v>0</v>
          </cell>
          <cell r="QL20">
            <v>0</v>
          </cell>
          <cell r="QM20">
            <v>0</v>
          </cell>
          <cell r="QN20">
            <v>0</v>
          </cell>
          <cell r="QO20">
            <v>0</v>
          </cell>
          <cell r="QP20">
            <v>0</v>
          </cell>
          <cell r="QQ20">
            <v>0</v>
          </cell>
          <cell r="QR20">
            <v>0</v>
          </cell>
          <cell r="QS20">
            <v>0</v>
          </cell>
          <cell r="QT20">
            <v>0</v>
          </cell>
          <cell r="QU20">
            <v>0</v>
          </cell>
          <cell r="QV20">
            <v>0</v>
          </cell>
          <cell r="QW20">
            <v>0</v>
          </cell>
          <cell r="QX20">
            <v>0</v>
          </cell>
          <cell r="QY20">
            <v>0</v>
          </cell>
          <cell r="QZ20">
            <v>0</v>
          </cell>
          <cell r="RA20">
            <v>0</v>
          </cell>
          <cell r="RB20">
            <v>0</v>
          </cell>
          <cell r="RC20">
            <v>0</v>
          </cell>
          <cell r="RD20">
            <v>0</v>
          </cell>
          <cell r="RE20">
            <v>0</v>
          </cell>
          <cell r="RF20">
            <v>0</v>
          </cell>
          <cell r="RG20">
            <v>0</v>
          </cell>
          <cell r="RH20">
            <v>0</v>
          </cell>
          <cell r="RI20">
            <v>0</v>
          </cell>
          <cell r="RJ20">
            <v>0</v>
          </cell>
          <cell r="RK20">
            <v>0</v>
          </cell>
          <cell r="RL20">
            <v>0</v>
          </cell>
          <cell r="RM20">
            <v>0</v>
          </cell>
          <cell r="RN20">
            <v>0</v>
          </cell>
          <cell r="RO20">
            <v>0</v>
          </cell>
          <cell r="RP20">
            <v>0</v>
          </cell>
          <cell r="RQ20">
            <v>0</v>
          </cell>
          <cell r="RR20">
            <v>0</v>
          </cell>
          <cell r="RS20">
            <v>0</v>
          </cell>
          <cell r="RT20">
            <v>0</v>
          </cell>
          <cell r="RU20">
            <v>0</v>
          </cell>
          <cell r="RV20">
            <v>0</v>
          </cell>
          <cell r="RW20">
            <v>0</v>
          </cell>
          <cell r="RX20">
            <v>0</v>
          </cell>
          <cell r="RY20">
            <v>0</v>
          </cell>
          <cell r="RZ20">
            <v>0</v>
          </cell>
          <cell r="SA20">
            <v>0</v>
          </cell>
          <cell r="SB20">
            <v>0</v>
          </cell>
          <cell r="SC20">
            <v>0</v>
          </cell>
          <cell r="SD20">
            <v>0</v>
          </cell>
          <cell r="SE20">
            <v>0</v>
          </cell>
          <cell r="SF20">
            <v>0</v>
          </cell>
          <cell r="SG20">
            <v>0</v>
          </cell>
          <cell r="SH20">
            <v>0</v>
          </cell>
          <cell r="SI20">
            <v>0</v>
          </cell>
          <cell r="SJ20">
            <v>0</v>
          </cell>
          <cell r="SK20">
            <v>0</v>
          </cell>
          <cell r="SL20">
            <v>0</v>
          </cell>
          <cell r="SM20">
            <v>0</v>
          </cell>
          <cell r="SN20">
            <v>0</v>
          </cell>
          <cell r="SO20">
            <v>0</v>
          </cell>
          <cell r="SP20">
            <v>0</v>
          </cell>
          <cell r="SQ20">
            <v>0</v>
          </cell>
          <cell r="SR20">
            <v>0</v>
          </cell>
          <cell r="SS20">
            <v>0</v>
          </cell>
          <cell r="ST20">
            <v>0</v>
          </cell>
          <cell r="SU20">
            <v>0</v>
          </cell>
          <cell r="SV20">
            <v>0</v>
          </cell>
          <cell r="SW20">
            <v>0</v>
          </cell>
          <cell r="SX20">
            <v>0</v>
          </cell>
          <cell r="SY20">
            <v>0</v>
          </cell>
          <cell r="SZ20">
            <v>0</v>
          </cell>
          <cell r="TA20">
            <v>0</v>
          </cell>
          <cell r="TB20">
            <v>0</v>
          </cell>
          <cell r="TC20">
            <v>0</v>
          </cell>
          <cell r="TD20">
            <v>0</v>
          </cell>
          <cell r="TE20">
            <v>0</v>
          </cell>
          <cell r="TF20">
            <v>0</v>
          </cell>
          <cell r="TG20">
            <v>0</v>
          </cell>
          <cell r="TH20">
            <v>0</v>
          </cell>
          <cell r="TI20">
            <v>0</v>
          </cell>
          <cell r="TJ20">
            <v>0</v>
          </cell>
          <cell r="TK20">
            <v>0</v>
          </cell>
          <cell r="TL20">
            <v>0</v>
          </cell>
          <cell r="TM20">
            <v>0</v>
          </cell>
          <cell r="TN20">
            <v>0</v>
          </cell>
          <cell r="TO20">
            <v>0</v>
          </cell>
          <cell r="TP20">
            <v>0</v>
          </cell>
          <cell r="TQ20">
            <v>0</v>
          </cell>
          <cell r="TR20">
            <v>0</v>
          </cell>
          <cell r="TS20">
            <v>0</v>
          </cell>
          <cell r="TT20">
            <v>0</v>
          </cell>
          <cell r="TU20">
            <v>0</v>
          </cell>
          <cell r="TV20">
            <v>0</v>
          </cell>
          <cell r="TW20">
            <v>0</v>
          </cell>
          <cell r="TX20">
            <v>0</v>
          </cell>
          <cell r="TY20">
            <v>0</v>
          </cell>
          <cell r="TZ20">
            <v>0</v>
          </cell>
          <cell r="UA20">
            <v>0</v>
          </cell>
          <cell r="UB20">
            <v>0</v>
          </cell>
          <cell r="UC20">
            <v>0</v>
          </cell>
          <cell r="UD20">
            <v>0</v>
          </cell>
          <cell r="UE20">
            <v>0</v>
          </cell>
          <cell r="UF20">
            <v>0</v>
          </cell>
          <cell r="UG20">
            <v>0</v>
          </cell>
          <cell r="UH20">
            <v>0</v>
          </cell>
          <cell r="UI20">
            <v>0</v>
          </cell>
          <cell r="UJ20">
            <v>0</v>
          </cell>
          <cell r="UK20">
            <v>0</v>
          </cell>
          <cell r="UL20">
            <v>0</v>
          </cell>
          <cell r="UM20">
            <v>0</v>
          </cell>
          <cell r="UN20">
            <v>0</v>
          </cell>
          <cell r="UO20">
            <v>0</v>
          </cell>
          <cell r="UP20">
            <v>0</v>
          </cell>
          <cell r="UQ20">
            <v>0</v>
          </cell>
          <cell r="UR20">
            <v>0</v>
          </cell>
          <cell r="US20">
            <v>0</v>
          </cell>
          <cell r="UT20">
            <v>0</v>
          </cell>
          <cell r="UU20">
            <v>0</v>
          </cell>
          <cell r="UV20">
            <v>0</v>
          </cell>
          <cell r="UW20">
            <v>0</v>
          </cell>
          <cell r="UX20">
            <v>0</v>
          </cell>
          <cell r="UY20">
            <v>0</v>
          </cell>
          <cell r="UZ20">
            <v>0</v>
          </cell>
          <cell r="VA20">
            <v>0</v>
          </cell>
          <cell r="VB20">
            <v>0</v>
          </cell>
          <cell r="VC20">
            <v>0</v>
          </cell>
          <cell r="VD20">
            <v>0</v>
          </cell>
          <cell r="VE20">
            <v>0</v>
          </cell>
          <cell r="VF20">
            <v>0</v>
          </cell>
          <cell r="VG20">
            <v>0</v>
          </cell>
          <cell r="VH20">
            <v>0</v>
          </cell>
          <cell r="VI20">
            <v>0</v>
          </cell>
          <cell r="VJ20">
            <v>0</v>
          </cell>
          <cell r="VK20">
            <v>0</v>
          </cell>
          <cell r="VL20">
            <v>0</v>
          </cell>
          <cell r="VM20">
            <v>0</v>
          </cell>
          <cell r="VN20">
            <v>0</v>
          </cell>
          <cell r="VO20">
            <v>0</v>
          </cell>
          <cell r="VP20">
            <v>0</v>
          </cell>
          <cell r="VQ20">
            <v>0</v>
          </cell>
          <cell r="VR20">
            <v>0</v>
          </cell>
          <cell r="VS20">
            <v>0</v>
          </cell>
          <cell r="VT20">
            <v>0</v>
          </cell>
          <cell r="VU20">
            <v>0</v>
          </cell>
          <cell r="VV20">
            <v>0</v>
          </cell>
          <cell r="VW20">
            <v>0</v>
          </cell>
          <cell r="VX20">
            <v>0</v>
          </cell>
          <cell r="VY20">
            <v>0</v>
          </cell>
          <cell r="VZ20">
            <v>0</v>
          </cell>
          <cell r="WA20">
            <v>0</v>
          </cell>
          <cell r="WB20">
            <v>0</v>
          </cell>
          <cell r="WC20">
            <v>0</v>
          </cell>
          <cell r="WD20">
            <v>0</v>
          </cell>
          <cell r="WE20">
            <v>0</v>
          </cell>
          <cell r="WF20">
            <v>0</v>
          </cell>
          <cell r="WG20">
            <v>0</v>
          </cell>
          <cell r="WH20">
            <v>0</v>
          </cell>
          <cell r="WI20">
            <v>0</v>
          </cell>
          <cell r="WJ20">
            <v>0</v>
          </cell>
          <cell r="WK20">
            <v>0</v>
          </cell>
          <cell r="WL20">
            <v>0</v>
          </cell>
          <cell r="WM20">
            <v>0</v>
          </cell>
          <cell r="WN20">
            <v>0</v>
          </cell>
          <cell r="WO20">
            <v>0</v>
          </cell>
          <cell r="WP20">
            <v>0</v>
          </cell>
          <cell r="WQ20">
            <v>0</v>
          </cell>
          <cell r="WR20">
            <v>0</v>
          </cell>
          <cell r="WS20">
            <v>0</v>
          </cell>
          <cell r="WT20">
            <v>0</v>
          </cell>
          <cell r="WU20">
            <v>0</v>
          </cell>
          <cell r="WV20">
            <v>0</v>
          </cell>
          <cell r="WW20">
            <v>0</v>
          </cell>
          <cell r="WX20">
            <v>0</v>
          </cell>
          <cell r="WY20">
            <v>0</v>
          </cell>
          <cell r="WZ20">
            <v>0</v>
          </cell>
          <cell r="XA20">
            <v>0</v>
          </cell>
          <cell r="XB20">
            <v>0</v>
          </cell>
          <cell r="XC20">
            <v>0</v>
          </cell>
          <cell r="XD20">
            <v>0</v>
          </cell>
          <cell r="XE20">
            <v>0</v>
          </cell>
          <cell r="XF20">
            <v>0</v>
          </cell>
          <cell r="XG20">
            <v>0</v>
          </cell>
          <cell r="XH20">
            <v>0</v>
          </cell>
          <cell r="XI20">
            <v>0</v>
          </cell>
          <cell r="XJ20">
            <v>0</v>
          </cell>
          <cell r="XK20">
            <v>0</v>
          </cell>
          <cell r="XL20">
            <v>0</v>
          </cell>
          <cell r="XM20">
            <v>0</v>
          </cell>
          <cell r="XN20">
            <v>0</v>
          </cell>
          <cell r="XO20">
            <v>0</v>
          </cell>
          <cell r="XP20">
            <v>0</v>
          </cell>
          <cell r="XQ20">
            <v>0</v>
          </cell>
        </row>
        <row r="21">
          <cell r="C21">
            <v>9022.3741989080536</v>
          </cell>
        </row>
        <row r="22">
          <cell r="C22">
            <v>9022.3741989080536</v>
          </cell>
          <cell r="F22" t="str">
            <v>Pesos Ajustados</v>
          </cell>
          <cell r="G22" t="str">
            <v>Coparticipación Federal de Impuestos</v>
          </cell>
          <cell r="N22" t="str">
            <v>Banco de la Nación Argentina</v>
          </cell>
          <cell r="P22" t="str">
            <v>UVA</v>
          </cell>
          <cell r="BN22">
            <v>31232416.587448001</v>
          </cell>
          <cell r="BO22">
            <v>0</v>
          </cell>
          <cell r="BP22">
            <v>28178348.018510003</v>
          </cell>
          <cell r="BQ22">
            <v>0</v>
          </cell>
          <cell r="BR22">
            <v>27980410.255617004</v>
          </cell>
          <cell r="BS22">
            <v>0</v>
          </cell>
          <cell r="BT22">
            <v>34493189.20868168</v>
          </cell>
          <cell r="BU22">
            <v>0</v>
          </cell>
          <cell r="BV22">
            <v>36289171.412242003</v>
          </cell>
          <cell r="BW22">
            <v>0</v>
          </cell>
          <cell r="BX22">
            <v>36434767.486644998</v>
          </cell>
          <cell r="BY22">
            <v>0</v>
          </cell>
          <cell r="BZ22">
            <v>37575486.725589998</v>
          </cell>
          <cell r="CA22">
            <v>0</v>
          </cell>
          <cell r="CB22">
            <v>39830620.2335236</v>
          </cell>
          <cell r="CC22">
            <v>0</v>
          </cell>
          <cell r="CD22">
            <v>40833619.468610965</v>
          </cell>
          <cell r="CE22">
            <v>0</v>
          </cell>
          <cell r="CF22">
            <v>40426123.740158617</v>
          </cell>
          <cell r="CG22">
            <v>0</v>
          </cell>
          <cell r="CH22">
            <v>42766408.869618647</v>
          </cell>
          <cell r="CI22">
            <v>0</v>
          </cell>
          <cell r="CJ22">
            <v>42274777.778201774</v>
          </cell>
          <cell r="CK22">
            <v>214309637.33767909</v>
          </cell>
          <cell r="CL22">
            <v>43703580.794612862</v>
          </cell>
          <cell r="CM22">
            <v>218967837.89411768</v>
          </cell>
          <cell r="CN22">
            <v>43726681.637016684</v>
          </cell>
          <cell r="CO22">
            <v>223846266.4446201</v>
          </cell>
          <cell r="CP22">
            <v>40839094.844094835</v>
          </cell>
          <cell r="CQ22">
            <v>228448576.51897568</v>
          </cell>
          <cell r="CR22">
            <v>43667990.551967844</v>
          </cell>
          <cell r="CS22">
            <v>233706987.56574589</v>
          </cell>
          <cell r="CT22">
            <v>42156137.885650836</v>
          </cell>
          <cell r="CU22">
            <v>238557989.57359922</v>
          </cell>
          <cell r="CV22">
            <v>43467127.783280909</v>
          </cell>
          <cell r="CW22">
            <v>243709702.6141884</v>
          </cell>
          <cell r="CX22">
            <v>41885332.883400589</v>
          </cell>
          <cell r="CY22">
            <v>248587748.01841086</v>
          </cell>
          <cell r="CZ22">
            <v>43108372.829665318</v>
          </cell>
          <cell r="DA22">
            <v>253783162.62347314</v>
          </cell>
          <cell r="DB22">
            <v>42872135.397808336</v>
          </cell>
          <cell r="DC22">
            <v>258864010.24581304</v>
          </cell>
          <cell r="DD22">
            <v>41193112.350572981</v>
          </cell>
          <cell r="DE22">
            <v>263780456.26606873</v>
          </cell>
          <cell r="DF22">
            <v>42270756.531533591</v>
          </cell>
          <cell r="DG22">
            <v>269029226.39479107</v>
          </cell>
          <cell r="DH22">
            <v>40535677.574694537</v>
          </cell>
          <cell r="DI22">
            <v>273991153.99222863</v>
          </cell>
          <cell r="DJ22">
            <v>41507569.203688622</v>
          </cell>
          <cell r="DK22">
            <v>279267516.30775726</v>
          </cell>
          <cell r="DL22">
            <v>41065476.580951795</v>
          </cell>
          <cell r="DM22">
            <v>284419334.94635737</v>
          </cell>
          <cell r="DN22">
            <v>36582910.743347175</v>
          </cell>
          <cell r="DO22">
            <v>289020831.62627733</v>
          </cell>
          <cell r="DP22">
            <v>40024396.741172977</v>
          </cell>
          <cell r="DQ22">
            <v>294534371.18554407</v>
          </cell>
          <cell r="DR22">
            <v>38142940.720662735</v>
          </cell>
          <cell r="DS22">
            <v>299401577.72031772</v>
          </cell>
          <cell r="DT22">
            <v>38787984.412046105</v>
          </cell>
          <cell r="DU22">
            <v>304464823.90034014</v>
          </cell>
          <cell r="DV22">
            <v>36847466.436845131</v>
          </cell>
          <cell r="DW22">
            <v>309179890.80461431</v>
          </cell>
          <cell r="DX22">
            <v>37349802.613314807</v>
          </cell>
          <cell r="DY22">
            <v>314117003.53102541</v>
          </cell>
          <cell r="DZ22">
            <v>36560133.377867572</v>
          </cell>
          <cell r="EA22">
            <v>318863767.83357227</v>
          </cell>
          <cell r="EB22">
            <v>34552858.072305821</v>
          </cell>
          <cell r="EC22">
            <v>323379312.75604922</v>
          </cell>
          <cell r="ED22">
            <v>34834383.659581825</v>
          </cell>
          <cell r="EE22">
            <v>328117420.25812125</v>
          </cell>
          <cell r="EF22">
            <v>32796511.148824722</v>
          </cell>
          <cell r="EG22">
            <v>332520182.49949747</v>
          </cell>
          <cell r="EH22">
            <v>32926985.733071901</v>
          </cell>
          <cell r="EI22">
            <v>337120611.29211658</v>
          </cell>
          <cell r="EJ22">
            <v>31907744.325933732</v>
          </cell>
          <cell r="EK22">
            <v>341534506.68860632</v>
          </cell>
          <cell r="EL22">
            <v>27822615.467647217</v>
          </cell>
          <cell r="EM22">
            <v>345416824.67063212</v>
          </cell>
          <cell r="EN22">
            <v>29725297.378306072</v>
          </cell>
          <cell r="EO22">
            <v>349991404.61170208</v>
          </cell>
          <cell r="EP22">
            <v>27638419.468023773</v>
          </cell>
          <cell r="EQ22">
            <v>353965723.03871769</v>
          </cell>
          <cell r="ER22">
            <v>27367509.164454035</v>
          </cell>
          <cell r="ES22">
            <v>358033722.06843764</v>
          </cell>
          <cell r="ET22">
            <v>25273806.627190322</v>
          </cell>
          <cell r="EU22">
            <v>361762330.16514254</v>
          </cell>
          <cell r="EV22">
            <v>24841065.668964304</v>
          </cell>
          <cell r="EW22">
            <v>365604393.87066919</v>
          </cell>
          <cell r="EX22">
            <v>23520079.538272206</v>
          </cell>
          <cell r="EY22">
            <v>369239958.36803985</v>
          </cell>
          <cell r="EZ22">
            <v>21439805.681263272</v>
          </cell>
          <cell r="FA22">
            <v>372644241.64532298</v>
          </cell>
          <cell r="FB22">
            <v>20766093.047244634</v>
          </cell>
          <cell r="FC22">
            <v>376159998.06010664</v>
          </cell>
          <cell r="FD22">
            <v>18708956.654085357</v>
          </cell>
          <cell r="FE22">
            <v>379376065.50656456</v>
          </cell>
          <cell r="FF22">
            <v>17876046.574733563</v>
          </cell>
          <cell r="FG22">
            <v>382683694.97256935</v>
          </cell>
          <cell r="FH22">
            <v>16383616.225105366</v>
          </cell>
          <cell r="FI22">
            <v>385807737.00144875</v>
          </cell>
          <cell r="FJ22">
            <v>13413802.659361165</v>
          </cell>
          <cell r="FK22">
            <v>388574442.06954473</v>
          </cell>
          <cell r="FL22">
            <v>13312640.819105141</v>
          </cell>
          <cell r="FM22">
            <v>391864024.05978501</v>
          </cell>
          <cell r="FN22">
            <v>11355755.244199751</v>
          </cell>
          <cell r="FO22">
            <v>394747682.34330183</v>
          </cell>
          <cell r="FP22">
            <v>10133908.227871606</v>
          </cell>
          <cell r="FQ22">
            <v>397728656.28239763</v>
          </cell>
          <cell r="FR22">
            <v>8229202.7861256432</v>
          </cell>
          <cell r="FS22">
            <v>400487868.91403025</v>
          </cell>
          <cell r="FT22">
            <v>6851603.2289899271</v>
          </cell>
          <cell r="FU22">
            <v>403360512.86216164</v>
          </cell>
          <cell r="FV22">
            <v>5173690.0270770239</v>
          </cell>
          <cell r="FW22">
            <v>406106851.61556154</v>
          </cell>
          <cell r="FX22">
            <v>3359227.9666949701</v>
          </cell>
          <cell r="FY22">
            <v>408706069.47146428</v>
          </cell>
          <cell r="FZ22">
            <v>1747125.6472598962</v>
          </cell>
          <cell r="GA22">
            <v>411419911.16532999</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cell r="MQ22">
            <v>0</v>
          </cell>
          <cell r="MR22">
            <v>0</v>
          </cell>
          <cell r="MS22">
            <v>0</v>
          </cell>
          <cell r="MT22">
            <v>0</v>
          </cell>
          <cell r="MU22">
            <v>0</v>
          </cell>
          <cell r="MV22">
            <v>0</v>
          </cell>
          <cell r="MW22">
            <v>0</v>
          </cell>
          <cell r="MX22">
            <v>0</v>
          </cell>
          <cell r="MY22">
            <v>0</v>
          </cell>
          <cell r="MZ22">
            <v>0</v>
          </cell>
          <cell r="NA22">
            <v>0</v>
          </cell>
          <cell r="NB22">
            <v>0</v>
          </cell>
          <cell r="NC22">
            <v>0</v>
          </cell>
          <cell r="ND22">
            <v>0</v>
          </cell>
          <cell r="NE22">
            <v>0</v>
          </cell>
          <cell r="NF22">
            <v>0</v>
          </cell>
          <cell r="NG22">
            <v>0</v>
          </cell>
          <cell r="NH22">
            <v>0</v>
          </cell>
          <cell r="NI22">
            <v>0</v>
          </cell>
          <cell r="NJ22">
            <v>0</v>
          </cell>
          <cell r="NK22">
            <v>0</v>
          </cell>
          <cell r="NL22">
            <v>0</v>
          </cell>
          <cell r="NM22">
            <v>0</v>
          </cell>
          <cell r="NN22">
            <v>0</v>
          </cell>
          <cell r="NO22">
            <v>0</v>
          </cell>
          <cell r="NP22">
            <v>0</v>
          </cell>
          <cell r="NQ22">
            <v>0</v>
          </cell>
          <cell r="NR22">
            <v>0</v>
          </cell>
          <cell r="NS22">
            <v>0</v>
          </cell>
          <cell r="NT22">
            <v>0</v>
          </cell>
          <cell r="NU22">
            <v>0</v>
          </cell>
          <cell r="NV22">
            <v>0</v>
          </cell>
          <cell r="NW22">
            <v>0</v>
          </cell>
          <cell r="NX22">
            <v>0</v>
          </cell>
          <cell r="NY22">
            <v>0</v>
          </cell>
          <cell r="NZ22">
            <v>0</v>
          </cell>
          <cell r="OA22">
            <v>0</v>
          </cell>
          <cell r="OB22">
            <v>0</v>
          </cell>
          <cell r="OC22">
            <v>0</v>
          </cell>
          <cell r="OD22">
            <v>0</v>
          </cell>
          <cell r="OE22">
            <v>0</v>
          </cell>
          <cell r="OF22">
            <v>0</v>
          </cell>
          <cell r="OG22">
            <v>0</v>
          </cell>
          <cell r="OH22">
            <v>0</v>
          </cell>
          <cell r="OI22">
            <v>0</v>
          </cell>
          <cell r="OJ22">
            <v>0</v>
          </cell>
          <cell r="OK22">
            <v>0</v>
          </cell>
          <cell r="OL22">
            <v>0</v>
          </cell>
          <cell r="OM22">
            <v>0</v>
          </cell>
          <cell r="ON22">
            <v>0</v>
          </cell>
          <cell r="OO22">
            <v>0</v>
          </cell>
          <cell r="OP22">
            <v>0</v>
          </cell>
          <cell r="OQ22">
            <v>0</v>
          </cell>
          <cell r="OR22">
            <v>0</v>
          </cell>
          <cell r="OS22">
            <v>0</v>
          </cell>
          <cell r="OT22">
            <v>0</v>
          </cell>
          <cell r="OU22">
            <v>0</v>
          </cell>
          <cell r="OV22">
            <v>0</v>
          </cell>
          <cell r="OW22">
            <v>0</v>
          </cell>
          <cell r="OX22">
            <v>0</v>
          </cell>
          <cell r="OY22">
            <v>0</v>
          </cell>
          <cell r="OZ22">
            <v>0</v>
          </cell>
          <cell r="PA22">
            <v>0</v>
          </cell>
          <cell r="PB22">
            <v>0</v>
          </cell>
          <cell r="PC22">
            <v>0</v>
          </cell>
          <cell r="PD22">
            <v>0</v>
          </cell>
          <cell r="PE22">
            <v>0</v>
          </cell>
          <cell r="PF22">
            <v>0</v>
          </cell>
          <cell r="PG22">
            <v>0</v>
          </cell>
          <cell r="PH22">
            <v>0</v>
          </cell>
          <cell r="PI22">
            <v>0</v>
          </cell>
          <cell r="PJ22">
            <v>0</v>
          </cell>
          <cell r="PK22">
            <v>0</v>
          </cell>
          <cell r="PL22">
            <v>0</v>
          </cell>
          <cell r="PM22">
            <v>0</v>
          </cell>
          <cell r="PN22">
            <v>0</v>
          </cell>
          <cell r="PO22">
            <v>0</v>
          </cell>
          <cell r="PP22">
            <v>0</v>
          </cell>
          <cell r="PQ22">
            <v>0</v>
          </cell>
          <cell r="PR22">
            <v>0</v>
          </cell>
          <cell r="PS22">
            <v>0</v>
          </cell>
          <cell r="PT22">
            <v>0</v>
          </cell>
          <cell r="PU22">
            <v>0</v>
          </cell>
          <cell r="PV22">
            <v>0</v>
          </cell>
          <cell r="PW22">
            <v>0</v>
          </cell>
          <cell r="PX22">
            <v>0</v>
          </cell>
          <cell r="PY22">
            <v>0</v>
          </cell>
          <cell r="PZ22">
            <v>0</v>
          </cell>
          <cell r="QA22">
            <v>0</v>
          </cell>
          <cell r="QB22">
            <v>0</v>
          </cell>
          <cell r="QC22">
            <v>0</v>
          </cell>
          <cell r="QD22">
            <v>0</v>
          </cell>
          <cell r="QE22">
            <v>0</v>
          </cell>
          <cell r="QF22">
            <v>0</v>
          </cell>
          <cell r="QG22">
            <v>0</v>
          </cell>
          <cell r="QH22">
            <v>0</v>
          </cell>
          <cell r="QI22">
            <v>0</v>
          </cell>
          <cell r="QJ22">
            <v>0</v>
          </cell>
          <cell r="QK22">
            <v>0</v>
          </cell>
          <cell r="QL22">
            <v>0</v>
          </cell>
          <cell r="QM22">
            <v>0</v>
          </cell>
          <cell r="QN22">
            <v>0</v>
          </cell>
          <cell r="QO22">
            <v>0</v>
          </cell>
          <cell r="QP22">
            <v>0</v>
          </cell>
          <cell r="QQ22">
            <v>0</v>
          </cell>
          <cell r="QR22">
            <v>0</v>
          </cell>
          <cell r="QS22">
            <v>0</v>
          </cell>
          <cell r="QT22">
            <v>0</v>
          </cell>
          <cell r="QU22">
            <v>0</v>
          </cell>
          <cell r="QV22">
            <v>0</v>
          </cell>
          <cell r="QW22">
            <v>0</v>
          </cell>
          <cell r="QX22">
            <v>0</v>
          </cell>
          <cell r="QY22">
            <v>0</v>
          </cell>
          <cell r="QZ22">
            <v>0</v>
          </cell>
          <cell r="RA22">
            <v>0</v>
          </cell>
          <cell r="RB22">
            <v>0</v>
          </cell>
          <cell r="RC22">
            <v>0</v>
          </cell>
          <cell r="RD22">
            <v>0</v>
          </cell>
          <cell r="RE22">
            <v>0</v>
          </cell>
          <cell r="RF22">
            <v>0</v>
          </cell>
          <cell r="RG22">
            <v>0</v>
          </cell>
          <cell r="RH22">
            <v>0</v>
          </cell>
          <cell r="RI22">
            <v>0</v>
          </cell>
          <cell r="RJ22">
            <v>0</v>
          </cell>
          <cell r="RK22">
            <v>0</v>
          </cell>
          <cell r="RL22">
            <v>0</v>
          </cell>
          <cell r="RM22">
            <v>0</v>
          </cell>
          <cell r="RN22">
            <v>0</v>
          </cell>
          <cell r="RO22">
            <v>0</v>
          </cell>
          <cell r="RP22">
            <v>0</v>
          </cell>
          <cell r="RQ22">
            <v>0</v>
          </cell>
          <cell r="RR22">
            <v>0</v>
          </cell>
          <cell r="RS22">
            <v>0</v>
          </cell>
          <cell r="RT22">
            <v>0</v>
          </cell>
          <cell r="RU22">
            <v>0</v>
          </cell>
          <cell r="RV22">
            <v>0</v>
          </cell>
          <cell r="RW22">
            <v>0</v>
          </cell>
          <cell r="RX22">
            <v>0</v>
          </cell>
          <cell r="RY22">
            <v>0</v>
          </cell>
          <cell r="RZ22">
            <v>0</v>
          </cell>
          <cell r="SA22">
            <v>0</v>
          </cell>
          <cell r="SB22">
            <v>0</v>
          </cell>
          <cell r="SC22">
            <v>0</v>
          </cell>
          <cell r="SD22">
            <v>0</v>
          </cell>
          <cell r="SE22">
            <v>0</v>
          </cell>
          <cell r="SF22">
            <v>0</v>
          </cell>
          <cell r="SG22">
            <v>0</v>
          </cell>
          <cell r="SH22">
            <v>0</v>
          </cell>
          <cell r="SI22">
            <v>0</v>
          </cell>
          <cell r="SJ22">
            <v>0</v>
          </cell>
          <cell r="SK22">
            <v>0</v>
          </cell>
          <cell r="SL22">
            <v>0</v>
          </cell>
          <cell r="SM22">
            <v>0</v>
          </cell>
          <cell r="SN22">
            <v>0</v>
          </cell>
          <cell r="SO22">
            <v>0</v>
          </cell>
          <cell r="SP22">
            <v>0</v>
          </cell>
          <cell r="SQ22">
            <v>0</v>
          </cell>
          <cell r="SR22">
            <v>0</v>
          </cell>
          <cell r="SS22">
            <v>0</v>
          </cell>
          <cell r="ST22">
            <v>0</v>
          </cell>
          <cell r="SU22">
            <v>0</v>
          </cell>
          <cell r="SV22">
            <v>0</v>
          </cell>
          <cell r="SW22">
            <v>0</v>
          </cell>
          <cell r="SX22">
            <v>0</v>
          </cell>
          <cell r="SY22">
            <v>0</v>
          </cell>
          <cell r="SZ22">
            <v>0</v>
          </cell>
          <cell r="TA22">
            <v>0</v>
          </cell>
          <cell r="TB22">
            <v>0</v>
          </cell>
          <cell r="TC22">
            <v>0</v>
          </cell>
          <cell r="TD22">
            <v>0</v>
          </cell>
          <cell r="TE22">
            <v>0</v>
          </cell>
          <cell r="TF22">
            <v>0</v>
          </cell>
          <cell r="TG22">
            <v>0</v>
          </cell>
          <cell r="TH22">
            <v>0</v>
          </cell>
          <cell r="TI22">
            <v>0</v>
          </cell>
          <cell r="TJ22">
            <v>0</v>
          </cell>
          <cell r="TK22">
            <v>0</v>
          </cell>
          <cell r="TL22">
            <v>0</v>
          </cell>
          <cell r="TM22">
            <v>0</v>
          </cell>
          <cell r="TN22">
            <v>0</v>
          </cell>
          <cell r="TO22">
            <v>0</v>
          </cell>
          <cell r="TP22">
            <v>0</v>
          </cell>
          <cell r="TQ22">
            <v>0</v>
          </cell>
          <cell r="TR22">
            <v>0</v>
          </cell>
          <cell r="TS22">
            <v>0</v>
          </cell>
          <cell r="TT22">
            <v>0</v>
          </cell>
          <cell r="TU22">
            <v>0</v>
          </cell>
          <cell r="TV22">
            <v>0</v>
          </cell>
          <cell r="TW22">
            <v>0</v>
          </cell>
          <cell r="TX22">
            <v>0</v>
          </cell>
          <cell r="TY22">
            <v>0</v>
          </cell>
          <cell r="TZ22">
            <v>0</v>
          </cell>
          <cell r="UA22">
            <v>0</v>
          </cell>
          <cell r="UB22">
            <v>0</v>
          </cell>
          <cell r="UC22">
            <v>0</v>
          </cell>
          <cell r="UD22">
            <v>0</v>
          </cell>
          <cell r="UE22">
            <v>0</v>
          </cell>
          <cell r="UF22">
            <v>0</v>
          </cell>
          <cell r="UG22">
            <v>0</v>
          </cell>
          <cell r="UH22">
            <v>0</v>
          </cell>
          <cell r="UI22">
            <v>0</v>
          </cell>
          <cell r="UJ22">
            <v>0</v>
          </cell>
          <cell r="UK22">
            <v>0</v>
          </cell>
          <cell r="UL22">
            <v>0</v>
          </cell>
          <cell r="UM22">
            <v>0</v>
          </cell>
          <cell r="UN22">
            <v>0</v>
          </cell>
          <cell r="UO22">
            <v>0</v>
          </cell>
          <cell r="UP22">
            <v>0</v>
          </cell>
          <cell r="UQ22">
            <v>0</v>
          </cell>
          <cell r="UR22">
            <v>0</v>
          </cell>
          <cell r="US22">
            <v>0</v>
          </cell>
          <cell r="UT22">
            <v>0</v>
          </cell>
          <cell r="UU22">
            <v>0</v>
          </cell>
          <cell r="UV22">
            <v>0</v>
          </cell>
          <cell r="UW22">
            <v>0</v>
          </cell>
          <cell r="UX22">
            <v>0</v>
          </cell>
          <cell r="UY22">
            <v>0</v>
          </cell>
          <cell r="UZ22">
            <v>0</v>
          </cell>
          <cell r="VA22">
            <v>0</v>
          </cell>
          <cell r="VB22">
            <v>0</v>
          </cell>
          <cell r="VC22">
            <v>0</v>
          </cell>
          <cell r="VD22">
            <v>0</v>
          </cell>
          <cell r="VE22">
            <v>0</v>
          </cell>
          <cell r="VF22">
            <v>0</v>
          </cell>
          <cell r="VG22">
            <v>0</v>
          </cell>
          <cell r="VH22">
            <v>0</v>
          </cell>
          <cell r="VI22">
            <v>0</v>
          </cell>
          <cell r="VJ22">
            <v>0</v>
          </cell>
          <cell r="VK22">
            <v>0</v>
          </cell>
          <cell r="VL22">
            <v>0</v>
          </cell>
          <cell r="VM22">
            <v>0</v>
          </cell>
          <cell r="VN22">
            <v>0</v>
          </cell>
          <cell r="VO22">
            <v>0</v>
          </cell>
          <cell r="VP22">
            <v>0</v>
          </cell>
          <cell r="VQ22">
            <v>0</v>
          </cell>
          <cell r="VR22">
            <v>0</v>
          </cell>
          <cell r="VS22">
            <v>0</v>
          </cell>
          <cell r="VT22">
            <v>0</v>
          </cell>
          <cell r="VU22">
            <v>0</v>
          </cell>
          <cell r="VV22">
            <v>0</v>
          </cell>
          <cell r="VW22">
            <v>0</v>
          </cell>
          <cell r="VX22">
            <v>0</v>
          </cell>
          <cell r="VY22">
            <v>0</v>
          </cell>
          <cell r="VZ22">
            <v>0</v>
          </cell>
          <cell r="WA22">
            <v>0</v>
          </cell>
          <cell r="WB22">
            <v>0</v>
          </cell>
          <cell r="WC22">
            <v>0</v>
          </cell>
          <cell r="WD22">
            <v>0</v>
          </cell>
          <cell r="WE22">
            <v>0</v>
          </cell>
          <cell r="WF22">
            <v>0</v>
          </cell>
          <cell r="WG22">
            <v>0</v>
          </cell>
          <cell r="WH22">
            <v>0</v>
          </cell>
          <cell r="WI22">
            <v>0</v>
          </cell>
          <cell r="WJ22">
            <v>0</v>
          </cell>
          <cell r="WK22">
            <v>0</v>
          </cell>
          <cell r="WL22">
            <v>0</v>
          </cell>
          <cell r="WM22">
            <v>0</v>
          </cell>
          <cell r="WN22">
            <v>0</v>
          </cell>
          <cell r="WO22">
            <v>0</v>
          </cell>
          <cell r="WP22">
            <v>0</v>
          </cell>
          <cell r="WQ22">
            <v>0</v>
          </cell>
          <cell r="WR22">
            <v>0</v>
          </cell>
          <cell r="WS22">
            <v>0</v>
          </cell>
          <cell r="WT22">
            <v>0</v>
          </cell>
          <cell r="WU22">
            <v>0</v>
          </cell>
          <cell r="WV22">
            <v>0</v>
          </cell>
          <cell r="WW22">
            <v>0</v>
          </cell>
          <cell r="WX22">
            <v>0</v>
          </cell>
          <cell r="WY22">
            <v>0</v>
          </cell>
          <cell r="WZ22">
            <v>0</v>
          </cell>
          <cell r="XA22">
            <v>0</v>
          </cell>
          <cell r="XB22">
            <v>0</v>
          </cell>
          <cell r="XC22">
            <v>0</v>
          </cell>
          <cell r="XD22">
            <v>0</v>
          </cell>
          <cell r="XE22">
            <v>0</v>
          </cell>
          <cell r="XF22">
            <v>0</v>
          </cell>
          <cell r="XG22">
            <v>0</v>
          </cell>
          <cell r="XH22">
            <v>0</v>
          </cell>
          <cell r="XI22">
            <v>0</v>
          </cell>
          <cell r="XJ22">
            <v>0</v>
          </cell>
          <cell r="XK22">
            <v>0</v>
          </cell>
          <cell r="XL22">
            <v>0</v>
          </cell>
          <cell r="XM22">
            <v>0</v>
          </cell>
          <cell r="XN22">
            <v>0</v>
          </cell>
          <cell r="XO22">
            <v>0</v>
          </cell>
          <cell r="XP22">
            <v>0</v>
          </cell>
          <cell r="XQ22">
            <v>0</v>
          </cell>
        </row>
        <row r="23">
          <cell r="C23">
            <v>0</v>
          </cell>
          <cell r="F23" t="str">
            <v>Pesos</v>
          </cell>
          <cell r="G23" t="str">
            <v>Coparticipación Federal de Impuestos</v>
          </cell>
          <cell r="N23" t="str">
            <v>Banco de la Nación Argentina</v>
          </cell>
          <cell r="P23" t="str">
            <v>BADLAR</v>
          </cell>
          <cell r="BN23">
            <v>0</v>
          </cell>
          <cell r="BO23">
            <v>17361780.32</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cell r="MQ23">
            <v>0</v>
          </cell>
          <cell r="MR23">
            <v>0</v>
          </cell>
          <cell r="MS23">
            <v>0</v>
          </cell>
          <cell r="MT23">
            <v>0</v>
          </cell>
          <cell r="MU23">
            <v>0</v>
          </cell>
          <cell r="MV23">
            <v>0</v>
          </cell>
          <cell r="MW23">
            <v>0</v>
          </cell>
          <cell r="MX23">
            <v>0</v>
          </cell>
          <cell r="MY23">
            <v>0</v>
          </cell>
          <cell r="MZ23">
            <v>0</v>
          </cell>
          <cell r="NA23">
            <v>0</v>
          </cell>
          <cell r="NB23">
            <v>0</v>
          </cell>
          <cell r="NC23">
            <v>0</v>
          </cell>
          <cell r="ND23">
            <v>0</v>
          </cell>
          <cell r="NE23">
            <v>0</v>
          </cell>
          <cell r="NF23">
            <v>0</v>
          </cell>
          <cell r="NG23">
            <v>0</v>
          </cell>
          <cell r="NH23">
            <v>0</v>
          </cell>
          <cell r="NI23">
            <v>0</v>
          </cell>
          <cell r="NJ23">
            <v>0</v>
          </cell>
          <cell r="NK23">
            <v>0</v>
          </cell>
          <cell r="NL23">
            <v>0</v>
          </cell>
          <cell r="NM23">
            <v>0</v>
          </cell>
          <cell r="NN23">
            <v>0</v>
          </cell>
          <cell r="NO23">
            <v>0</v>
          </cell>
          <cell r="NP23">
            <v>0</v>
          </cell>
          <cell r="NQ23">
            <v>0</v>
          </cell>
          <cell r="NR23">
            <v>0</v>
          </cell>
          <cell r="NS23">
            <v>0</v>
          </cell>
          <cell r="NT23">
            <v>0</v>
          </cell>
          <cell r="NU23">
            <v>0</v>
          </cell>
          <cell r="NV23">
            <v>0</v>
          </cell>
          <cell r="NW23">
            <v>0</v>
          </cell>
          <cell r="NX23">
            <v>0</v>
          </cell>
          <cell r="NY23">
            <v>0</v>
          </cell>
          <cell r="NZ23">
            <v>0</v>
          </cell>
          <cell r="OA23">
            <v>0</v>
          </cell>
          <cell r="OB23">
            <v>0</v>
          </cell>
          <cell r="OC23">
            <v>0</v>
          </cell>
          <cell r="OD23">
            <v>0</v>
          </cell>
          <cell r="OE23">
            <v>0</v>
          </cell>
          <cell r="OF23">
            <v>0</v>
          </cell>
          <cell r="OG23">
            <v>0</v>
          </cell>
          <cell r="OH23">
            <v>0</v>
          </cell>
          <cell r="OI23">
            <v>0</v>
          </cell>
          <cell r="OJ23">
            <v>0</v>
          </cell>
          <cell r="OK23">
            <v>0</v>
          </cell>
          <cell r="OL23">
            <v>0</v>
          </cell>
          <cell r="OM23">
            <v>0</v>
          </cell>
          <cell r="ON23">
            <v>0</v>
          </cell>
          <cell r="OO23">
            <v>0</v>
          </cell>
          <cell r="OP23">
            <v>0</v>
          </cell>
          <cell r="OQ23">
            <v>0</v>
          </cell>
          <cell r="OR23">
            <v>0</v>
          </cell>
          <cell r="OS23">
            <v>0</v>
          </cell>
          <cell r="OT23">
            <v>0</v>
          </cell>
          <cell r="OU23">
            <v>0</v>
          </cell>
          <cell r="OV23">
            <v>0</v>
          </cell>
          <cell r="OW23">
            <v>0</v>
          </cell>
          <cell r="OX23">
            <v>0</v>
          </cell>
          <cell r="OY23">
            <v>0</v>
          </cell>
          <cell r="OZ23">
            <v>0</v>
          </cell>
          <cell r="PA23">
            <v>0</v>
          </cell>
          <cell r="PB23">
            <v>0</v>
          </cell>
          <cell r="PC23">
            <v>0</v>
          </cell>
          <cell r="PD23">
            <v>0</v>
          </cell>
          <cell r="PE23">
            <v>0</v>
          </cell>
          <cell r="PF23">
            <v>0</v>
          </cell>
          <cell r="PG23">
            <v>0</v>
          </cell>
          <cell r="PH23">
            <v>0</v>
          </cell>
          <cell r="PI23">
            <v>0</v>
          </cell>
          <cell r="PJ23">
            <v>0</v>
          </cell>
          <cell r="PK23">
            <v>0</v>
          </cell>
          <cell r="PL23">
            <v>0</v>
          </cell>
          <cell r="PM23">
            <v>0</v>
          </cell>
          <cell r="PN23">
            <v>0</v>
          </cell>
          <cell r="PO23">
            <v>0</v>
          </cell>
          <cell r="PP23">
            <v>0</v>
          </cell>
          <cell r="PQ23">
            <v>0</v>
          </cell>
          <cell r="PR23">
            <v>0</v>
          </cell>
          <cell r="PS23">
            <v>0</v>
          </cell>
          <cell r="PT23">
            <v>0</v>
          </cell>
          <cell r="PU23">
            <v>0</v>
          </cell>
          <cell r="PV23">
            <v>0</v>
          </cell>
          <cell r="PW23">
            <v>0</v>
          </cell>
          <cell r="PX23">
            <v>0</v>
          </cell>
          <cell r="PY23">
            <v>0</v>
          </cell>
          <cell r="PZ23">
            <v>0</v>
          </cell>
          <cell r="QA23">
            <v>0</v>
          </cell>
          <cell r="QB23">
            <v>0</v>
          </cell>
          <cell r="QC23">
            <v>0</v>
          </cell>
          <cell r="QD23">
            <v>0</v>
          </cell>
          <cell r="QE23">
            <v>0</v>
          </cell>
          <cell r="QF23">
            <v>0</v>
          </cell>
          <cell r="QG23">
            <v>0</v>
          </cell>
          <cell r="QH23">
            <v>0</v>
          </cell>
          <cell r="QI23">
            <v>0</v>
          </cell>
          <cell r="QJ23">
            <v>0</v>
          </cell>
          <cell r="QK23">
            <v>0</v>
          </cell>
          <cell r="QL23">
            <v>0</v>
          </cell>
          <cell r="QM23">
            <v>0</v>
          </cell>
          <cell r="QN23">
            <v>0</v>
          </cell>
          <cell r="QO23">
            <v>0</v>
          </cell>
          <cell r="QP23">
            <v>0</v>
          </cell>
          <cell r="QQ23">
            <v>0</v>
          </cell>
          <cell r="QR23">
            <v>0</v>
          </cell>
          <cell r="QS23">
            <v>0</v>
          </cell>
          <cell r="QT23">
            <v>0</v>
          </cell>
          <cell r="QU23">
            <v>0</v>
          </cell>
          <cell r="QV23">
            <v>0</v>
          </cell>
          <cell r="QW23">
            <v>0</v>
          </cell>
          <cell r="QX23">
            <v>0</v>
          </cell>
          <cell r="QY23">
            <v>0</v>
          </cell>
          <cell r="QZ23">
            <v>0</v>
          </cell>
          <cell r="RA23">
            <v>0</v>
          </cell>
          <cell r="RB23">
            <v>0</v>
          </cell>
          <cell r="RC23">
            <v>0</v>
          </cell>
          <cell r="RD23">
            <v>0</v>
          </cell>
          <cell r="RE23">
            <v>0</v>
          </cell>
          <cell r="RF23">
            <v>0</v>
          </cell>
          <cell r="RG23">
            <v>0</v>
          </cell>
          <cell r="RH23">
            <v>0</v>
          </cell>
          <cell r="RI23">
            <v>0</v>
          </cell>
          <cell r="RJ23">
            <v>0</v>
          </cell>
          <cell r="RK23">
            <v>0</v>
          </cell>
          <cell r="RL23">
            <v>0</v>
          </cell>
          <cell r="RM23">
            <v>0</v>
          </cell>
          <cell r="RN23">
            <v>0</v>
          </cell>
          <cell r="RO23">
            <v>0</v>
          </cell>
          <cell r="RP23">
            <v>0</v>
          </cell>
          <cell r="RQ23">
            <v>0</v>
          </cell>
          <cell r="RR23">
            <v>0</v>
          </cell>
          <cell r="RS23">
            <v>0</v>
          </cell>
          <cell r="RT23">
            <v>0</v>
          </cell>
          <cell r="RU23">
            <v>0</v>
          </cell>
          <cell r="RV23">
            <v>0</v>
          </cell>
          <cell r="RW23">
            <v>0</v>
          </cell>
          <cell r="RX23">
            <v>0</v>
          </cell>
          <cell r="RY23">
            <v>0</v>
          </cell>
          <cell r="RZ23">
            <v>0</v>
          </cell>
          <cell r="SA23">
            <v>0</v>
          </cell>
          <cell r="SB23">
            <v>0</v>
          </cell>
          <cell r="SC23">
            <v>0</v>
          </cell>
          <cell r="SD23">
            <v>0</v>
          </cell>
          <cell r="SE23">
            <v>0</v>
          </cell>
          <cell r="SF23">
            <v>0</v>
          </cell>
          <cell r="SG23">
            <v>0</v>
          </cell>
          <cell r="SH23">
            <v>0</v>
          </cell>
          <cell r="SI23">
            <v>0</v>
          </cell>
          <cell r="SJ23">
            <v>0</v>
          </cell>
          <cell r="SK23">
            <v>0</v>
          </cell>
          <cell r="SL23">
            <v>0</v>
          </cell>
          <cell r="SM23">
            <v>0</v>
          </cell>
          <cell r="SN23">
            <v>0</v>
          </cell>
          <cell r="SO23">
            <v>0</v>
          </cell>
          <cell r="SP23">
            <v>0</v>
          </cell>
          <cell r="SQ23">
            <v>0</v>
          </cell>
          <cell r="SR23">
            <v>0</v>
          </cell>
          <cell r="SS23">
            <v>0</v>
          </cell>
          <cell r="ST23">
            <v>0</v>
          </cell>
          <cell r="SU23">
            <v>0</v>
          </cell>
          <cell r="SV23">
            <v>0</v>
          </cell>
          <cell r="SW23">
            <v>0</v>
          </cell>
          <cell r="SX23">
            <v>0</v>
          </cell>
          <cell r="SY23">
            <v>0</v>
          </cell>
          <cell r="SZ23">
            <v>0</v>
          </cell>
          <cell r="TA23">
            <v>0</v>
          </cell>
          <cell r="TB23">
            <v>0</v>
          </cell>
          <cell r="TC23">
            <v>0</v>
          </cell>
          <cell r="TD23">
            <v>0</v>
          </cell>
          <cell r="TE23">
            <v>0</v>
          </cell>
          <cell r="TF23">
            <v>0</v>
          </cell>
          <cell r="TG23">
            <v>0</v>
          </cell>
          <cell r="TH23">
            <v>0</v>
          </cell>
          <cell r="TI23">
            <v>0</v>
          </cell>
          <cell r="TJ23">
            <v>0</v>
          </cell>
          <cell r="TK23">
            <v>0</v>
          </cell>
          <cell r="TL23">
            <v>0</v>
          </cell>
          <cell r="TM23">
            <v>0</v>
          </cell>
          <cell r="TN23">
            <v>0</v>
          </cell>
          <cell r="TO23">
            <v>0</v>
          </cell>
          <cell r="TP23">
            <v>0</v>
          </cell>
          <cell r="TQ23">
            <v>0</v>
          </cell>
          <cell r="TR23">
            <v>0</v>
          </cell>
          <cell r="TS23">
            <v>0</v>
          </cell>
          <cell r="TT23">
            <v>0</v>
          </cell>
          <cell r="TU23">
            <v>0</v>
          </cell>
          <cell r="TV23">
            <v>0</v>
          </cell>
          <cell r="TW23">
            <v>0</v>
          </cell>
          <cell r="TX23">
            <v>0</v>
          </cell>
          <cell r="TY23">
            <v>0</v>
          </cell>
          <cell r="TZ23">
            <v>0</v>
          </cell>
          <cell r="UA23">
            <v>0</v>
          </cell>
          <cell r="UB23">
            <v>0</v>
          </cell>
          <cell r="UC23">
            <v>0</v>
          </cell>
          <cell r="UD23">
            <v>0</v>
          </cell>
          <cell r="UE23">
            <v>0</v>
          </cell>
          <cell r="UF23">
            <v>0</v>
          </cell>
          <cell r="UG23">
            <v>0</v>
          </cell>
          <cell r="UH23">
            <v>0</v>
          </cell>
          <cell r="UI23">
            <v>0</v>
          </cell>
          <cell r="UJ23">
            <v>0</v>
          </cell>
          <cell r="UK23">
            <v>0</v>
          </cell>
          <cell r="UL23">
            <v>0</v>
          </cell>
          <cell r="UM23">
            <v>0</v>
          </cell>
          <cell r="UN23">
            <v>0</v>
          </cell>
          <cell r="UO23">
            <v>0</v>
          </cell>
          <cell r="UP23">
            <v>0</v>
          </cell>
          <cell r="UQ23">
            <v>0</v>
          </cell>
          <cell r="UR23">
            <v>0</v>
          </cell>
          <cell r="US23">
            <v>0</v>
          </cell>
          <cell r="UT23">
            <v>0</v>
          </cell>
          <cell r="UU23">
            <v>0</v>
          </cell>
          <cell r="UV23">
            <v>0</v>
          </cell>
          <cell r="UW23">
            <v>0</v>
          </cell>
          <cell r="UX23">
            <v>0</v>
          </cell>
          <cell r="UY23">
            <v>0</v>
          </cell>
          <cell r="UZ23">
            <v>0</v>
          </cell>
          <cell r="VA23">
            <v>0</v>
          </cell>
          <cell r="VB23">
            <v>0</v>
          </cell>
          <cell r="VC23">
            <v>0</v>
          </cell>
          <cell r="VD23">
            <v>0</v>
          </cell>
          <cell r="VE23">
            <v>0</v>
          </cell>
          <cell r="VF23">
            <v>0</v>
          </cell>
          <cell r="VG23">
            <v>0</v>
          </cell>
          <cell r="VH23">
            <v>0</v>
          </cell>
          <cell r="VI23">
            <v>0</v>
          </cell>
          <cell r="VJ23">
            <v>0</v>
          </cell>
          <cell r="VK23">
            <v>0</v>
          </cell>
          <cell r="VL23">
            <v>0</v>
          </cell>
          <cell r="VM23">
            <v>0</v>
          </cell>
          <cell r="VN23">
            <v>0</v>
          </cell>
          <cell r="VO23">
            <v>0</v>
          </cell>
          <cell r="VP23">
            <v>0</v>
          </cell>
          <cell r="VQ23">
            <v>0</v>
          </cell>
          <cell r="VR23">
            <v>0</v>
          </cell>
          <cell r="VS23">
            <v>0</v>
          </cell>
          <cell r="VT23">
            <v>0</v>
          </cell>
          <cell r="VU23">
            <v>0</v>
          </cell>
          <cell r="VV23">
            <v>0</v>
          </cell>
          <cell r="VW23">
            <v>0</v>
          </cell>
          <cell r="VX23">
            <v>0</v>
          </cell>
          <cell r="VY23">
            <v>0</v>
          </cell>
          <cell r="VZ23">
            <v>0</v>
          </cell>
          <cell r="WA23">
            <v>0</v>
          </cell>
          <cell r="WB23">
            <v>0</v>
          </cell>
          <cell r="WC23">
            <v>0</v>
          </cell>
          <cell r="WD23">
            <v>0</v>
          </cell>
          <cell r="WE23">
            <v>0</v>
          </cell>
          <cell r="WF23">
            <v>0</v>
          </cell>
          <cell r="WG23">
            <v>0</v>
          </cell>
          <cell r="WH23">
            <v>0</v>
          </cell>
          <cell r="WI23">
            <v>0</v>
          </cell>
          <cell r="WJ23">
            <v>0</v>
          </cell>
          <cell r="WK23">
            <v>0</v>
          </cell>
          <cell r="WL23">
            <v>0</v>
          </cell>
          <cell r="WM23">
            <v>0</v>
          </cell>
          <cell r="WN23">
            <v>0</v>
          </cell>
          <cell r="WO23">
            <v>0</v>
          </cell>
          <cell r="WP23">
            <v>0</v>
          </cell>
          <cell r="WQ23">
            <v>0</v>
          </cell>
          <cell r="WR23">
            <v>0</v>
          </cell>
          <cell r="WS23">
            <v>0</v>
          </cell>
          <cell r="WT23">
            <v>0</v>
          </cell>
          <cell r="WU23">
            <v>0</v>
          </cell>
          <cell r="WV23">
            <v>0</v>
          </cell>
          <cell r="WW23">
            <v>0</v>
          </cell>
          <cell r="WX23">
            <v>0</v>
          </cell>
          <cell r="WY23">
            <v>0</v>
          </cell>
          <cell r="WZ23">
            <v>0</v>
          </cell>
          <cell r="XA23">
            <v>0</v>
          </cell>
          <cell r="XB23">
            <v>0</v>
          </cell>
          <cell r="XC23">
            <v>0</v>
          </cell>
          <cell r="XD23">
            <v>0</v>
          </cell>
          <cell r="XE23">
            <v>0</v>
          </cell>
          <cell r="XF23">
            <v>0</v>
          </cell>
          <cell r="XG23">
            <v>0</v>
          </cell>
          <cell r="XH23">
            <v>0</v>
          </cell>
          <cell r="XI23">
            <v>0</v>
          </cell>
          <cell r="XJ23">
            <v>0</v>
          </cell>
          <cell r="XK23">
            <v>0</v>
          </cell>
          <cell r="XL23">
            <v>0</v>
          </cell>
          <cell r="XM23">
            <v>0</v>
          </cell>
          <cell r="XN23">
            <v>0</v>
          </cell>
          <cell r="XO23">
            <v>0</v>
          </cell>
          <cell r="XP23">
            <v>0</v>
          </cell>
          <cell r="XQ23">
            <v>0</v>
          </cell>
        </row>
        <row r="24">
          <cell r="C24">
            <v>133.11786879999951</v>
          </cell>
        </row>
        <row r="25">
          <cell r="C25">
            <v>133.11786879999951</v>
          </cell>
          <cell r="F25" t="str">
            <v>USD</v>
          </cell>
          <cell r="G25" t="str">
            <v>Coparticipación Federal de Impuestos</v>
          </cell>
          <cell r="N25" t="str">
            <v>Bancos Nacionales e Internacionales</v>
          </cell>
          <cell r="P25" t="str">
            <v>LIBOR</v>
          </cell>
          <cell r="BN25">
            <v>755528.91999999993</v>
          </cell>
          <cell r="BO25">
            <v>4952266.7929999996</v>
          </cell>
          <cell r="BP25">
            <v>803619.36899999983</v>
          </cell>
          <cell r="BQ25">
            <v>5135200.1309999991</v>
          </cell>
          <cell r="BR25">
            <v>741321.45899999992</v>
          </cell>
          <cell r="BS25">
            <v>5527200.1409999998</v>
          </cell>
          <cell r="BT25">
            <v>799845.84000000008</v>
          </cell>
          <cell r="BU25">
            <v>5644800.1440000003</v>
          </cell>
          <cell r="BV25">
            <v>795264.91199999989</v>
          </cell>
          <cell r="BW25">
            <v>6062933.4879999999</v>
          </cell>
          <cell r="BX25">
            <v>793487.05200000003</v>
          </cell>
          <cell r="BY25">
            <v>5801600.148</v>
          </cell>
          <cell r="BZ25">
            <v>626150.76300000004</v>
          </cell>
          <cell r="CA25">
            <v>5762400.1469999999</v>
          </cell>
          <cell r="CB25">
            <v>822558.65999999992</v>
          </cell>
          <cell r="CC25">
            <v>6010666.8200000003</v>
          </cell>
          <cell r="CD25">
            <v>838659.52500000002</v>
          </cell>
          <cell r="CE25">
            <v>6206666.8250000002</v>
          </cell>
          <cell r="CF25">
            <v>745020.99376880669</v>
          </cell>
          <cell r="CG25">
            <v>6373775.3953015609</v>
          </cell>
          <cell r="CH25">
            <v>772800.70700000005</v>
          </cell>
          <cell r="CI25">
            <v>6494133.4989999998</v>
          </cell>
          <cell r="CJ25">
            <v>741177.07199999993</v>
          </cell>
          <cell r="CK25">
            <v>6556200.1672499999</v>
          </cell>
          <cell r="CL25">
            <v>695295.60358832637</v>
          </cell>
          <cell r="CM25">
            <v>6708432.1500505172</v>
          </cell>
          <cell r="CN25">
            <v>739107.14943027042</v>
          </cell>
          <cell r="CO25">
            <v>6864198.8901793947</v>
          </cell>
          <cell r="CP25">
            <v>603936.51900515123</v>
          </cell>
          <cell r="CQ25">
            <v>7023582.463092397</v>
          </cell>
          <cell r="CR25">
            <v>620718.45000000007</v>
          </cell>
          <cell r="CS25">
            <v>7186666.8499999996</v>
          </cell>
          <cell r="CT25">
            <v>586943.9608098527</v>
          </cell>
          <cell r="CU25">
            <v>7281031.0854647085</v>
          </cell>
          <cell r="CV25">
            <v>570581.71280887024</v>
          </cell>
          <cell r="CW25">
            <v>7376634.3666679617</v>
          </cell>
          <cell r="CX25">
            <v>516393.3753662603</v>
          </cell>
          <cell r="CY25">
            <v>7473492.9628492109</v>
          </cell>
          <cell r="CZ25">
            <v>527533.72172040911</v>
          </cell>
          <cell r="DA25">
            <v>7571623.3568704873</v>
          </cell>
          <cell r="DB25">
            <v>426979.20236579317</v>
          </cell>
          <cell r="DC25">
            <v>7671042.2480213707</v>
          </cell>
          <cell r="DD25">
            <v>402752.16375563206</v>
          </cell>
          <cell r="DE25">
            <v>7771766.5548607809</v>
          </cell>
          <cell r="DF25">
            <v>386883.02623008122</v>
          </cell>
          <cell r="DG25">
            <v>7873813.4180960832</v>
          </cell>
          <cell r="DH25">
            <v>310814.09700000001</v>
          </cell>
          <cell r="DI25">
            <v>7977200.2034999998</v>
          </cell>
          <cell r="DJ25">
            <v>289316.84880545741</v>
          </cell>
          <cell r="DK25">
            <v>8104130.9915993214</v>
          </cell>
          <cell r="DL25">
            <v>244812.60968910938</v>
          </cell>
          <cell r="DM25">
            <v>8229002.5498441495</v>
          </cell>
          <cell r="DN25">
            <v>179536.06749988228</v>
          </cell>
          <cell r="DO25">
            <v>8351773.4940260975</v>
          </cell>
          <cell r="DP25">
            <v>151231.80973897755</v>
          </cell>
          <cell r="DQ25">
            <v>8472406.8344769813</v>
          </cell>
          <cell r="DR25">
            <v>105528.97132730295</v>
          </cell>
          <cell r="DS25">
            <v>8590869.840235848</v>
          </cell>
          <cell r="DT25">
            <v>48465.194342464507</v>
          </cell>
          <cell r="DU25">
            <v>8707133.8983826395</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0</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cell r="MQ25">
            <v>0</v>
          </cell>
          <cell r="MR25">
            <v>0</v>
          </cell>
          <cell r="MS25">
            <v>0</v>
          </cell>
          <cell r="MT25">
            <v>0</v>
          </cell>
          <cell r="MU25">
            <v>0</v>
          </cell>
          <cell r="MV25">
            <v>0</v>
          </cell>
          <cell r="MW25">
            <v>0</v>
          </cell>
          <cell r="MX25">
            <v>0</v>
          </cell>
          <cell r="MY25">
            <v>0</v>
          </cell>
          <cell r="MZ25">
            <v>0</v>
          </cell>
          <cell r="NA25">
            <v>0</v>
          </cell>
          <cell r="NB25">
            <v>0</v>
          </cell>
          <cell r="NC25">
            <v>0</v>
          </cell>
          <cell r="ND25">
            <v>0</v>
          </cell>
          <cell r="NE25">
            <v>0</v>
          </cell>
          <cell r="NF25">
            <v>0</v>
          </cell>
          <cell r="NG25">
            <v>0</v>
          </cell>
          <cell r="NH25">
            <v>0</v>
          </cell>
          <cell r="NI25">
            <v>0</v>
          </cell>
          <cell r="NJ25">
            <v>0</v>
          </cell>
          <cell r="NK25">
            <v>0</v>
          </cell>
          <cell r="NL25">
            <v>0</v>
          </cell>
          <cell r="NM25">
            <v>0</v>
          </cell>
          <cell r="NN25">
            <v>0</v>
          </cell>
          <cell r="NO25">
            <v>0</v>
          </cell>
          <cell r="NP25">
            <v>0</v>
          </cell>
          <cell r="NQ25">
            <v>0</v>
          </cell>
          <cell r="NR25">
            <v>0</v>
          </cell>
          <cell r="NS25">
            <v>0</v>
          </cell>
          <cell r="NT25">
            <v>0</v>
          </cell>
          <cell r="NU25">
            <v>0</v>
          </cell>
          <cell r="NV25">
            <v>0</v>
          </cell>
          <cell r="NW25">
            <v>0</v>
          </cell>
          <cell r="NX25">
            <v>0</v>
          </cell>
          <cell r="NY25">
            <v>0</v>
          </cell>
          <cell r="NZ25">
            <v>0</v>
          </cell>
          <cell r="OA25">
            <v>0</v>
          </cell>
          <cell r="OB25">
            <v>0</v>
          </cell>
          <cell r="OC25">
            <v>0</v>
          </cell>
          <cell r="OD25">
            <v>0</v>
          </cell>
          <cell r="OE25">
            <v>0</v>
          </cell>
          <cell r="OF25">
            <v>0</v>
          </cell>
          <cell r="OG25">
            <v>0</v>
          </cell>
          <cell r="OH25">
            <v>0</v>
          </cell>
          <cell r="OI25">
            <v>0</v>
          </cell>
          <cell r="OJ25">
            <v>0</v>
          </cell>
          <cell r="OK25">
            <v>0</v>
          </cell>
          <cell r="OL25">
            <v>0</v>
          </cell>
          <cell r="OM25">
            <v>0</v>
          </cell>
          <cell r="ON25">
            <v>0</v>
          </cell>
          <cell r="OO25">
            <v>0</v>
          </cell>
          <cell r="OP25">
            <v>0</v>
          </cell>
          <cell r="OQ25">
            <v>0</v>
          </cell>
          <cell r="OR25">
            <v>0</v>
          </cell>
          <cell r="OS25">
            <v>0</v>
          </cell>
          <cell r="OT25">
            <v>0</v>
          </cell>
          <cell r="OU25">
            <v>0</v>
          </cell>
          <cell r="OV25">
            <v>0</v>
          </cell>
          <cell r="OW25">
            <v>0</v>
          </cell>
          <cell r="OX25">
            <v>0</v>
          </cell>
          <cell r="OY25">
            <v>0</v>
          </cell>
          <cell r="OZ25">
            <v>0</v>
          </cell>
          <cell r="PA25">
            <v>0</v>
          </cell>
          <cell r="PB25">
            <v>0</v>
          </cell>
          <cell r="PC25">
            <v>0</v>
          </cell>
          <cell r="PD25">
            <v>0</v>
          </cell>
          <cell r="PE25">
            <v>0</v>
          </cell>
          <cell r="PF25">
            <v>0</v>
          </cell>
          <cell r="PG25">
            <v>0</v>
          </cell>
          <cell r="PH25">
            <v>0</v>
          </cell>
          <cell r="PI25">
            <v>0</v>
          </cell>
          <cell r="PJ25">
            <v>0</v>
          </cell>
          <cell r="PK25">
            <v>0</v>
          </cell>
          <cell r="PL25">
            <v>0</v>
          </cell>
          <cell r="PM25">
            <v>0</v>
          </cell>
          <cell r="PN25">
            <v>0</v>
          </cell>
          <cell r="PO25">
            <v>0</v>
          </cell>
          <cell r="PP25">
            <v>0</v>
          </cell>
          <cell r="PQ25">
            <v>0</v>
          </cell>
          <cell r="PR25">
            <v>0</v>
          </cell>
          <cell r="PS25">
            <v>0</v>
          </cell>
          <cell r="PT25">
            <v>0</v>
          </cell>
          <cell r="PU25">
            <v>0</v>
          </cell>
          <cell r="PV25">
            <v>0</v>
          </cell>
          <cell r="PW25">
            <v>0</v>
          </cell>
          <cell r="PX25">
            <v>0</v>
          </cell>
          <cell r="PY25">
            <v>0</v>
          </cell>
          <cell r="PZ25">
            <v>0</v>
          </cell>
          <cell r="QA25">
            <v>0</v>
          </cell>
          <cell r="QB25">
            <v>0</v>
          </cell>
          <cell r="QC25">
            <v>0</v>
          </cell>
          <cell r="QD25">
            <v>0</v>
          </cell>
          <cell r="QE25">
            <v>0</v>
          </cell>
          <cell r="QF25">
            <v>0</v>
          </cell>
          <cell r="QG25">
            <v>0</v>
          </cell>
          <cell r="QH25">
            <v>0</v>
          </cell>
          <cell r="QI25">
            <v>0</v>
          </cell>
          <cell r="QJ25">
            <v>0</v>
          </cell>
          <cell r="QK25">
            <v>0</v>
          </cell>
          <cell r="QL25">
            <v>0</v>
          </cell>
          <cell r="QM25">
            <v>0</v>
          </cell>
          <cell r="QN25">
            <v>0</v>
          </cell>
          <cell r="QO25">
            <v>0</v>
          </cell>
          <cell r="QP25">
            <v>0</v>
          </cell>
          <cell r="QQ25">
            <v>0</v>
          </cell>
          <cell r="QR25">
            <v>0</v>
          </cell>
          <cell r="QS25">
            <v>0</v>
          </cell>
          <cell r="QT25">
            <v>0</v>
          </cell>
          <cell r="QU25">
            <v>0</v>
          </cell>
          <cell r="QV25">
            <v>0</v>
          </cell>
          <cell r="QW25">
            <v>0</v>
          </cell>
          <cell r="QX25">
            <v>0</v>
          </cell>
          <cell r="QY25">
            <v>0</v>
          </cell>
          <cell r="QZ25">
            <v>0</v>
          </cell>
          <cell r="RA25">
            <v>0</v>
          </cell>
          <cell r="RB25">
            <v>0</v>
          </cell>
          <cell r="RC25">
            <v>0</v>
          </cell>
          <cell r="RD25">
            <v>0</v>
          </cell>
          <cell r="RE25">
            <v>0</v>
          </cell>
          <cell r="RF25">
            <v>0</v>
          </cell>
          <cell r="RG25">
            <v>0</v>
          </cell>
          <cell r="RH25">
            <v>0</v>
          </cell>
          <cell r="RI25">
            <v>0</v>
          </cell>
          <cell r="RJ25">
            <v>0</v>
          </cell>
          <cell r="RK25">
            <v>0</v>
          </cell>
          <cell r="RL25">
            <v>0</v>
          </cell>
          <cell r="RM25">
            <v>0</v>
          </cell>
          <cell r="RN25">
            <v>0</v>
          </cell>
          <cell r="RO25">
            <v>0</v>
          </cell>
          <cell r="RP25">
            <v>0</v>
          </cell>
          <cell r="RQ25">
            <v>0</v>
          </cell>
          <cell r="RR25">
            <v>0</v>
          </cell>
          <cell r="RS25">
            <v>0</v>
          </cell>
          <cell r="RT25">
            <v>0</v>
          </cell>
          <cell r="RU25">
            <v>0</v>
          </cell>
          <cell r="RV25">
            <v>0</v>
          </cell>
          <cell r="RW25">
            <v>0</v>
          </cell>
          <cell r="RX25">
            <v>0</v>
          </cell>
          <cell r="RY25">
            <v>0</v>
          </cell>
          <cell r="RZ25">
            <v>0</v>
          </cell>
          <cell r="SA25">
            <v>0</v>
          </cell>
          <cell r="SB25">
            <v>0</v>
          </cell>
          <cell r="SC25">
            <v>0</v>
          </cell>
          <cell r="SD25">
            <v>0</v>
          </cell>
          <cell r="SE25">
            <v>0</v>
          </cell>
          <cell r="SF25">
            <v>0</v>
          </cell>
          <cell r="SG25">
            <v>0</v>
          </cell>
          <cell r="SH25">
            <v>0</v>
          </cell>
          <cell r="SI25">
            <v>0</v>
          </cell>
          <cell r="SJ25">
            <v>0</v>
          </cell>
          <cell r="SK25">
            <v>0</v>
          </cell>
          <cell r="SL25">
            <v>0</v>
          </cell>
          <cell r="SM25">
            <v>0</v>
          </cell>
          <cell r="SN25">
            <v>0</v>
          </cell>
          <cell r="SO25">
            <v>0</v>
          </cell>
          <cell r="SP25">
            <v>0</v>
          </cell>
          <cell r="SQ25">
            <v>0</v>
          </cell>
          <cell r="SR25">
            <v>0</v>
          </cell>
          <cell r="SS25">
            <v>0</v>
          </cell>
          <cell r="ST25">
            <v>0</v>
          </cell>
          <cell r="SU25">
            <v>0</v>
          </cell>
          <cell r="SV25">
            <v>0</v>
          </cell>
          <cell r="SW25">
            <v>0</v>
          </cell>
          <cell r="SX25">
            <v>0</v>
          </cell>
          <cell r="SY25">
            <v>0</v>
          </cell>
          <cell r="SZ25">
            <v>0</v>
          </cell>
          <cell r="TA25">
            <v>0</v>
          </cell>
          <cell r="TB25">
            <v>0</v>
          </cell>
          <cell r="TC25">
            <v>0</v>
          </cell>
          <cell r="TD25">
            <v>0</v>
          </cell>
          <cell r="TE25">
            <v>0</v>
          </cell>
          <cell r="TF25">
            <v>0</v>
          </cell>
          <cell r="TG25">
            <v>0</v>
          </cell>
          <cell r="TH25">
            <v>0</v>
          </cell>
          <cell r="TI25">
            <v>0</v>
          </cell>
          <cell r="TJ25">
            <v>0</v>
          </cell>
          <cell r="TK25">
            <v>0</v>
          </cell>
          <cell r="TL25">
            <v>0</v>
          </cell>
          <cell r="TM25">
            <v>0</v>
          </cell>
          <cell r="TN25">
            <v>0</v>
          </cell>
          <cell r="TO25">
            <v>0</v>
          </cell>
          <cell r="TP25">
            <v>0</v>
          </cell>
          <cell r="TQ25">
            <v>0</v>
          </cell>
          <cell r="TR25">
            <v>0</v>
          </cell>
          <cell r="TS25">
            <v>0</v>
          </cell>
          <cell r="TT25">
            <v>0</v>
          </cell>
          <cell r="TU25">
            <v>0</v>
          </cell>
          <cell r="TV25">
            <v>0</v>
          </cell>
          <cell r="TW25">
            <v>0</v>
          </cell>
          <cell r="TX25">
            <v>0</v>
          </cell>
          <cell r="TY25">
            <v>0</v>
          </cell>
          <cell r="TZ25">
            <v>0</v>
          </cell>
          <cell r="UA25">
            <v>0</v>
          </cell>
          <cell r="UB25">
            <v>0</v>
          </cell>
          <cell r="UC25">
            <v>0</v>
          </cell>
          <cell r="UD25">
            <v>0</v>
          </cell>
          <cell r="UE25">
            <v>0</v>
          </cell>
          <cell r="UF25">
            <v>0</v>
          </cell>
          <cell r="UG25">
            <v>0</v>
          </cell>
          <cell r="UH25">
            <v>0</v>
          </cell>
          <cell r="UI25">
            <v>0</v>
          </cell>
          <cell r="UJ25">
            <v>0</v>
          </cell>
          <cell r="UK25">
            <v>0</v>
          </cell>
          <cell r="UL25">
            <v>0</v>
          </cell>
          <cell r="UM25">
            <v>0</v>
          </cell>
          <cell r="UN25">
            <v>0</v>
          </cell>
          <cell r="UO25">
            <v>0</v>
          </cell>
          <cell r="UP25">
            <v>0</v>
          </cell>
          <cell r="UQ25">
            <v>0</v>
          </cell>
          <cell r="UR25">
            <v>0</v>
          </cell>
          <cell r="US25">
            <v>0</v>
          </cell>
          <cell r="UT25">
            <v>0</v>
          </cell>
          <cell r="UU25">
            <v>0</v>
          </cell>
          <cell r="UV25">
            <v>0</v>
          </cell>
          <cell r="UW25">
            <v>0</v>
          </cell>
          <cell r="UX25">
            <v>0</v>
          </cell>
          <cell r="UY25">
            <v>0</v>
          </cell>
          <cell r="UZ25">
            <v>0</v>
          </cell>
          <cell r="VA25">
            <v>0</v>
          </cell>
          <cell r="VB25">
            <v>0</v>
          </cell>
          <cell r="VC25">
            <v>0</v>
          </cell>
          <cell r="VD25">
            <v>0</v>
          </cell>
          <cell r="VE25">
            <v>0</v>
          </cell>
          <cell r="VF25">
            <v>0</v>
          </cell>
          <cell r="VG25">
            <v>0</v>
          </cell>
          <cell r="VH25">
            <v>0</v>
          </cell>
          <cell r="VI25">
            <v>0</v>
          </cell>
          <cell r="VJ25">
            <v>0</v>
          </cell>
          <cell r="VK25">
            <v>0</v>
          </cell>
          <cell r="VL25">
            <v>0</v>
          </cell>
          <cell r="VM25">
            <v>0</v>
          </cell>
          <cell r="VN25">
            <v>0</v>
          </cell>
          <cell r="VO25">
            <v>0</v>
          </cell>
          <cell r="VP25">
            <v>0</v>
          </cell>
          <cell r="VQ25">
            <v>0</v>
          </cell>
          <cell r="VR25">
            <v>0</v>
          </cell>
          <cell r="VS25">
            <v>0</v>
          </cell>
          <cell r="VT25">
            <v>0</v>
          </cell>
          <cell r="VU25">
            <v>0</v>
          </cell>
          <cell r="VV25">
            <v>0</v>
          </cell>
          <cell r="VW25">
            <v>0</v>
          </cell>
          <cell r="VX25">
            <v>0</v>
          </cell>
          <cell r="VY25">
            <v>0</v>
          </cell>
          <cell r="VZ25">
            <v>0</v>
          </cell>
          <cell r="WA25">
            <v>0</v>
          </cell>
          <cell r="WB25">
            <v>0</v>
          </cell>
          <cell r="WC25">
            <v>0</v>
          </cell>
          <cell r="WD25">
            <v>0</v>
          </cell>
          <cell r="WE25">
            <v>0</v>
          </cell>
          <cell r="WF25">
            <v>0</v>
          </cell>
          <cell r="WG25">
            <v>0</v>
          </cell>
          <cell r="WH25">
            <v>0</v>
          </cell>
          <cell r="WI25">
            <v>0</v>
          </cell>
          <cell r="WJ25">
            <v>0</v>
          </cell>
          <cell r="WK25">
            <v>0</v>
          </cell>
          <cell r="WL25">
            <v>0</v>
          </cell>
          <cell r="WM25">
            <v>0</v>
          </cell>
          <cell r="WN25">
            <v>0</v>
          </cell>
          <cell r="WO25">
            <v>0</v>
          </cell>
          <cell r="WP25">
            <v>0</v>
          </cell>
          <cell r="WQ25">
            <v>0</v>
          </cell>
          <cell r="WR25">
            <v>0</v>
          </cell>
          <cell r="WS25">
            <v>0</v>
          </cell>
          <cell r="WT25">
            <v>0</v>
          </cell>
          <cell r="WU25">
            <v>0</v>
          </cell>
          <cell r="WV25">
            <v>0</v>
          </cell>
          <cell r="WW25">
            <v>0</v>
          </cell>
          <cell r="WX25">
            <v>0</v>
          </cell>
          <cell r="WY25">
            <v>0</v>
          </cell>
          <cell r="WZ25">
            <v>0</v>
          </cell>
          <cell r="XA25">
            <v>0</v>
          </cell>
          <cell r="XB25">
            <v>0</v>
          </cell>
          <cell r="XC25">
            <v>0</v>
          </cell>
          <cell r="XD25">
            <v>0</v>
          </cell>
          <cell r="XE25">
            <v>0</v>
          </cell>
          <cell r="XF25">
            <v>0</v>
          </cell>
          <cell r="XG25">
            <v>0</v>
          </cell>
          <cell r="XH25">
            <v>0</v>
          </cell>
          <cell r="XI25">
            <v>0</v>
          </cell>
          <cell r="XJ25">
            <v>0</v>
          </cell>
          <cell r="XK25">
            <v>0</v>
          </cell>
          <cell r="XL25">
            <v>0</v>
          </cell>
          <cell r="XM25">
            <v>0</v>
          </cell>
          <cell r="XN25">
            <v>0</v>
          </cell>
          <cell r="XO25">
            <v>0</v>
          </cell>
          <cell r="XP25">
            <v>0</v>
          </cell>
          <cell r="XQ25">
            <v>0</v>
          </cell>
        </row>
        <row r="26">
          <cell r="C26">
            <v>8719.9226830043408</v>
          </cell>
        </row>
        <row r="27">
          <cell r="C27">
            <v>7114.3655861000925</v>
          </cell>
        </row>
        <row r="28">
          <cell r="C28">
            <v>2118.2470716695502</v>
          </cell>
          <cell r="F28" t="str">
            <v>USD</v>
          </cell>
          <cell r="G28" t="str">
            <v>Coparticipación Federal de Impuestos</v>
          </cell>
          <cell r="N28" t="str">
            <v>Organismos Multilaterales</v>
          </cell>
          <cell r="P28" t="str">
            <v>LIBOR</v>
          </cell>
          <cell r="BN28">
            <v>0</v>
          </cell>
          <cell r="BO28">
            <v>0</v>
          </cell>
          <cell r="BP28">
            <v>0</v>
          </cell>
          <cell r="BQ28">
            <v>0</v>
          </cell>
          <cell r="BR28">
            <v>0</v>
          </cell>
          <cell r="BS28">
            <v>0</v>
          </cell>
          <cell r="BT28">
            <v>0</v>
          </cell>
          <cell r="BU28">
            <v>0</v>
          </cell>
          <cell r="BV28">
            <v>0</v>
          </cell>
          <cell r="BW28">
            <v>0</v>
          </cell>
          <cell r="BX28">
            <v>38808619.364802599</v>
          </cell>
          <cell r="BY28">
            <v>62548356.489191853</v>
          </cell>
          <cell r="BZ28">
            <v>0</v>
          </cell>
          <cell r="CA28">
            <v>0</v>
          </cell>
          <cell r="CB28">
            <v>0</v>
          </cell>
          <cell r="CC28">
            <v>0</v>
          </cell>
          <cell r="CD28">
            <v>0</v>
          </cell>
          <cell r="CE28">
            <v>0</v>
          </cell>
          <cell r="CF28">
            <v>0</v>
          </cell>
          <cell r="CG28">
            <v>0</v>
          </cell>
          <cell r="CH28">
            <v>0</v>
          </cell>
          <cell r="CI28">
            <v>0</v>
          </cell>
          <cell r="CJ28">
            <v>43390353.153926931</v>
          </cell>
          <cell r="CK28">
            <v>71537811.416576266</v>
          </cell>
          <cell r="CL28">
            <v>0</v>
          </cell>
          <cell r="CM28">
            <v>0</v>
          </cell>
          <cell r="CN28">
            <v>0</v>
          </cell>
          <cell r="CO28">
            <v>0</v>
          </cell>
          <cell r="CP28">
            <v>0</v>
          </cell>
          <cell r="CQ28">
            <v>0</v>
          </cell>
          <cell r="CR28">
            <v>0</v>
          </cell>
          <cell r="CS28">
            <v>0</v>
          </cell>
          <cell r="CT28">
            <v>0</v>
          </cell>
          <cell r="CU28">
            <v>0</v>
          </cell>
          <cell r="CV28">
            <v>47425302.597551279</v>
          </cell>
          <cell r="CW28">
            <v>80489958.321860641</v>
          </cell>
          <cell r="CX28">
            <v>0</v>
          </cell>
          <cell r="CY28">
            <v>0</v>
          </cell>
          <cell r="CZ28">
            <v>0</v>
          </cell>
          <cell r="DA28">
            <v>0</v>
          </cell>
          <cell r="DB28">
            <v>0</v>
          </cell>
          <cell r="DC28">
            <v>0</v>
          </cell>
          <cell r="DD28">
            <v>0</v>
          </cell>
          <cell r="DE28">
            <v>0</v>
          </cell>
          <cell r="DF28">
            <v>0</v>
          </cell>
          <cell r="DG28">
            <v>0</v>
          </cell>
          <cell r="DH28">
            <v>49777991.30585371</v>
          </cell>
          <cell r="DI28">
            <v>87043017.179511338</v>
          </cell>
          <cell r="DJ28">
            <v>0</v>
          </cell>
          <cell r="DK28">
            <v>0</v>
          </cell>
          <cell r="DL28">
            <v>0</v>
          </cell>
          <cell r="DM28">
            <v>0</v>
          </cell>
          <cell r="DN28">
            <v>0</v>
          </cell>
          <cell r="DO28">
            <v>0</v>
          </cell>
          <cell r="DP28">
            <v>0</v>
          </cell>
          <cell r="DQ28">
            <v>0</v>
          </cell>
          <cell r="DR28">
            <v>0</v>
          </cell>
          <cell r="DS28">
            <v>0</v>
          </cell>
          <cell r="DT28">
            <v>52398449.43918433</v>
          </cell>
          <cell r="DU28">
            <v>95007670.130768284</v>
          </cell>
          <cell r="DV28">
            <v>0</v>
          </cell>
          <cell r="DW28">
            <v>0</v>
          </cell>
          <cell r="DX28">
            <v>0</v>
          </cell>
          <cell r="DY28">
            <v>0</v>
          </cell>
          <cell r="DZ28">
            <v>0</v>
          </cell>
          <cell r="EA28">
            <v>0</v>
          </cell>
          <cell r="EB28">
            <v>0</v>
          </cell>
          <cell r="EC28">
            <v>0</v>
          </cell>
          <cell r="ED28">
            <v>0</v>
          </cell>
          <cell r="EE28">
            <v>0</v>
          </cell>
          <cell r="EF28">
            <v>54851783.015966274</v>
          </cell>
          <cell r="EG28">
            <v>102103249.61121599</v>
          </cell>
          <cell r="EH28">
            <v>0</v>
          </cell>
          <cell r="EI28">
            <v>0</v>
          </cell>
          <cell r="EJ28">
            <v>0</v>
          </cell>
          <cell r="EK28">
            <v>0</v>
          </cell>
          <cell r="EL28">
            <v>0</v>
          </cell>
          <cell r="EM28">
            <v>0</v>
          </cell>
          <cell r="EN28">
            <v>0</v>
          </cell>
          <cell r="EO28">
            <v>0</v>
          </cell>
          <cell r="EP28">
            <v>0</v>
          </cell>
          <cell r="EQ28">
            <v>0</v>
          </cell>
          <cell r="ER28">
            <v>56102938.519363582</v>
          </cell>
          <cell r="ES28">
            <v>108506202.67291927</v>
          </cell>
          <cell r="ET28">
            <v>0</v>
          </cell>
          <cell r="EU28">
            <v>0</v>
          </cell>
          <cell r="EV28">
            <v>0</v>
          </cell>
          <cell r="EW28">
            <v>0</v>
          </cell>
          <cell r="EX28">
            <v>0</v>
          </cell>
          <cell r="EY28">
            <v>0</v>
          </cell>
          <cell r="EZ28">
            <v>0</v>
          </cell>
          <cell r="FA28">
            <v>0</v>
          </cell>
          <cell r="FB28">
            <v>0</v>
          </cell>
          <cell r="FC28">
            <v>0</v>
          </cell>
          <cell r="FD28">
            <v>57132045.863959059</v>
          </cell>
          <cell r="FE28">
            <v>113682152.27248481</v>
          </cell>
          <cell r="FF28">
            <v>0</v>
          </cell>
          <cell r="FG28">
            <v>0</v>
          </cell>
          <cell r="FH28">
            <v>0</v>
          </cell>
          <cell r="FI28">
            <v>0</v>
          </cell>
          <cell r="FJ28">
            <v>0</v>
          </cell>
          <cell r="FK28">
            <v>0</v>
          </cell>
          <cell r="FL28">
            <v>0</v>
          </cell>
          <cell r="FM28">
            <v>0</v>
          </cell>
          <cell r="FN28">
            <v>0</v>
          </cell>
          <cell r="FO28">
            <v>0</v>
          </cell>
          <cell r="FP28">
            <v>57090287.300377302</v>
          </cell>
          <cell r="FQ28">
            <v>118302632.26681429</v>
          </cell>
          <cell r="FR28">
            <v>0</v>
          </cell>
          <cell r="FS28">
            <v>0</v>
          </cell>
          <cell r="FT28">
            <v>0</v>
          </cell>
          <cell r="FU28">
            <v>0</v>
          </cell>
          <cell r="FV28">
            <v>0</v>
          </cell>
          <cell r="FW28">
            <v>0</v>
          </cell>
          <cell r="FX28">
            <v>0</v>
          </cell>
          <cell r="FY28">
            <v>0</v>
          </cell>
          <cell r="FZ28">
            <v>0</v>
          </cell>
          <cell r="GA28">
            <v>0</v>
          </cell>
          <cell r="GB28">
            <v>57240789.595616184</v>
          </cell>
          <cell r="GC28">
            <v>122335460.38835728</v>
          </cell>
          <cell r="GD28">
            <v>0</v>
          </cell>
          <cell r="GE28">
            <v>0</v>
          </cell>
          <cell r="GF28">
            <v>0</v>
          </cell>
          <cell r="GG28">
            <v>0</v>
          </cell>
          <cell r="GH28">
            <v>0</v>
          </cell>
          <cell r="GI28">
            <v>0</v>
          </cell>
          <cell r="GJ28">
            <v>0</v>
          </cell>
          <cell r="GK28">
            <v>0</v>
          </cell>
          <cell r="GL28">
            <v>0</v>
          </cell>
          <cell r="GM28">
            <v>0</v>
          </cell>
          <cell r="GN28">
            <v>56537045.96310401</v>
          </cell>
          <cell r="GO28">
            <v>125478776.10506207</v>
          </cell>
          <cell r="GP28">
            <v>0</v>
          </cell>
          <cell r="GQ28">
            <v>0</v>
          </cell>
          <cell r="GR28">
            <v>0</v>
          </cell>
          <cell r="GS28">
            <v>0</v>
          </cell>
          <cell r="GT28">
            <v>0</v>
          </cell>
          <cell r="GU28">
            <v>0</v>
          </cell>
          <cell r="GV28">
            <v>0</v>
          </cell>
          <cell r="GW28">
            <v>0</v>
          </cell>
          <cell r="GX28">
            <v>0</v>
          </cell>
          <cell r="GY28">
            <v>0</v>
          </cell>
          <cell r="GZ28">
            <v>55522414.09198384</v>
          </cell>
          <cell r="HA28">
            <v>128155969.69858539</v>
          </cell>
          <cell r="HB28">
            <v>0</v>
          </cell>
          <cell r="HC28">
            <v>0</v>
          </cell>
          <cell r="HD28">
            <v>0</v>
          </cell>
          <cell r="HE28">
            <v>0</v>
          </cell>
          <cell r="HF28">
            <v>0</v>
          </cell>
          <cell r="HG28">
            <v>0</v>
          </cell>
          <cell r="HH28">
            <v>0</v>
          </cell>
          <cell r="HI28">
            <v>0</v>
          </cell>
          <cell r="HJ28">
            <v>0</v>
          </cell>
          <cell r="HK28">
            <v>0</v>
          </cell>
          <cell r="HL28">
            <v>54319344.648975804</v>
          </cell>
          <cell r="HM28">
            <v>131320791.18652153</v>
          </cell>
          <cell r="HN28">
            <v>0</v>
          </cell>
          <cell r="HO28">
            <v>0</v>
          </cell>
          <cell r="HP28">
            <v>0</v>
          </cell>
          <cell r="HQ28">
            <v>0</v>
          </cell>
          <cell r="HR28">
            <v>0</v>
          </cell>
          <cell r="HS28">
            <v>0</v>
          </cell>
          <cell r="HT28">
            <v>0</v>
          </cell>
          <cell r="HU28">
            <v>0</v>
          </cell>
          <cell r="HV28">
            <v>0</v>
          </cell>
          <cell r="HW28">
            <v>0</v>
          </cell>
          <cell r="HX28">
            <v>53634652.013390623</v>
          </cell>
          <cell r="HY28">
            <v>134563768.18351477</v>
          </cell>
          <cell r="HZ28">
            <v>0</v>
          </cell>
          <cell r="IA28">
            <v>0</v>
          </cell>
          <cell r="IB28">
            <v>0</v>
          </cell>
          <cell r="IC28">
            <v>0</v>
          </cell>
          <cell r="ID28">
            <v>0</v>
          </cell>
          <cell r="IE28">
            <v>0</v>
          </cell>
          <cell r="IF28">
            <v>0</v>
          </cell>
          <cell r="IG28">
            <v>0</v>
          </cell>
          <cell r="IH28">
            <v>0</v>
          </cell>
          <cell r="II28">
            <v>0</v>
          </cell>
          <cell r="IJ28">
            <v>52282369.22520633</v>
          </cell>
          <cell r="IK28">
            <v>137886830.7458477</v>
          </cell>
          <cell r="IL28">
            <v>0</v>
          </cell>
          <cell r="IM28">
            <v>0</v>
          </cell>
          <cell r="IN28">
            <v>0</v>
          </cell>
          <cell r="IO28">
            <v>0</v>
          </cell>
          <cell r="IP28">
            <v>0</v>
          </cell>
          <cell r="IQ28">
            <v>0</v>
          </cell>
          <cell r="IR28">
            <v>0</v>
          </cell>
          <cell r="IS28">
            <v>0</v>
          </cell>
          <cell r="IT28">
            <v>0</v>
          </cell>
          <cell r="IU28">
            <v>0</v>
          </cell>
          <cell r="IV28">
            <v>51419307.691708125</v>
          </cell>
          <cell r="IW28">
            <v>141291956.59269065</v>
          </cell>
          <cell r="IX28">
            <v>0</v>
          </cell>
          <cell r="IY28">
            <v>0</v>
          </cell>
          <cell r="IZ28">
            <v>0</v>
          </cell>
          <cell r="JA28">
            <v>0</v>
          </cell>
          <cell r="JB28">
            <v>0</v>
          </cell>
          <cell r="JC28">
            <v>0</v>
          </cell>
          <cell r="JD28">
            <v>0</v>
          </cell>
          <cell r="JE28">
            <v>0</v>
          </cell>
          <cell r="JF28">
            <v>0</v>
          </cell>
          <cell r="JG28">
            <v>0</v>
          </cell>
          <cell r="JH28">
            <v>49905897.897437461</v>
          </cell>
          <cell r="JI28">
            <v>144781172.28314021</v>
          </cell>
          <cell r="JJ28">
            <v>0</v>
          </cell>
          <cell r="JK28">
            <v>0</v>
          </cell>
          <cell r="JL28">
            <v>0</v>
          </cell>
          <cell r="JM28">
            <v>0</v>
          </cell>
          <cell r="JN28">
            <v>0</v>
          </cell>
          <cell r="JO28">
            <v>0</v>
          </cell>
          <cell r="JP28">
            <v>0</v>
          </cell>
          <cell r="JQ28">
            <v>0</v>
          </cell>
          <cell r="JR28">
            <v>0</v>
          </cell>
          <cell r="JS28">
            <v>0</v>
          </cell>
          <cell r="JT28">
            <v>48848342.307823882</v>
          </cell>
          <cell r="JU28">
            <v>148356554.42232528</v>
          </cell>
          <cell r="JV28">
            <v>0</v>
          </cell>
          <cell r="JW28">
            <v>0</v>
          </cell>
          <cell r="JX28">
            <v>0</v>
          </cell>
          <cell r="JY28">
            <v>0</v>
          </cell>
          <cell r="JZ28">
            <v>0</v>
          </cell>
          <cell r="KA28">
            <v>0</v>
          </cell>
          <cell r="KB28">
            <v>0</v>
          </cell>
          <cell r="KC28">
            <v>0</v>
          </cell>
          <cell r="KD28">
            <v>0</v>
          </cell>
          <cell r="KE28">
            <v>0</v>
          </cell>
          <cell r="KF28">
            <v>47420200.291377194</v>
          </cell>
          <cell r="KG28">
            <v>152020230.89729735</v>
          </cell>
          <cell r="KH28">
            <v>0</v>
          </cell>
          <cell r="KI28">
            <v>0</v>
          </cell>
          <cell r="KJ28">
            <v>0</v>
          </cell>
          <cell r="KK28">
            <v>0</v>
          </cell>
          <cell r="KL28">
            <v>0</v>
          </cell>
          <cell r="KM28">
            <v>0</v>
          </cell>
          <cell r="KN28">
            <v>0</v>
          </cell>
          <cell r="KO28">
            <v>0</v>
          </cell>
          <cell r="KP28">
            <v>0</v>
          </cell>
          <cell r="KQ28">
            <v>0</v>
          </cell>
          <cell r="KR28">
            <v>45891732.116321936</v>
          </cell>
          <cell r="KS28">
            <v>155774382.14344165</v>
          </cell>
          <cell r="KT28">
            <v>0</v>
          </cell>
          <cell r="KU28">
            <v>0</v>
          </cell>
          <cell r="KV28">
            <v>0</v>
          </cell>
          <cell r="KW28">
            <v>0</v>
          </cell>
          <cell r="KX28">
            <v>0</v>
          </cell>
          <cell r="KY28">
            <v>0</v>
          </cell>
          <cell r="KZ28">
            <v>0</v>
          </cell>
          <cell r="LA28">
            <v>0</v>
          </cell>
          <cell r="LB28">
            <v>0</v>
          </cell>
          <cell r="LC28">
            <v>0</v>
          </cell>
          <cell r="LD28">
            <v>44017001.947115414</v>
          </cell>
          <cell r="LE28">
            <v>159621242.44216231</v>
          </cell>
          <cell r="LF28">
            <v>0</v>
          </cell>
          <cell r="LG28">
            <v>0</v>
          </cell>
          <cell r="LH28">
            <v>0</v>
          </cell>
          <cell r="LI28">
            <v>0</v>
          </cell>
          <cell r="LJ28">
            <v>0</v>
          </cell>
          <cell r="LK28">
            <v>0</v>
          </cell>
          <cell r="LL28">
            <v>0</v>
          </cell>
          <cell r="LM28">
            <v>0</v>
          </cell>
          <cell r="LN28">
            <v>0</v>
          </cell>
          <cell r="LO28">
            <v>0</v>
          </cell>
          <cell r="LP28">
            <v>42517340.049900219</v>
          </cell>
          <cell r="LQ28">
            <v>163563101.25061384</v>
          </cell>
          <cell r="LR28">
            <v>0</v>
          </cell>
          <cell r="LS28">
            <v>0</v>
          </cell>
          <cell r="LT28">
            <v>0</v>
          </cell>
          <cell r="LU28">
            <v>0</v>
          </cell>
          <cell r="LV28">
            <v>0</v>
          </cell>
          <cell r="LW28">
            <v>0</v>
          </cell>
          <cell r="LX28">
            <v>0</v>
          </cell>
          <cell r="LY28">
            <v>0</v>
          </cell>
          <cell r="LZ28">
            <v>0</v>
          </cell>
          <cell r="MA28">
            <v>0</v>
          </cell>
          <cell r="MB28">
            <v>40440620.539946243</v>
          </cell>
          <cell r="MC28">
            <v>167602304.56427056</v>
          </cell>
          <cell r="MD28">
            <v>0</v>
          </cell>
          <cell r="ME28">
            <v>0</v>
          </cell>
          <cell r="MF28">
            <v>0</v>
          </cell>
          <cell r="MG28">
            <v>0</v>
          </cell>
          <cell r="MH28">
            <v>0</v>
          </cell>
          <cell r="MI28">
            <v>0</v>
          </cell>
          <cell r="MJ28">
            <v>0</v>
          </cell>
          <cell r="MK28">
            <v>0</v>
          </cell>
          <cell r="ML28">
            <v>0</v>
          </cell>
          <cell r="MM28">
            <v>0</v>
          </cell>
          <cell r="MN28">
            <v>38690779.446545541</v>
          </cell>
          <cell r="MO28">
            <v>171741256.31314468</v>
          </cell>
          <cell r="MP28">
            <v>0</v>
          </cell>
          <cell r="MQ28">
            <v>0</v>
          </cell>
          <cell r="MR28">
            <v>0</v>
          </cell>
          <cell r="MS28">
            <v>0</v>
          </cell>
          <cell r="MT28">
            <v>0</v>
          </cell>
          <cell r="MU28">
            <v>0</v>
          </cell>
          <cell r="MV28">
            <v>0</v>
          </cell>
          <cell r="MW28">
            <v>0</v>
          </cell>
          <cell r="MX28">
            <v>0</v>
          </cell>
          <cell r="MY28">
            <v>0</v>
          </cell>
          <cell r="MZ28">
            <v>36396558.487192363</v>
          </cell>
          <cell r="NA28">
            <v>175982419.79248422</v>
          </cell>
          <cell r="NB28">
            <v>0</v>
          </cell>
          <cell r="NC28">
            <v>0</v>
          </cell>
          <cell r="ND28">
            <v>0</v>
          </cell>
          <cell r="NE28">
            <v>0</v>
          </cell>
          <cell r="NF28">
            <v>0</v>
          </cell>
          <cell r="NG28">
            <v>0</v>
          </cell>
          <cell r="NH28">
            <v>0</v>
          </cell>
          <cell r="NI28">
            <v>0</v>
          </cell>
          <cell r="NJ28">
            <v>0</v>
          </cell>
          <cell r="NK28">
            <v>0</v>
          </cell>
          <cell r="NL28">
            <v>34375269.432730623</v>
          </cell>
          <cell r="NM28">
            <v>180328319.12880203</v>
          </cell>
          <cell r="NN28">
            <v>0</v>
          </cell>
          <cell r="NO28">
            <v>0</v>
          </cell>
          <cell r="NP28">
            <v>0</v>
          </cell>
          <cell r="NQ28">
            <v>0</v>
          </cell>
          <cell r="NR28">
            <v>0</v>
          </cell>
          <cell r="NS28">
            <v>0</v>
          </cell>
          <cell r="NT28">
            <v>0</v>
          </cell>
          <cell r="NU28">
            <v>0</v>
          </cell>
          <cell r="NV28">
            <v>0</v>
          </cell>
          <cell r="NW28">
            <v>0</v>
          </cell>
          <cell r="NX28">
            <v>32021972.132086914</v>
          </cell>
          <cell r="NY28">
            <v>184781540.78210852</v>
          </cell>
          <cell r="NZ28">
            <v>0</v>
          </cell>
          <cell r="OA28">
            <v>0</v>
          </cell>
          <cell r="OB28">
            <v>0</v>
          </cell>
          <cell r="OC28">
            <v>0</v>
          </cell>
          <cell r="OD28">
            <v>0</v>
          </cell>
          <cell r="OE28">
            <v>0</v>
          </cell>
          <cell r="OF28">
            <v>0</v>
          </cell>
          <cell r="OG28">
            <v>0</v>
          </cell>
          <cell r="OH28">
            <v>0</v>
          </cell>
          <cell r="OI28">
            <v>0</v>
          </cell>
          <cell r="OJ28">
            <v>29531481.468917843</v>
          </cell>
          <cell r="OK28">
            <v>189344735.08524227</v>
          </cell>
          <cell r="OL28">
            <v>0</v>
          </cell>
          <cell r="OM28">
            <v>0</v>
          </cell>
          <cell r="ON28">
            <v>0</v>
          </cell>
          <cell r="OO28">
            <v>0</v>
          </cell>
          <cell r="OP28">
            <v>0</v>
          </cell>
          <cell r="OQ28">
            <v>0</v>
          </cell>
          <cell r="OR28">
            <v>0</v>
          </cell>
          <cell r="OS28">
            <v>0</v>
          </cell>
          <cell r="OT28">
            <v>0</v>
          </cell>
          <cell r="OU28">
            <v>0</v>
          </cell>
          <cell r="OV28">
            <v>26751470.491278164</v>
          </cell>
          <cell r="OW28">
            <v>194020617.82121411</v>
          </cell>
          <cell r="OX28">
            <v>0</v>
          </cell>
          <cell r="OY28">
            <v>0</v>
          </cell>
          <cell r="OZ28">
            <v>0</v>
          </cell>
          <cell r="PA28">
            <v>0</v>
          </cell>
          <cell r="PB28">
            <v>0</v>
          </cell>
          <cell r="PC28">
            <v>0</v>
          </cell>
          <cell r="PD28">
            <v>0</v>
          </cell>
          <cell r="PE28">
            <v>0</v>
          </cell>
          <cell r="PF28">
            <v>0</v>
          </cell>
          <cell r="PG28">
            <v>0</v>
          </cell>
          <cell r="PH28">
            <v>24117376.535141945</v>
          </cell>
          <cell r="PI28">
            <v>198811971.83950454</v>
          </cell>
          <cell r="PJ28">
            <v>0</v>
          </cell>
          <cell r="PK28">
            <v>0</v>
          </cell>
          <cell r="PL28">
            <v>0</v>
          </cell>
          <cell r="PM28">
            <v>0</v>
          </cell>
          <cell r="PN28">
            <v>0</v>
          </cell>
          <cell r="PO28">
            <v>0</v>
          </cell>
          <cell r="PP28">
            <v>0</v>
          </cell>
          <cell r="PQ28">
            <v>0</v>
          </cell>
          <cell r="PR28">
            <v>0</v>
          </cell>
          <cell r="PS28">
            <v>0</v>
          </cell>
          <cell r="PT28">
            <v>11667214.754308961</v>
          </cell>
          <cell r="PU28">
            <v>111856236.92073815</v>
          </cell>
          <cell r="PV28">
            <v>0</v>
          </cell>
          <cell r="PW28">
            <v>0</v>
          </cell>
          <cell r="PX28">
            <v>0</v>
          </cell>
          <cell r="PY28">
            <v>0</v>
          </cell>
          <cell r="PZ28">
            <v>0</v>
          </cell>
          <cell r="QA28">
            <v>0</v>
          </cell>
          <cell r="QB28">
            <v>0</v>
          </cell>
          <cell r="QC28">
            <v>0</v>
          </cell>
          <cell r="QD28">
            <v>0</v>
          </cell>
          <cell r="QE28">
            <v>0</v>
          </cell>
          <cell r="QF28">
            <v>10017521.821726719</v>
          </cell>
          <cell r="QG28">
            <v>114618535.25923164</v>
          </cell>
          <cell r="QH28">
            <v>0</v>
          </cell>
          <cell r="QI28">
            <v>0</v>
          </cell>
          <cell r="QJ28">
            <v>0</v>
          </cell>
          <cell r="QK28">
            <v>0</v>
          </cell>
          <cell r="QL28">
            <v>0</v>
          </cell>
          <cell r="QM28">
            <v>0</v>
          </cell>
          <cell r="QN28">
            <v>0</v>
          </cell>
          <cell r="QO28">
            <v>0</v>
          </cell>
          <cell r="QP28">
            <v>0</v>
          </cell>
          <cell r="QQ28">
            <v>0</v>
          </cell>
          <cell r="QR28">
            <v>8167050.3315351987</v>
          </cell>
          <cell r="QS28">
            <v>117449048.76677512</v>
          </cell>
          <cell r="QT28">
            <v>0</v>
          </cell>
          <cell r="QU28">
            <v>0</v>
          </cell>
          <cell r="QV28">
            <v>0</v>
          </cell>
          <cell r="QW28">
            <v>0</v>
          </cell>
          <cell r="QX28">
            <v>0</v>
          </cell>
          <cell r="QY28">
            <v>0</v>
          </cell>
          <cell r="QZ28">
            <v>0</v>
          </cell>
          <cell r="RA28">
            <v>0</v>
          </cell>
          <cell r="RB28">
            <v>0</v>
          </cell>
          <cell r="RC28">
            <v>0</v>
          </cell>
          <cell r="RD28">
            <v>6311038.7520385962</v>
          </cell>
          <cell r="RE28">
            <v>120349462.02219328</v>
          </cell>
          <cell r="RF28">
            <v>0</v>
          </cell>
          <cell r="RG28">
            <v>0</v>
          </cell>
          <cell r="RH28">
            <v>0</v>
          </cell>
          <cell r="RI28">
            <v>0</v>
          </cell>
          <cell r="RJ28">
            <v>0</v>
          </cell>
          <cell r="RK28">
            <v>0</v>
          </cell>
          <cell r="RL28">
            <v>0</v>
          </cell>
          <cell r="RM28">
            <v>0</v>
          </cell>
          <cell r="RN28">
            <v>0</v>
          </cell>
          <cell r="RO28">
            <v>0</v>
          </cell>
          <cell r="RP28">
            <v>4311260.2286620112</v>
          </cell>
          <cell r="RQ28">
            <v>123321501.20511398</v>
          </cell>
          <cell r="RR28">
            <v>0</v>
          </cell>
          <cell r="RS28">
            <v>0</v>
          </cell>
          <cell r="RT28">
            <v>0</v>
          </cell>
          <cell r="RU28">
            <v>0</v>
          </cell>
          <cell r="RV28">
            <v>0</v>
          </cell>
          <cell r="RW28">
            <v>0</v>
          </cell>
          <cell r="RX28">
            <v>0</v>
          </cell>
          <cell r="RY28">
            <v>0</v>
          </cell>
          <cell r="RZ28">
            <v>0</v>
          </cell>
          <cell r="SA28">
            <v>0</v>
          </cell>
          <cell r="SB28">
            <v>2208863.5708273412</v>
          </cell>
          <cell r="SC28">
            <v>126366935.12330307</v>
          </cell>
          <cell r="SD28">
            <v>0</v>
          </cell>
          <cell r="SE28">
            <v>0</v>
          </cell>
          <cell r="SF28">
            <v>0</v>
          </cell>
          <cell r="SG28">
            <v>0</v>
          </cell>
          <cell r="SH28">
            <v>0</v>
          </cell>
          <cell r="SI28">
            <v>0</v>
          </cell>
          <cell r="SJ28">
            <v>0</v>
          </cell>
          <cell r="SK28">
            <v>0</v>
          </cell>
          <cell r="SL28">
            <v>0</v>
          </cell>
          <cell r="SM28">
            <v>0</v>
          </cell>
          <cell r="SN28">
            <v>0</v>
          </cell>
          <cell r="SO28">
            <v>0</v>
          </cell>
          <cell r="SP28">
            <v>0</v>
          </cell>
          <cell r="SQ28">
            <v>0</v>
          </cell>
          <cell r="SR28">
            <v>0</v>
          </cell>
          <cell r="SS28">
            <v>0</v>
          </cell>
          <cell r="ST28">
            <v>0</v>
          </cell>
          <cell r="SU28">
            <v>0</v>
          </cell>
          <cell r="SV28">
            <v>0</v>
          </cell>
          <cell r="SW28">
            <v>0</v>
          </cell>
          <cell r="SX28">
            <v>0</v>
          </cell>
          <cell r="SY28">
            <v>0</v>
          </cell>
          <cell r="SZ28">
            <v>0</v>
          </cell>
          <cell r="TA28">
            <v>0</v>
          </cell>
          <cell r="TB28">
            <v>0</v>
          </cell>
          <cell r="TC28">
            <v>0</v>
          </cell>
          <cell r="TD28">
            <v>0</v>
          </cell>
          <cell r="TE28">
            <v>0</v>
          </cell>
          <cell r="TF28">
            <v>0</v>
          </cell>
          <cell r="TG28">
            <v>0</v>
          </cell>
          <cell r="TH28">
            <v>0</v>
          </cell>
          <cell r="TI28">
            <v>0</v>
          </cell>
          <cell r="TJ28">
            <v>0</v>
          </cell>
          <cell r="TK28">
            <v>0</v>
          </cell>
          <cell r="TL28">
            <v>0</v>
          </cell>
          <cell r="TM28">
            <v>0</v>
          </cell>
          <cell r="TN28">
            <v>0</v>
          </cell>
          <cell r="TO28">
            <v>0</v>
          </cell>
          <cell r="TP28">
            <v>0</v>
          </cell>
          <cell r="TQ28">
            <v>0</v>
          </cell>
          <cell r="TR28">
            <v>0</v>
          </cell>
          <cell r="TS28">
            <v>0</v>
          </cell>
          <cell r="TT28">
            <v>0</v>
          </cell>
          <cell r="TU28">
            <v>0</v>
          </cell>
          <cell r="TV28">
            <v>0</v>
          </cell>
          <cell r="TW28">
            <v>0</v>
          </cell>
          <cell r="TX28">
            <v>0</v>
          </cell>
          <cell r="TY28">
            <v>0</v>
          </cell>
          <cell r="TZ28">
            <v>0</v>
          </cell>
          <cell r="UA28">
            <v>0</v>
          </cell>
          <cell r="UB28">
            <v>0</v>
          </cell>
          <cell r="UC28">
            <v>0</v>
          </cell>
          <cell r="UD28">
            <v>0</v>
          </cell>
          <cell r="UE28">
            <v>0</v>
          </cell>
          <cell r="UF28">
            <v>0</v>
          </cell>
          <cell r="UG28">
            <v>0</v>
          </cell>
          <cell r="UH28">
            <v>0</v>
          </cell>
          <cell r="UI28">
            <v>0</v>
          </cell>
          <cell r="UJ28">
            <v>0</v>
          </cell>
          <cell r="UK28">
            <v>0</v>
          </cell>
          <cell r="UL28">
            <v>0</v>
          </cell>
          <cell r="UM28">
            <v>0</v>
          </cell>
          <cell r="UN28">
            <v>0</v>
          </cell>
          <cell r="UO28">
            <v>0</v>
          </cell>
          <cell r="UP28">
            <v>0</v>
          </cell>
          <cell r="UQ28">
            <v>0</v>
          </cell>
          <cell r="UR28">
            <v>0</v>
          </cell>
          <cell r="US28">
            <v>0</v>
          </cell>
          <cell r="UT28">
            <v>0</v>
          </cell>
          <cell r="UU28">
            <v>0</v>
          </cell>
          <cell r="UV28">
            <v>0</v>
          </cell>
          <cell r="UW28">
            <v>0</v>
          </cell>
          <cell r="UX28">
            <v>0</v>
          </cell>
          <cell r="UY28">
            <v>0</v>
          </cell>
          <cell r="UZ28">
            <v>0</v>
          </cell>
          <cell r="VA28">
            <v>0</v>
          </cell>
          <cell r="VB28">
            <v>0</v>
          </cell>
          <cell r="VC28">
            <v>0</v>
          </cell>
          <cell r="VD28">
            <v>0</v>
          </cell>
          <cell r="VE28">
            <v>0</v>
          </cell>
          <cell r="VF28">
            <v>0</v>
          </cell>
          <cell r="VG28">
            <v>0</v>
          </cell>
          <cell r="VH28">
            <v>0</v>
          </cell>
          <cell r="VI28">
            <v>0</v>
          </cell>
          <cell r="VJ28">
            <v>0</v>
          </cell>
          <cell r="VK28">
            <v>0</v>
          </cell>
          <cell r="VL28">
            <v>0</v>
          </cell>
          <cell r="VM28">
            <v>0</v>
          </cell>
          <cell r="VN28">
            <v>0</v>
          </cell>
          <cell r="VO28">
            <v>0</v>
          </cell>
          <cell r="VP28">
            <v>0</v>
          </cell>
          <cell r="VQ28">
            <v>0</v>
          </cell>
          <cell r="VR28">
            <v>0</v>
          </cell>
          <cell r="VS28">
            <v>0</v>
          </cell>
          <cell r="VT28">
            <v>0</v>
          </cell>
          <cell r="VU28">
            <v>0</v>
          </cell>
          <cell r="VV28">
            <v>0</v>
          </cell>
          <cell r="VW28">
            <v>0</v>
          </cell>
          <cell r="VX28">
            <v>0</v>
          </cell>
          <cell r="VY28">
            <v>0</v>
          </cell>
          <cell r="VZ28">
            <v>0</v>
          </cell>
          <cell r="WA28">
            <v>0</v>
          </cell>
          <cell r="WB28">
            <v>0</v>
          </cell>
          <cell r="WC28">
            <v>0</v>
          </cell>
          <cell r="WD28">
            <v>0</v>
          </cell>
          <cell r="WE28">
            <v>0</v>
          </cell>
          <cell r="WF28">
            <v>0</v>
          </cell>
          <cell r="WG28">
            <v>0</v>
          </cell>
          <cell r="WH28">
            <v>0</v>
          </cell>
          <cell r="WI28">
            <v>0</v>
          </cell>
          <cell r="WJ28">
            <v>0</v>
          </cell>
          <cell r="WK28">
            <v>0</v>
          </cell>
          <cell r="WL28">
            <v>0</v>
          </cell>
          <cell r="WM28">
            <v>0</v>
          </cell>
          <cell r="WN28">
            <v>0</v>
          </cell>
          <cell r="WO28">
            <v>0</v>
          </cell>
          <cell r="WP28">
            <v>0</v>
          </cell>
          <cell r="WQ28">
            <v>0</v>
          </cell>
          <cell r="WR28">
            <v>0</v>
          </cell>
          <cell r="WS28">
            <v>0</v>
          </cell>
          <cell r="WT28">
            <v>0</v>
          </cell>
          <cell r="WU28">
            <v>0</v>
          </cell>
          <cell r="WV28">
            <v>0</v>
          </cell>
          <cell r="WW28">
            <v>0</v>
          </cell>
          <cell r="WX28">
            <v>0</v>
          </cell>
          <cell r="WY28">
            <v>0</v>
          </cell>
          <cell r="WZ28">
            <v>0</v>
          </cell>
          <cell r="XA28">
            <v>0</v>
          </cell>
          <cell r="XB28">
            <v>0</v>
          </cell>
          <cell r="XC28">
            <v>0</v>
          </cell>
          <cell r="XD28">
            <v>0</v>
          </cell>
          <cell r="XE28">
            <v>0</v>
          </cell>
          <cell r="XF28">
            <v>0</v>
          </cell>
          <cell r="XG28">
            <v>0</v>
          </cell>
          <cell r="XH28">
            <v>0</v>
          </cell>
          <cell r="XI28">
            <v>0</v>
          </cell>
          <cell r="XJ28">
            <v>0</v>
          </cell>
          <cell r="XK28">
            <v>0</v>
          </cell>
          <cell r="XL28">
            <v>0</v>
          </cell>
          <cell r="XM28">
            <v>0</v>
          </cell>
          <cell r="XN28">
            <v>0</v>
          </cell>
          <cell r="XO28">
            <v>0</v>
          </cell>
          <cell r="XP28">
            <v>0</v>
          </cell>
          <cell r="XQ28">
            <v>0</v>
          </cell>
        </row>
        <row r="29">
          <cell r="C29">
            <v>1718.7704061655058</v>
          </cell>
          <cell r="F29" t="str">
            <v>USD</v>
          </cell>
          <cell r="G29" t="str">
            <v>Coparticipación Federal de Impuestos</v>
          </cell>
          <cell r="N29" t="str">
            <v>Organismos Multilaterales</v>
          </cell>
          <cell r="P29" t="str">
            <v>LIBOR</v>
          </cell>
          <cell r="BN29">
            <v>0</v>
          </cell>
          <cell r="BO29">
            <v>0</v>
          </cell>
          <cell r="BP29">
            <v>0</v>
          </cell>
          <cell r="BQ29">
            <v>0</v>
          </cell>
          <cell r="BR29">
            <v>0</v>
          </cell>
          <cell r="BS29">
            <v>0</v>
          </cell>
          <cell r="BT29">
            <v>27023520.753233861</v>
          </cell>
          <cell r="BU29">
            <v>63502392.481791869</v>
          </cell>
          <cell r="BV29">
            <v>0</v>
          </cell>
          <cell r="BW29">
            <v>0</v>
          </cell>
          <cell r="BX29">
            <v>0</v>
          </cell>
          <cell r="BY29">
            <v>0</v>
          </cell>
          <cell r="BZ29">
            <v>0</v>
          </cell>
          <cell r="CA29">
            <v>0</v>
          </cell>
          <cell r="CB29">
            <v>0</v>
          </cell>
          <cell r="CC29">
            <v>0</v>
          </cell>
          <cell r="CD29">
            <v>0</v>
          </cell>
          <cell r="CE29">
            <v>0</v>
          </cell>
          <cell r="CF29">
            <v>29118393.569728628</v>
          </cell>
          <cell r="CG29">
            <v>70531489.666170672</v>
          </cell>
          <cell r="CH29">
            <v>0</v>
          </cell>
          <cell r="CI29">
            <v>0</v>
          </cell>
          <cell r="CJ29">
            <v>0</v>
          </cell>
          <cell r="CK29">
            <v>0</v>
          </cell>
          <cell r="CL29">
            <v>0</v>
          </cell>
          <cell r="CM29">
            <v>0</v>
          </cell>
          <cell r="CN29">
            <v>0</v>
          </cell>
          <cell r="CO29">
            <v>0</v>
          </cell>
          <cell r="CP29">
            <v>0</v>
          </cell>
          <cell r="CQ29">
            <v>0</v>
          </cell>
          <cell r="CR29">
            <v>31659619.785479117</v>
          </cell>
          <cell r="CS29">
            <v>79526856.098292768</v>
          </cell>
          <cell r="CT29">
            <v>0</v>
          </cell>
          <cell r="CU29">
            <v>0</v>
          </cell>
          <cell r="CV29">
            <v>0</v>
          </cell>
          <cell r="CW29">
            <v>0</v>
          </cell>
          <cell r="CX29">
            <v>0</v>
          </cell>
          <cell r="CY29">
            <v>0</v>
          </cell>
          <cell r="CZ29">
            <v>0</v>
          </cell>
          <cell r="DA29">
            <v>0</v>
          </cell>
          <cell r="DB29">
            <v>0</v>
          </cell>
          <cell r="DC29">
            <v>0</v>
          </cell>
          <cell r="DD29">
            <v>32969278.532264553</v>
          </cell>
          <cell r="DE29">
            <v>86001504.360528126</v>
          </cell>
          <cell r="DF29">
            <v>0</v>
          </cell>
          <cell r="DG29">
            <v>0</v>
          </cell>
          <cell r="DH29">
            <v>0</v>
          </cell>
          <cell r="DI29">
            <v>0</v>
          </cell>
          <cell r="DJ29">
            <v>0</v>
          </cell>
          <cell r="DK29">
            <v>0</v>
          </cell>
          <cell r="DL29">
            <v>0</v>
          </cell>
          <cell r="DM29">
            <v>0</v>
          </cell>
          <cell r="DN29">
            <v>0</v>
          </cell>
          <cell r="DO29">
            <v>0</v>
          </cell>
          <cell r="DP29">
            <v>34370475.673347674</v>
          </cell>
          <cell r="DQ29">
            <v>93754711.773183584</v>
          </cell>
          <cell r="DR29">
            <v>0</v>
          </cell>
          <cell r="DS29">
            <v>0</v>
          </cell>
          <cell r="DT29">
            <v>0</v>
          </cell>
          <cell r="DU29">
            <v>0</v>
          </cell>
          <cell r="DV29">
            <v>0</v>
          </cell>
          <cell r="DW29">
            <v>0</v>
          </cell>
          <cell r="DX29">
            <v>0</v>
          </cell>
          <cell r="DY29">
            <v>0</v>
          </cell>
          <cell r="DZ29">
            <v>0</v>
          </cell>
          <cell r="EA29">
            <v>0</v>
          </cell>
          <cell r="EB29">
            <v>35829590.430024303</v>
          </cell>
          <cell r="EC29">
            <v>101250274.75503759</v>
          </cell>
          <cell r="ED29">
            <v>0</v>
          </cell>
          <cell r="EE29">
            <v>0</v>
          </cell>
          <cell r="EF29">
            <v>0</v>
          </cell>
          <cell r="EG29">
            <v>0</v>
          </cell>
          <cell r="EH29">
            <v>0</v>
          </cell>
          <cell r="EI29">
            <v>0</v>
          </cell>
          <cell r="EJ29">
            <v>0</v>
          </cell>
          <cell r="EK29">
            <v>0</v>
          </cell>
          <cell r="EL29">
            <v>0</v>
          </cell>
          <cell r="EM29">
            <v>0</v>
          </cell>
          <cell r="EN29">
            <v>36433134.045947462</v>
          </cell>
          <cell r="EO29">
            <v>108021834.97218458</v>
          </cell>
          <cell r="EP29">
            <v>0</v>
          </cell>
          <cell r="EQ29">
            <v>0</v>
          </cell>
          <cell r="ER29">
            <v>0</v>
          </cell>
          <cell r="ES29">
            <v>0</v>
          </cell>
          <cell r="ET29">
            <v>0</v>
          </cell>
          <cell r="EU29">
            <v>0</v>
          </cell>
          <cell r="EV29">
            <v>0</v>
          </cell>
          <cell r="EW29">
            <v>0</v>
          </cell>
          <cell r="EX29">
            <v>0</v>
          </cell>
          <cell r="EY29">
            <v>0</v>
          </cell>
          <cell r="EZ29">
            <v>36873294.695389315</v>
          </cell>
          <cell r="FA29">
            <v>113671014.99818857</v>
          </cell>
          <cell r="FB29">
            <v>0</v>
          </cell>
          <cell r="FC29">
            <v>0</v>
          </cell>
          <cell r="FD29">
            <v>0</v>
          </cell>
          <cell r="FE29">
            <v>0</v>
          </cell>
          <cell r="FF29">
            <v>0</v>
          </cell>
          <cell r="FG29">
            <v>0</v>
          </cell>
          <cell r="FH29">
            <v>0</v>
          </cell>
          <cell r="FI29">
            <v>0</v>
          </cell>
          <cell r="FJ29">
            <v>0</v>
          </cell>
          <cell r="FK29">
            <v>0</v>
          </cell>
          <cell r="FL29">
            <v>36486976.177772105</v>
          </cell>
          <cell r="FM29">
            <v>118482939.6780408</v>
          </cell>
          <cell r="FN29">
            <v>0</v>
          </cell>
          <cell r="FO29">
            <v>0</v>
          </cell>
          <cell r="FP29">
            <v>0</v>
          </cell>
          <cell r="FQ29">
            <v>0</v>
          </cell>
          <cell r="FR29">
            <v>0</v>
          </cell>
          <cell r="FS29">
            <v>0</v>
          </cell>
          <cell r="FT29">
            <v>0</v>
          </cell>
          <cell r="FU29">
            <v>0</v>
          </cell>
          <cell r="FV29">
            <v>0</v>
          </cell>
          <cell r="FW29">
            <v>0</v>
          </cell>
          <cell r="FX29">
            <v>36204108.214288875</v>
          </cell>
          <cell r="FY29">
            <v>122767149.57758217</v>
          </cell>
          <cell r="FZ29">
            <v>0</v>
          </cell>
          <cell r="GA29">
            <v>0</v>
          </cell>
          <cell r="GB29">
            <v>0</v>
          </cell>
          <cell r="GC29">
            <v>0</v>
          </cell>
          <cell r="GD29">
            <v>0</v>
          </cell>
          <cell r="GE29">
            <v>0</v>
          </cell>
          <cell r="GF29">
            <v>0</v>
          </cell>
          <cell r="GG29">
            <v>0</v>
          </cell>
          <cell r="GH29">
            <v>0</v>
          </cell>
          <cell r="GI29">
            <v>0</v>
          </cell>
          <cell r="GJ29">
            <v>35392117.844655767</v>
          </cell>
          <cell r="GK29">
            <v>126329185.93201737</v>
          </cell>
          <cell r="GL29">
            <v>0</v>
          </cell>
          <cell r="GM29">
            <v>0</v>
          </cell>
          <cell r="GN29">
            <v>0</v>
          </cell>
          <cell r="GO29">
            <v>0</v>
          </cell>
          <cell r="GP29">
            <v>0</v>
          </cell>
          <cell r="GQ29">
            <v>0</v>
          </cell>
          <cell r="GR29">
            <v>0</v>
          </cell>
          <cell r="GS29">
            <v>0</v>
          </cell>
          <cell r="GT29">
            <v>0</v>
          </cell>
          <cell r="GU29">
            <v>0</v>
          </cell>
          <cell r="GV29">
            <v>34253994.931291148</v>
          </cell>
          <cell r="GW29">
            <v>129058171.66138873</v>
          </cell>
          <cell r="GX29">
            <v>0</v>
          </cell>
          <cell r="GY29">
            <v>0</v>
          </cell>
          <cell r="GZ29">
            <v>0</v>
          </cell>
          <cell r="HA29">
            <v>0</v>
          </cell>
          <cell r="HB29">
            <v>0</v>
          </cell>
          <cell r="HC29">
            <v>0</v>
          </cell>
          <cell r="HD29">
            <v>0</v>
          </cell>
          <cell r="HE29">
            <v>0</v>
          </cell>
          <cell r="HF29">
            <v>0</v>
          </cell>
          <cell r="HG29">
            <v>0</v>
          </cell>
          <cell r="HH29">
            <v>32933027.852710083</v>
          </cell>
          <cell r="HI29">
            <v>132100602.06503358</v>
          </cell>
          <cell r="HJ29">
            <v>0</v>
          </cell>
          <cell r="HK29">
            <v>0</v>
          </cell>
          <cell r="HL29">
            <v>0</v>
          </cell>
          <cell r="HM29">
            <v>0</v>
          </cell>
          <cell r="HN29">
            <v>0</v>
          </cell>
          <cell r="HO29">
            <v>0</v>
          </cell>
          <cell r="HP29">
            <v>0</v>
          </cell>
          <cell r="HQ29">
            <v>0</v>
          </cell>
          <cell r="HR29">
            <v>0</v>
          </cell>
          <cell r="HS29">
            <v>0</v>
          </cell>
          <cell r="HT29">
            <v>31936113.029284474</v>
          </cell>
          <cell r="HU29">
            <v>135362836.55140206</v>
          </cell>
          <cell r="HV29">
            <v>0</v>
          </cell>
          <cell r="HW29">
            <v>0</v>
          </cell>
          <cell r="HX29">
            <v>0</v>
          </cell>
          <cell r="HY29">
            <v>0</v>
          </cell>
          <cell r="HZ29">
            <v>0</v>
          </cell>
          <cell r="IA29">
            <v>0</v>
          </cell>
          <cell r="IB29">
            <v>0</v>
          </cell>
          <cell r="IC29">
            <v>0</v>
          </cell>
          <cell r="ID29">
            <v>0</v>
          </cell>
          <cell r="IE29">
            <v>0</v>
          </cell>
          <cell r="IF29">
            <v>30512228.483430561</v>
          </cell>
          <cell r="IG29">
            <v>138705632.16828537</v>
          </cell>
          <cell r="IH29">
            <v>0</v>
          </cell>
          <cell r="II29">
            <v>0</v>
          </cell>
          <cell r="IJ29">
            <v>0</v>
          </cell>
          <cell r="IK29">
            <v>0</v>
          </cell>
          <cell r="IL29">
            <v>0</v>
          </cell>
          <cell r="IM29">
            <v>0</v>
          </cell>
          <cell r="IN29">
            <v>0</v>
          </cell>
          <cell r="IO29">
            <v>0</v>
          </cell>
          <cell r="IP29">
            <v>0</v>
          </cell>
          <cell r="IQ29">
            <v>0</v>
          </cell>
          <cell r="IR29">
            <v>29342121.37901441</v>
          </cell>
          <cell r="IS29">
            <v>142130978.37897226</v>
          </cell>
          <cell r="IT29">
            <v>0</v>
          </cell>
          <cell r="IU29">
            <v>0</v>
          </cell>
          <cell r="IV29">
            <v>0</v>
          </cell>
          <cell r="IW29">
            <v>0</v>
          </cell>
          <cell r="IX29">
            <v>0</v>
          </cell>
          <cell r="IY29">
            <v>0</v>
          </cell>
          <cell r="IZ29">
            <v>0</v>
          </cell>
          <cell r="JA29">
            <v>0</v>
          </cell>
          <cell r="JB29">
            <v>0</v>
          </cell>
          <cell r="JC29">
            <v>0</v>
          </cell>
          <cell r="JD29">
            <v>27767016.607591312</v>
          </cell>
          <cell r="JE29">
            <v>145640913.77669975</v>
          </cell>
          <cell r="JF29">
            <v>0</v>
          </cell>
          <cell r="JG29">
            <v>0</v>
          </cell>
          <cell r="JH29">
            <v>0</v>
          </cell>
          <cell r="JI29">
            <v>0</v>
          </cell>
          <cell r="JJ29">
            <v>0</v>
          </cell>
          <cell r="JK29">
            <v>0</v>
          </cell>
          <cell r="JL29">
            <v>0</v>
          </cell>
          <cell r="JM29">
            <v>0</v>
          </cell>
          <cell r="JN29">
            <v>0</v>
          </cell>
          <cell r="JO29">
            <v>0</v>
          </cell>
          <cell r="JP29">
            <v>26408890.281144135</v>
          </cell>
          <cell r="JQ29">
            <v>149237527.297921</v>
          </cell>
          <cell r="JR29">
            <v>0</v>
          </cell>
          <cell r="JS29">
            <v>0</v>
          </cell>
          <cell r="JT29">
            <v>0</v>
          </cell>
          <cell r="JU29">
            <v>0</v>
          </cell>
          <cell r="JV29">
            <v>0</v>
          </cell>
          <cell r="JW29">
            <v>0</v>
          </cell>
          <cell r="JX29">
            <v>0</v>
          </cell>
          <cell r="JY29">
            <v>0</v>
          </cell>
          <cell r="JZ29">
            <v>0</v>
          </cell>
          <cell r="KA29">
            <v>0</v>
          </cell>
          <cell r="KB29">
            <v>24806557.934349436</v>
          </cell>
          <cell r="KC29">
            <v>152922959.46553487</v>
          </cell>
          <cell r="KD29">
            <v>0</v>
          </cell>
          <cell r="KE29">
            <v>0</v>
          </cell>
          <cell r="KF29">
            <v>0</v>
          </cell>
          <cell r="KG29">
            <v>0</v>
          </cell>
          <cell r="KH29">
            <v>0</v>
          </cell>
          <cell r="KI29">
            <v>0</v>
          </cell>
          <cell r="KJ29">
            <v>0</v>
          </cell>
          <cell r="KK29">
            <v>0</v>
          </cell>
          <cell r="KL29">
            <v>0</v>
          </cell>
          <cell r="KM29">
            <v>0</v>
          </cell>
          <cell r="KN29">
            <v>23108980.770039283</v>
          </cell>
          <cell r="KO29">
            <v>156699403.66281715</v>
          </cell>
          <cell r="KP29">
            <v>0</v>
          </cell>
          <cell r="KQ29">
            <v>0</v>
          </cell>
          <cell r="KR29">
            <v>0</v>
          </cell>
          <cell r="KS29">
            <v>0</v>
          </cell>
          <cell r="KT29">
            <v>0</v>
          </cell>
          <cell r="KU29">
            <v>0</v>
          </cell>
          <cell r="KV29">
            <v>0</v>
          </cell>
          <cell r="KW29">
            <v>0</v>
          </cell>
          <cell r="KX29">
            <v>0</v>
          </cell>
          <cell r="KY29">
            <v>0</v>
          </cell>
          <cell r="KZ29">
            <v>21195970.433345623</v>
          </cell>
          <cell r="LA29">
            <v>160569107.43881169</v>
          </cell>
          <cell r="LB29">
            <v>0</v>
          </cell>
          <cell r="LC29">
            <v>0</v>
          </cell>
          <cell r="LD29">
            <v>0</v>
          </cell>
          <cell r="LE29">
            <v>0</v>
          </cell>
          <cell r="LF29">
            <v>0</v>
          </cell>
          <cell r="LG29">
            <v>0</v>
          </cell>
          <cell r="LH29">
            <v>0</v>
          </cell>
          <cell r="LI29">
            <v>0</v>
          </cell>
          <cell r="LJ29">
            <v>0</v>
          </cell>
          <cell r="LK29">
            <v>0</v>
          </cell>
          <cell r="LL29">
            <v>19413058.082121078</v>
          </cell>
          <cell r="LM29">
            <v>164534373.84595811</v>
          </cell>
          <cell r="LN29">
            <v>0</v>
          </cell>
          <cell r="LO29">
            <v>0</v>
          </cell>
          <cell r="LP29">
            <v>0</v>
          </cell>
          <cell r="LQ29">
            <v>0</v>
          </cell>
          <cell r="LR29">
            <v>0</v>
          </cell>
          <cell r="LS29">
            <v>0</v>
          </cell>
          <cell r="LT29">
            <v>0</v>
          </cell>
          <cell r="LU29">
            <v>0</v>
          </cell>
          <cell r="LV29">
            <v>0</v>
          </cell>
          <cell r="LW29">
            <v>0</v>
          </cell>
          <cell r="LX29">
            <v>17311757.132337905</v>
          </cell>
          <cell r="LY29">
            <v>168597562.81075242</v>
          </cell>
          <cell r="LZ29">
            <v>0</v>
          </cell>
          <cell r="MA29">
            <v>0</v>
          </cell>
          <cell r="MB29">
            <v>0</v>
          </cell>
          <cell r="MC29">
            <v>0</v>
          </cell>
          <cell r="MD29">
            <v>0</v>
          </cell>
          <cell r="ME29">
            <v>0</v>
          </cell>
          <cell r="MF29">
            <v>0</v>
          </cell>
          <cell r="MG29">
            <v>0</v>
          </cell>
          <cell r="MH29">
            <v>0</v>
          </cell>
          <cell r="MI29">
            <v>0</v>
          </cell>
          <cell r="MJ29">
            <v>15289770.673485951</v>
          </cell>
          <cell r="MK29">
            <v>172761092.53825617</v>
          </cell>
          <cell r="ML29">
            <v>0</v>
          </cell>
          <cell r="MM29">
            <v>0</v>
          </cell>
          <cell r="MN29">
            <v>0</v>
          </cell>
          <cell r="MO29">
            <v>0</v>
          </cell>
          <cell r="MP29">
            <v>0</v>
          </cell>
          <cell r="MQ29">
            <v>0</v>
          </cell>
          <cell r="MR29">
            <v>0</v>
          </cell>
          <cell r="MS29">
            <v>0</v>
          </cell>
          <cell r="MT29">
            <v>0</v>
          </cell>
          <cell r="MU29">
            <v>0</v>
          </cell>
          <cell r="MV29">
            <v>12986132.575146042</v>
          </cell>
          <cell r="MW29">
            <v>177027440.95129016</v>
          </cell>
          <cell r="MX29">
            <v>0</v>
          </cell>
          <cell r="MY29">
            <v>0</v>
          </cell>
          <cell r="MZ29">
            <v>0</v>
          </cell>
          <cell r="NA29">
            <v>0</v>
          </cell>
          <cell r="NB29">
            <v>0</v>
          </cell>
          <cell r="NC29">
            <v>0</v>
          </cell>
          <cell r="ND29">
            <v>0</v>
          </cell>
          <cell r="NE29">
            <v>0</v>
          </cell>
          <cell r="NF29">
            <v>0</v>
          </cell>
          <cell r="NG29">
            <v>0</v>
          </cell>
          <cell r="NH29">
            <v>10705621.878782</v>
          </cell>
          <cell r="NI29">
            <v>181399147.16516912</v>
          </cell>
          <cell r="NJ29">
            <v>0</v>
          </cell>
          <cell r="NK29">
            <v>0</v>
          </cell>
          <cell r="NL29">
            <v>0</v>
          </cell>
          <cell r="NM29">
            <v>0</v>
          </cell>
          <cell r="NN29">
            <v>0</v>
          </cell>
          <cell r="NO29">
            <v>0</v>
          </cell>
          <cell r="NP29">
            <v>0</v>
          </cell>
          <cell r="NQ29">
            <v>0</v>
          </cell>
          <cell r="NR29">
            <v>0</v>
          </cell>
          <cell r="NS29">
            <v>0</v>
          </cell>
          <cell r="NT29">
            <v>8229636.8626426235</v>
          </cell>
          <cell r="NU29">
            <v>185878812.99885479</v>
          </cell>
          <cell r="NV29">
            <v>0</v>
          </cell>
          <cell r="NW29">
            <v>0</v>
          </cell>
          <cell r="NX29">
            <v>0</v>
          </cell>
          <cell r="NY29">
            <v>0</v>
          </cell>
          <cell r="NZ29">
            <v>0</v>
          </cell>
          <cell r="OA29">
            <v>0</v>
          </cell>
          <cell r="OB29">
            <v>0</v>
          </cell>
          <cell r="OC29">
            <v>0</v>
          </cell>
          <cell r="OD29">
            <v>0</v>
          </cell>
          <cell r="OE29">
            <v>0</v>
          </cell>
          <cell r="OF29">
            <v>5624833.7779239342</v>
          </cell>
          <cell r="OG29">
            <v>190469104.52342767</v>
          </cell>
          <cell r="OH29">
            <v>0</v>
          </cell>
          <cell r="OI29">
            <v>0</v>
          </cell>
          <cell r="OJ29">
            <v>0</v>
          </cell>
          <cell r="OK29">
            <v>0</v>
          </cell>
          <cell r="OL29">
            <v>0</v>
          </cell>
          <cell r="OM29">
            <v>0</v>
          </cell>
          <cell r="ON29">
            <v>0</v>
          </cell>
          <cell r="OO29">
            <v>0</v>
          </cell>
          <cell r="OP29">
            <v>0</v>
          </cell>
          <cell r="OQ29">
            <v>0</v>
          </cell>
          <cell r="OR29">
            <v>2870587.7916501765</v>
          </cell>
          <cell r="OS29">
            <v>195172753.64879772</v>
          </cell>
          <cell r="OT29">
            <v>0</v>
          </cell>
          <cell r="OU29">
            <v>0</v>
          </cell>
          <cell r="OV29">
            <v>0</v>
          </cell>
          <cell r="OW29">
            <v>0</v>
          </cell>
          <cell r="OX29">
            <v>0</v>
          </cell>
          <cell r="OY29">
            <v>0</v>
          </cell>
          <cell r="OZ29">
            <v>0</v>
          </cell>
          <cell r="PA29">
            <v>0</v>
          </cell>
          <cell r="PB29">
            <v>0</v>
          </cell>
          <cell r="PC29">
            <v>0</v>
          </cell>
          <cell r="PD29">
            <v>0</v>
          </cell>
          <cell r="PE29">
            <v>0</v>
          </cell>
          <cell r="PF29">
            <v>0</v>
          </cell>
          <cell r="PG29">
            <v>0</v>
          </cell>
          <cell r="PH29">
            <v>0</v>
          </cell>
          <cell r="PI29">
            <v>0</v>
          </cell>
          <cell r="PJ29">
            <v>0</v>
          </cell>
          <cell r="PK29">
            <v>0</v>
          </cell>
          <cell r="PL29">
            <v>0</v>
          </cell>
          <cell r="PM29">
            <v>0</v>
          </cell>
          <cell r="PN29">
            <v>0</v>
          </cell>
          <cell r="PO29">
            <v>0</v>
          </cell>
          <cell r="PP29">
            <v>0</v>
          </cell>
          <cell r="PQ29">
            <v>0</v>
          </cell>
          <cell r="PR29">
            <v>0</v>
          </cell>
          <cell r="PS29">
            <v>0</v>
          </cell>
          <cell r="PT29">
            <v>0</v>
          </cell>
          <cell r="PU29">
            <v>0</v>
          </cell>
          <cell r="PV29">
            <v>0</v>
          </cell>
          <cell r="PW29">
            <v>0</v>
          </cell>
          <cell r="PX29">
            <v>0</v>
          </cell>
          <cell r="PY29">
            <v>0</v>
          </cell>
          <cell r="PZ29">
            <v>0</v>
          </cell>
          <cell r="QA29">
            <v>0</v>
          </cell>
          <cell r="QB29">
            <v>0</v>
          </cell>
          <cell r="QC29">
            <v>0</v>
          </cell>
          <cell r="QD29">
            <v>0</v>
          </cell>
          <cell r="QE29">
            <v>0</v>
          </cell>
          <cell r="QF29">
            <v>0</v>
          </cell>
          <cell r="QG29">
            <v>0</v>
          </cell>
          <cell r="QH29">
            <v>0</v>
          </cell>
          <cell r="QI29">
            <v>0</v>
          </cell>
          <cell r="QJ29">
            <v>0</v>
          </cell>
          <cell r="QK29">
            <v>0</v>
          </cell>
          <cell r="QL29">
            <v>0</v>
          </cell>
          <cell r="QM29">
            <v>0</v>
          </cell>
          <cell r="QN29">
            <v>0</v>
          </cell>
          <cell r="QO29">
            <v>0</v>
          </cell>
          <cell r="QP29">
            <v>0</v>
          </cell>
          <cell r="QQ29">
            <v>0</v>
          </cell>
          <cell r="QR29">
            <v>0</v>
          </cell>
          <cell r="QS29">
            <v>0</v>
          </cell>
          <cell r="QT29">
            <v>0</v>
          </cell>
          <cell r="QU29">
            <v>0</v>
          </cell>
          <cell r="QV29">
            <v>0</v>
          </cell>
          <cell r="QW29">
            <v>0</v>
          </cell>
          <cell r="QX29">
            <v>0</v>
          </cell>
          <cell r="QY29">
            <v>0</v>
          </cell>
          <cell r="QZ29">
            <v>0</v>
          </cell>
          <cell r="RA29">
            <v>0</v>
          </cell>
          <cell r="RB29">
            <v>0</v>
          </cell>
          <cell r="RC29">
            <v>0</v>
          </cell>
          <cell r="RD29">
            <v>0</v>
          </cell>
          <cell r="RE29">
            <v>0</v>
          </cell>
          <cell r="RF29">
            <v>0</v>
          </cell>
          <cell r="RG29">
            <v>0</v>
          </cell>
          <cell r="RH29">
            <v>0</v>
          </cell>
          <cell r="RI29">
            <v>0</v>
          </cell>
          <cell r="RJ29">
            <v>0</v>
          </cell>
          <cell r="RK29">
            <v>0</v>
          </cell>
          <cell r="RL29">
            <v>0</v>
          </cell>
          <cell r="RM29">
            <v>0</v>
          </cell>
          <cell r="RN29">
            <v>0</v>
          </cell>
          <cell r="RO29">
            <v>0</v>
          </cell>
          <cell r="RP29">
            <v>0</v>
          </cell>
          <cell r="RQ29">
            <v>0</v>
          </cell>
          <cell r="RR29">
            <v>0</v>
          </cell>
          <cell r="RS29">
            <v>0</v>
          </cell>
          <cell r="RT29">
            <v>0</v>
          </cell>
          <cell r="RU29">
            <v>0</v>
          </cell>
          <cell r="RV29">
            <v>0</v>
          </cell>
          <cell r="RW29">
            <v>0</v>
          </cell>
          <cell r="RX29">
            <v>0</v>
          </cell>
          <cell r="RY29">
            <v>0</v>
          </cell>
          <cell r="RZ29">
            <v>0</v>
          </cell>
          <cell r="SA29">
            <v>0</v>
          </cell>
          <cell r="SB29">
            <v>0</v>
          </cell>
          <cell r="SC29">
            <v>0</v>
          </cell>
          <cell r="SD29">
            <v>0</v>
          </cell>
          <cell r="SE29">
            <v>0</v>
          </cell>
          <cell r="SF29">
            <v>0</v>
          </cell>
          <cell r="SG29">
            <v>0</v>
          </cell>
          <cell r="SH29">
            <v>0</v>
          </cell>
          <cell r="SI29">
            <v>0</v>
          </cell>
          <cell r="SJ29">
            <v>0</v>
          </cell>
          <cell r="SK29">
            <v>0</v>
          </cell>
          <cell r="SL29">
            <v>0</v>
          </cell>
          <cell r="SM29">
            <v>0</v>
          </cell>
          <cell r="SN29">
            <v>0</v>
          </cell>
          <cell r="SO29">
            <v>0</v>
          </cell>
          <cell r="SP29">
            <v>0</v>
          </cell>
          <cell r="SQ29">
            <v>0</v>
          </cell>
          <cell r="SR29">
            <v>0</v>
          </cell>
          <cell r="SS29">
            <v>0</v>
          </cell>
          <cell r="ST29">
            <v>0</v>
          </cell>
          <cell r="SU29">
            <v>0</v>
          </cell>
          <cell r="SV29">
            <v>0</v>
          </cell>
          <cell r="SW29">
            <v>0</v>
          </cell>
          <cell r="SX29">
            <v>0</v>
          </cell>
          <cell r="SY29">
            <v>0</v>
          </cell>
          <cell r="SZ29">
            <v>0</v>
          </cell>
          <cell r="TA29">
            <v>0</v>
          </cell>
          <cell r="TB29">
            <v>0</v>
          </cell>
          <cell r="TC29">
            <v>0</v>
          </cell>
          <cell r="TD29">
            <v>0</v>
          </cell>
          <cell r="TE29">
            <v>0</v>
          </cell>
          <cell r="TF29">
            <v>0</v>
          </cell>
          <cell r="TG29">
            <v>0</v>
          </cell>
          <cell r="TH29">
            <v>0</v>
          </cell>
          <cell r="TI29">
            <v>0</v>
          </cell>
          <cell r="TJ29">
            <v>0</v>
          </cell>
          <cell r="TK29">
            <v>0</v>
          </cell>
          <cell r="TL29">
            <v>0</v>
          </cell>
          <cell r="TM29">
            <v>0</v>
          </cell>
          <cell r="TN29">
            <v>0</v>
          </cell>
          <cell r="TO29">
            <v>0</v>
          </cell>
          <cell r="TP29">
            <v>0</v>
          </cell>
          <cell r="TQ29">
            <v>0</v>
          </cell>
          <cell r="TR29">
            <v>0</v>
          </cell>
          <cell r="TS29">
            <v>0</v>
          </cell>
          <cell r="TT29">
            <v>0</v>
          </cell>
          <cell r="TU29">
            <v>0</v>
          </cell>
          <cell r="TV29">
            <v>0</v>
          </cell>
          <cell r="TW29">
            <v>0</v>
          </cell>
          <cell r="TX29">
            <v>0</v>
          </cell>
          <cell r="TY29">
            <v>0</v>
          </cell>
          <cell r="TZ29">
            <v>0</v>
          </cell>
          <cell r="UA29">
            <v>0</v>
          </cell>
          <cell r="UB29">
            <v>0</v>
          </cell>
          <cell r="UC29">
            <v>0</v>
          </cell>
          <cell r="UD29">
            <v>0</v>
          </cell>
          <cell r="UE29">
            <v>0</v>
          </cell>
          <cell r="UF29">
            <v>0</v>
          </cell>
          <cell r="UG29">
            <v>0</v>
          </cell>
          <cell r="UH29">
            <v>0</v>
          </cell>
          <cell r="UI29">
            <v>0</v>
          </cell>
          <cell r="UJ29">
            <v>0</v>
          </cell>
          <cell r="UK29">
            <v>0</v>
          </cell>
          <cell r="UL29">
            <v>0</v>
          </cell>
          <cell r="UM29">
            <v>0</v>
          </cell>
          <cell r="UN29">
            <v>0</v>
          </cell>
          <cell r="UO29">
            <v>0</v>
          </cell>
          <cell r="UP29">
            <v>0</v>
          </cell>
          <cell r="UQ29">
            <v>0</v>
          </cell>
          <cell r="UR29">
            <v>0</v>
          </cell>
          <cell r="US29">
            <v>0</v>
          </cell>
          <cell r="UT29">
            <v>0</v>
          </cell>
          <cell r="UU29">
            <v>0</v>
          </cell>
          <cell r="UV29">
            <v>0</v>
          </cell>
          <cell r="UW29">
            <v>0</v>
          </cell>
          <cell r="UX29">
            <v>0</v>
          </cell>
          <cell r="UY29">
            <v>0</v>
          </cell>
          <cell r="UZ29">
            <v>0</v>
          </cell>
          <cell r="VA29">
            <v>0</v>
          </cell>
          <cell r="VB29">
            <v>0</v>
          </cell>
          <cell r="VC29">
            <v>0</v>
          </cell>
          <cell r="VD29">
            <v>0</v>
          </cell>
          <cell r="VE29">
            <v>0</v>
          </cell>
          <cell r="VF29">
            <v>0</v>
          </cell>
          <cell r="VG29">
            <v>0</v>
          </cell>
          <cell r="VH29">
            <v>0</v>
          </cell>
          <cell r="VI29">
            <v>0</v>
          </cell>
          <cell r="VJ29">
            <v>0</v>
          </cell>
          <cell r="VK29">
            <v>0</v>
          </cell>
          <cell r="VL29">
            <v>0</v>
          </cell>
          <cell r="VM29">
            <v>0</v>
          </cell>
          <cell r="VN29">
            <v>0</v>
          </cell>
          <cell r="VO29">
            <v>0</v>
          </cell>
          <cell r="VP29">
            <v>0</v>
          </cell>
          <cell r="VQ29">
            <v>0</v>
          </cell>
          <cell r="VR29">
            <v>0</v>
          </cell>
          <cell r="VS29">
            <v>0</v>
          </cell>
          <cell r="VT29">
            <v>0</v>
          </cell>
          <cell r="VU29">
            <v>0</v>
          </cell>
          <cell r="VV29">
            <v>0</v>
          </cell>
          <cell r="VW29">
            <v>0</v>
          </cell>
          <cell r="VX29">
            <v>0</v>
          </cell>
          <cell r="VY29">
            <v>0</v>
          </cell>
          <cell r="VZ29">
            <v>0</v>
          </cell>
          <cell r="WA29">
            <v>0</v>
          </cell>
          <cell r="WB29">
            <v>0</v>
          </cell>
          <cell r="WC29">
            <v>0</v>
          </cell>
          <cell r="WD29">
            <v>0</v>
          </cell>
          <cell r="WE29">
            <v>0</v>
          </cell>
          <cell r="WF29">
            <v>0</v>
          </cell>
          <cell r="WG29">
            <v>0</v>
          </cell>
          <cell r="WH29">
            <v>0</v>
          </cell>
          <cell r="WI29">
            <v>0</v>
          </cell>
          <cell r="WJ29">
            <v>0</v>
          </cell>
          <cell r="WK29">
            <v>0</v>
          </cell>
          <cell r="WL29">
            <v>0</v>
          </cell>
          <cell r="WM29">
            <v>0</v>
          </cell>
          <cell r="WN29">
            <v>0</v>
          </cell>
          <cell r="WO29">
            <v>0</v>
          </cell>
          <cell r="WP29">
            <v>0</v>
          </cell>
          <cell r="WQ29">
            <v>0</v>
          </cell>
          <cell r="WR29">
            <v>0</v>
          </cell>
          <cell r="WS29">
            <v>0</v>
          </cell>
          <cell r="WT29">
            <v>0</v>
          </cell>
          <cell r="WU29">
            <v>0</v>
          </cell>
          <cell r="WV29">
            <v>0</v>
          </cell>
          <cell r="WW29">
            <v>0</v>
          </cell>
          <cell r="WX29">
            <v>0</v>
          </cell>
          <cell r="WY29">
            <v>0</v>
          </cell>
          <cell r="WZ29">
            <v>0</v>
          </cell>
          <cell r="XA29">
            <v>0</v>
          </cell>
          <cell r="XB29">
            <v>0</v>
          </cell>
          <cell r="XC29">
            <v>0</v>
          </cell>
          <cell r="XD29">
            <v>0</v>
          </cell>
          <cell r="XE29">
            <v>0</v>
          </cell>
          <cell r="XF29">
            <v>0</v>
          </cell>
          <cell r="XG29">
            <v>0</v>
          </cell>
          <cell r="XH29">
            <v>0</v>
          </cell>
          <cell r="XI29">
            <v>0</v>
          </cell>
          <cell r="XJ29">
            <v>0</v>
          </cell>
          <cell r="XK29">
            <v>0</v>
          </cell>
          <cell r="XL29">
            <v>0</v>
          </cell>
          <cell r="XM29">
            <v>0</v>
          </cell>
          <cell r="XN29">
            <v>0</v>
          </cell>
          <cell r="XO29">
            <v>0</v>
          </cell>
          <cell r="XP29">
            <v>0</v>
          </cell>
          <cell r="XQ29">
            <v>0</v>
          </cell>
        </row>
        <row r="30">
          <cell r="C30">
            <v>1343.9243843511988</v>
          </cell>
          <cell r="F30" t="str">
            <v>USD</v>
          </cell>
          <cell r="G30" t="str">
            <v>Coparticipación Federal de Impuestos</v>
          </cell>
          <cell r="N30" t="str">
            <v>Organismos Multilaterales</v>
          </cell>
          <cell r="P30" t="str">
            <v>LIBOR</v>
          </cell>
          <cell r="BN30">
            <v>0</v>
          </cell>
          <cell r="BO30">
            <v>0</v>
          </cell>
          <cell r="BP30">
            <v>24144531.686868895</v>
          </cell>
          <cell r="BQ30">
            <v>100605202.78298023</v>
          </cell>
          <cell r="BR30">
            <v>0</v>
          </cell>
          <cell r="BS30">
            <v>0</v>
          </cell>
          <cell r="BT30">
            <v>0</v>
          </cell>
          <cell r="BU30">
            <v>0</v>
          </cell>
          <cell r="BV30">
            <v>0</v>
          </cell>
          <cell r="BW30">
            <v>0</v>
          </cell>
          <cell r="BX30">
            <v>0</v>
          </cell>
          <cell r="BY30">
            <v>0</v>
          </cell>
          <cell r="BZ30">
            <v>0</v>
          </cell>
          <cell r="CA30">
            <v>0</v>
          </cell>
          <cell r="CB30">
            <v>31925863.935120862</v>
          </cell>
          <cell r="CC30">
            <v>112028626.78</v>
          </cell>
          <cell r="CD30">
            <v>0</v>
          </cell>
          <cell r="CE30">
            <v>0</v>
          </cell>
          <cell r="CF30">
            <v>0</v>
          </cell>
          <cell r="CG30">
            <v>0</v>
          </cell>
          <cell r="CH30">
            <v>0</v>
          </cell>
          <cell r="CI30">
            <v>0</v>
          </cell>
          <cell r="CJ30">
            <v>0</v>
          </cell>
          <cell r="CK30">
            <v>0</v>
          </cell>
          <cell r="CL30">
            <v>0</v>
          </cell>
          <cell r="CM30">
            <v>0</v>
          </cell>
          <cell r="CN30">
            <v>34212672.790134043</v>
          </cell>
          <cell r="CO30">
            <v>127937015.74887788</v>
          </cell>
          <cell r="CP30">
            <v>0</v>
          </cell>
          <cell r="CQ30">
            <v>0</v>
          </cell>
          <cell r="CR30">
            <v>0</v>
          </cell>
          <cell r="CS30">
            <v>0</v>
          </cell>
          <cell r="CT30">
            <v>0</v>
          </cell>
          <cell r="CU30">
            <v>0</v>
          </cell>
          <cell r="CV30">
            <v>0</v>
          </cell>
          <cell r="CW30">
            <v>0</v>
          </cell>
          <cell r="CX30">
            <v>0</v>
          </cell>
          <cell r="CY30">
            <v>0</v>
          </cell>
          <cell r="CZ30">
            <v>34217726.550824061</v>
          </cell>
          <cell r="DA30">
            <v>141122206.9975881</v>
          </cell>
          <cell r="DB30">
            <v>0</v>
          </cell>
          <cell r="DC30">
            <v>0</v>
          </cell>
          <cell r="DD30">
            <v>0</v>
          </cell>
          <cell r="DE30">
            <v>0</v>
          </cell>
          <cell r="DF30">
            <v>0</v>
          </cell>
          <cell r="DG30">
            <v>0</v>
          </cell>
          <cell r="DH30">
            <v>0</v>
          </cell>
          <cell r="DI30">
            <v>0</v>
          </cell>
          <cell r="DJ30">
            <v>0</v>
          </cell>
          <cell r="DK30">
            <v>0</v>
          </cell>
          <cell r="DL30">
            <v>34179294.621982776</v>
          </cell>
          <cell r="DM30">
            <v>153374639.29304248</v>
          </cell>
          <cell r="DN30">
            <v>0</v>
          </cell>
          <cell r="DO30">
            <v>0</v>
          </cell>
          <cell r="DP30">
            <v>0</v>
          </cell>
          <cell r="DQ30">
            <v>0</v>
          </cell>
          <cell r="DR30">
            <v>0</v>
          </cell>
          <cell r="DS30">
            <v>0</v>
          </cell>
          <cell r="DT30">
            <v>0</v>
          </cell>
          <cell r="DU30">
            <v>0</v>
          </cell>
          <cell r="DV30">
            <v>0</v>
          </cell>
          <cell r="DW30">
            <v>0</v>
          </cell>
          <cell r="DX30">
            <v>32848463.251290388</v>
          </cell>
          <cell r="DY30">
            <v>166495405.8218528</v>
          </cell>
          <cell r="DZ30">
            <v>0</v>
          </cell>
          <cell r="EA30">
            <v>0</v>
          </cell>
          <cell r="EB30">
            <v>0</v>
          </cell>
          <cell r="EC30">
            <v>0</v>
          </cell>
          <cell r="ED30">
            <v>0</v>
          </cell>
          <cell r="EE30">
            <v>0</v>
          </cell>
          <cell r="EF30">
            <v>0</v>
          </cell>
          <cell r="EG30">
            <v>0</v>
          </cell>
          <cell r="EH30">
            <v>0</v>
          </cell>
          <cell r="EI30">
            <v>0</v>
          </cell>
          <cell r="EJ30">
            <v>31786750.234420139</v>
          </cell>
          <cell r="EK30">
            <v>178298053.32168728</v>
          </cell>
          <cell r="EL30">
            <v>0</v>
          </cell>
          <cell r="EM30">
            <v>0</v>
          </cell>
          <cell r="EN30">
            <v>0</v>
          </cell>
          <cell r="EO30">
            <v>0</v>
          </cell>
          <cell r="EP30">
            <v>0</v>
          </cell>
          <cell r="EQ30">
            <v>0</v>
          </cell>
          <cell r="ER30">
            <v>0</v>
          </cell>
          <cell r="ES30">
            <v>0</v>
          </cell>
          <cell r="ET30">
            <v>0</v>
          </cell>
          <cell r="EU30">
            <v>0</v>
          </cell>
          <cell r="EV30">
            <v>28927311.628377184</v>
          </cell>
          <cell r="EW30">
            <v>188512321.47613329</v>
          </cell>
          <cell r="EX30">
            <v>0</v>
          </cell>
          <cell r="EY30">
            <v>0</v>
          </cell>
          <cell r="EZ30">
            <v>0</v>
          </cell>
          <cell r="FA30">
            <v>0</v>
          </cell>
          <cell r="FB30">
            <v>0</v>
          </cell>
          <cell r="FC30">
            <v>0</v>
          </cell>
          <cell r="FD30">
            <v>0</v>
          </cell>
          <cell r="FE30">
            <v>0</v>
          </cell>
          <cell r="FF30">
            <v>0</v>
          </cell>
          <cell r="FG30">
            <v>0</v>
          </cell>
          <cell r="FH30">
            <v>26331456.910912167</v>
          </cell>
          <cell r="FI30">
            <v>196931005.56867841</v>
          </cell>
          <cell r="FJ30">
            <v>0</v>
          </cell>
          <cell r="FK30">
            <v>0</v>
          </cell>
          <cell r="FL30">
            <v>0</v>
          </cell>
          <cell r="FM30">
            <v>0</v>
          </cell>
          <cell r="FN30">
            <v>0</v>
          </cell>
          <cell r="FO30">
            <v>0</v>
          </cell>
          <cell r="FP30">
            <v>0</v>
          </cell>
          <cell r="FQ30">
            <v>0</v>
          </cell>
          <cell r="FR30">
            <v>0</v>
          </cell>
          <cell r="FS30">
            <v>0</v>
          </cell>
          <cell r="FT30">
            <v>22412725.828684025</v>
          </cell>
          <cell r="FU30">
            <v>204481669.63054374</v>
          </cell>
          <cell r="FV30">
            <v>0</v>
          </cell>
          <cell r="FW30">
            <v>0</v>
          </cell>
          <cell r="FX30">
            <v>0</v>
          </cell>
          <cell r="FY30">
            <v>0</v>
          </cell>
          <cell r="FZ30">
            <v>0</v>
          </cell>
          <cell r="GA30">
            <v>0</v>
          </cell>
          <cell r="GB30">
            <v>0</v>
          </cell>
          <cell r="GC30">
            <v>0</v>
          </cell>
          <cell r="GD30">
            <v>0</v>
          </cell>
          <cell r="GE30">
            <v>0</v>
          </cell>
          <cell r="GF30">
            <v>18807959.479590416</v>
          </cell>
          <cell r="GG30">
            <v>210994993.38083085</v>
          </cell>
          <cell r="GH30">
            <v>0</v>
          </cell>
          <cell r="GI30">
            <v>0</v>
          </cell>
          <cell r="GJ30">
            <v>0</v>
          </cell>
          <cell r="GK30">
            <v>0</v>
          </cell>
          <cell r="GL30">
            <v>0</v>
          </cell>
          <cell r="GM30">
            <v>0</v>
          </cell>
          <cell r="GN30">
            <v>0</v>
          </cell>
          <cell r="GO30">
            <v>0</v>
          </cell>
          <cell r="GP30">
            <v>0</v>
          </cell>
          <cell r="GQ30">
            <v>0</v>
          </cell>
          <cell r="GR30">
            <v>14273606.928933848</v>
          </cell>
          <cell r="GS30">
            <v>215848669.29029137</v>
          </cell>
          <cell r="GT30">
            <v>0</v>
          </cell>
          <cell r="GU30">
            <v>0</v>
          </cell>
          <cell r="GV30">
            <v>0</v>
          </cell>
          <cell r="GW30">
            <v>0</v>
          </cell>
          <cell r="GX30">
            <v>0</v>
          </cell>
          <cell r="GY30">
            <v>0</v>
          </cell>
          <cell r="GZ30">
            <v>0</v>
          </cell>
          <cell r="HA30">
            <v>0</v>
          </cell>
          <cell r="HB30">
            <v>0</v>
          </cell>
          <cell r="HC30">
            <v>0</v>
          </cell>
          <cell r="HD30">
            <v>9836324.1911523808</v>
          </cell>
          <cell r="HE30">
            <v>220695411.326276</v>
          </cell>
          <cell r="HF30">
            <v>0</v>
          </cell>
          <cell r="HG30">
            <v>0</v>
          </cell>
          <cell r="HH30">
            <v>0</v>
          </cell>
          <cell r="HI30">
            <v>0</v>
          </cell>
          <cell r="HJ30">
            <v>0</v>
          </cell>
          <cell r="HK30">
            <v>0</v>
          </cell>
          <cell r="HL30">
            <v>0</v>
          </cell>
          <cell r="HM30">
            <v>0</v>
          </cell>
          <cell r="HN30">
            <v>0</v>
          </cell>
          <cell r="HO30">
            <v>0</v>
          </cell>
          <cell r="HP30">
            <v>4957448.7335514966</v>
          </cell>
          <cell r="HQ30">
            <v>226145501.41335535</v>
          </cell>
          <cell r="HR30">
            <v>0</v>
          </cell>
          <cell r="HS30">
            <v>0</v>
          </cell>
          <cell r="HT30">
            <v>0</v>
          </cell>
          <cell r="HU30">
            <v>0</v>
          </cell>
          <cell r="HV30">
            <v>0</v>
          </cell>
          <cell r="HW30">
            <v>0</v>
          </cell>
          <cell r="HX30">
            <v>0</v>
          </cell>
          <cell r="HY30">
            <v>0</v>
          </cell>
          <cell r="HZ30">
            <v>0</v>
          </cell>
          <cell r="IA30">
            <v>0</v>
          </cell>
          <cell r="IB30">
            <v>0</v>
          </cell>
          <cell r="IC30">
            <v>0</v>
          </cell>
          <cell r="ID30">
            <v>0</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v>0</v>
          </cell>
          <cell r="JA30">
            <v>0</v>
          </cell>
          <cell r="JB30">
            <v>0</v>
          </cell>
          <cell r="JC30">
            <v>0</v>
          </cell>
          <cell r="JD30">
            <v>0</v>
          </cell>
          <cell r="JE30">
            <v>0</v>
          </cell>
          <cell r="JF30">
            <v>0</v>
          </cell>
          <cell r="JG30">
            <v>0</v>
          </cell>
          <cell r="JH30">
            <v>0</v>
          </cell>
          <cell r="JI30">
            <v>0</v>
          </cell>
          <cell r="JJ30">
            <v>0</v>
          </cell>
          <cell r="JK30">
            <v>0</v>
          </cell>
          <cell r="JL30">
            <v>0</v>
          </cell>
          <cell r="JM30">
            <v>0</v>
          </cell>
          <cell r="JN30">
            <v>0</v>
          </cell>
          <cell r="JO30">
            <v>0</v>
          </cell>
          <cell r="JP30">
            <v>0</v>
          </cell>
          <cell r="JQ30">
            <v>0</v>
          </cell>
          <cell r="JR30">
            <v>0</v>
          </cell>
          <cell r="JS30">
            <v>0</v>
          </cell>
          <cell r="JT30">
            <v>0</v>
          </cell>
          <cell r="JU30">
            <v>0</v>
          </cell>
          <cell r="JV30">
            <v>0</v>
          </cell>
          <cell r="JW30">
            <v>0</v>
          </cell>
          <cell r="JX30">
            <v>0</v>
          </cell>
          <cell r="JY30">
            <v>0</v>
          </cell>
          <cell r="JZ30">
            <v>0</v>
          </cell>
          <cell r="KA30">
            <v>0</v>
          </cell>
          <cell r="KB30">
            <v>0</v>
          </cell>
          <cell r="KC30">
            <v>0</v>
          </cell>
          <cell r="KD30">
            <v>0</v>
          </cell>
          <cell r="KE30">
            <v>0</v>
          </cell>
          <cell r="KF30">
            <v>0</v>
          </cell>
          <cell r="KG30">
            <v>0</v>
          </cell>
          <cell r="KH30">
            <v>0</v>
          </cell>
          <cell r="KI30">
            <v>0</v>
          </cell>
          <cell r="KJ30">
            <v>0</v>
          </cell>
          <cell r="KK30">
            <v>0</v>
          </cell>
          <cell r="KL30">
            <v>0</v>
          </cell>
          <cell r="KM30">
            <v>0</v>
          </cell>
          <cell r="KN30">
            <v>0</v>
          </cell>
          <cell r="KO30">
            <v>0</v>
          </cell>
          <cell r="KP30">
            <v>0</v>
          </cell>
          <cell r="KQ30">
            <v>0</v>
          </cell>
          <cell r="KR30">
            <v>0</v>
          </cell>
          <cell r="KS30">
            <v>0</v>
          </cell>
          <cell r="KT30">
            <v>0</v>
          </cell>
          <cell r="KU30">
            <v>0</v>
          </cell>
          <cell r="KV30">
            <v>0</v>
          </cell>
          <cell r="KW30">
            <v>0</v>
          </cell>
          <cell r="KX30">
            <v>0</v>
          </cell>
          <cell r="KY30">
            <v>0</v>
          </cell>
          <cell r="KZ30">
            <v>0</v>
          </cell>
          <cell r="LA30">
            <v>0</v>
          </cell>
          <cell r="LB30">
            <v>0</v>
          </cell>
          <cell r="LC30">
            <v>0</v>
          </cell>
          <cell r="LD30">
            <v>0</v>
          </cell>
          <cell r="LE30">
            <v>0</v>
          </cell>
          <cell r="LF30">
            <v>0</v>
          </cell>
          <cell r="LG30">
            <v>0</v>
          </cell>
          <cell r="LH30">
            <v>0</v>
          </cell>
          <cell r="LI30">
            <v>0</v>
          </cell>
          <cell r="LJ30">
            <v>0</v>
          </cell>
          <cell r="LK30">
            <v>0</v>
          </cell>
          <cell r="LL30">
            <v>0</v>
          </cell>
          <cell r="LM30">
            <v>0</v>
          </cell>
          <cell r="LN30">
            <v>0</v>
          </cell>
          <cell r="LO30">
            <v>0</v>
          </cell>
          <cell r="LP30">
            <v>0</v>
          </cell>
          <cell r="LQ30">
            <v>0</v>
          </cell>
          <cell r="LR30">
            <v>0</v>
          </cell>
          <cell r="LS30">
            <v>0</v>
          </cell>
          <cell r="LT30">
            <v>0</v>
          </cell>
          <cell r="LU30">
            <v>0</v>
          </cell>
          <cell r="LV30">
            <v>0</v>
          </cell>
          <cell r="LW30">
            <v>0</v>
          </cell>
          <cell r="LX30">
            <v>0</v>
          </cell>
          <cell r="LY30">
            <v>0</v>
          </cell>
          <cell r="LZ30">
            <v>0</v>
          </cell>
          <cell r="MA30">
            <v>0</v>
          </cell>
          <cell r="MB30">
            <v>0</v>
          </cell>
          <cell r="MC30">
            <v>0</v>
          </cell>
          <cell r="MD30">
            <v>0</v>
          </cell>
          <cell r="ME30">
            <v>0</v>
          </cell>
          <cell r="MF30">
            <v>0</v>
          </cell>
          <cell r="MG30">
            <v>0</v>
          </cell>
          <cell r="MH30">
            <v>0</v>
          </cell>
          <cell r="MI30">
            <v>0</v>
          </cell>
          <cell r="MJ30">
            <v>0</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v>0</v>
          </cell>
          <cell r="NC30">
            <v>0</v>
          </cell>
          <cell r="ND30">
            <v>0</v>
          </cell>
          <cell r="NE30">
            <v>0</v>
          </cell>
          <cell r="NF30">
            <v>0</v>
          </cell>
          <cell r="NG30">
            <v>0</v>
          </cell>
          <cell r="NH30">
            <v>0</v>
          </cell>
          <cell r="NI30">
            <v>0</v>
          </cell>
          <cell r="NJ30">
            <v>0</v>
          </cell>
          <cell r="NK30">
            <v>0</v>
          </cell>
          <cell r="NL30">
            <v>0</v>
          </cell>
          <cell r="NM30">
            <v>0</v>
          </cell>
          <cell r="NN30">
            <v>0</v>
          </cell>
          <cell r="NO30">
            <v>0</v>
          </cell>
          <cell r="NP30">
            <v>0</v>
          </cell>
          <cell r="NQ30">
            <v>0</v>
          </cell>
          <cell r="NR30">
            <v>0</v>
          </cell>
          <cell r="NS30">
            <v>0</v>
          </cell>
          <cell r="NT30">
            <v>0</v>
          </cell>
          <cell r="NU30">
            <v>0</v>
          </cell>
          <cell r="NV30">
            <v>0</v>
          </cell>
          <cell r="NW30">
            <v>0</v>
          </cell>
          <cell r="NX30">
            <v>0</v>
          </cell>
          <cell r="NY30">
            <v>0</v>
          </cell>
          <cell r="NZ30">
            <v>0</v>
          </cell>
          <cell r="OA30">
            <v>0</v>
          </cell>
          <cell r="OB30">
            <v>0</v>
          </cell>
          <cell r="OC30">
            <v>0</v>
          </cell>
          <cell r="OD30">
            <v>0</v>
          </cell>
          <cell r="OE30">
            <v>0</v>
          </cell>
          <cell r="OF30">
            <v>0</v>
          </cell>
          <cell r="OG30">
            <v>0</v>
          </cell>
          <cell r="OH30">
            <v>0</v>
          </cell>
          <cell r="OI30">
            <v>0</v>
          </cell>
          <cell r="OJ30">
            <v>0</v>
          </cell>
          <cell r="OK30">
            <v>0</v>
          </cell>
          <cell r="OL30">
            <v>0</v>
          </cell>
          <cell r="OM30">
            <v>0</v>
          </cell>
          <cell r="ON30">
            <v>0</v>
          </cell>
          <cell r="OO30">
            <v>0</v>
          </cell>
          <cell r="OP30">
            <v>0</v>
          </cell>
          <cell r="OQ30">
            <v>0</v>
          </cell>
          <cell r="OR30">
            <v>0</v>
          </cell>
          <cell r="OS30">
            <v>0</v>
          </cell>
          <cell r="OT30">
            <v>0</v>
          </cell>
          <cell r="OU30">
            <v>0</v>
          </cell>
          <cell r="OV30">
            <v>0</v>
          </cell>
          <cell r="OW30">
            <v>0</v>
          </cell>
          <cell r="OX30">
            <v>0</v>
          </cell>
          <cell r="OY30">
            <v>0</v>
          </cell>
          <cell r="OZ30">
            <v>0</v>
          </cell>
          <cell r="PA30">
            <v>0</v>
          </cell>
          <cell r="PB30">
            <v>0</v>
          </cell>
          <cell r="PC30">
            <v>0</v>
          </cell>
          <cell r="PD30">
            <v>0</v>
          </cell>
          <cell r="PE30">
            <v>0</v>
          </cell>
          <cell r="PF30">
            <v>0</v>
          </cell>
          <cell r="PG30">
            <v>0</v>
          </cell>
          <cell r="PH30">
            <v>0</v>
          </cell>
          <cell r="PI30">
            <v>0</v>
          </cell>
          <cell r="PJ30">
            <v>0</v>
          </cell>
          <cell r="PK30">
            <v>0</v>
          </cell>
          <cell r="PL30">
            <v>0</v>
          </cell>
          <cell r="PM30">
            <v>0</v>
          </cell>
          <cell r="PN30">
            <v>0</v>
          </cell>
          <cell r="PO30">
            <v>0</v>
          </cell>
          <cell r="PP30">
            <v>0</v>
          </cell>
          <cell r="PQ30">
            <v>0</v>
          </cell>
          <cell r="PR30">
            <v>0</v>
          </cell>
          <cell r="PS30">
            <v>0</v>
          </cell>
          <cell r="PT30">
            <v>0</v>
          </cell>
          <cell r="PU30">
            <v>0</v>
          </cell>
          <cell r="PV30">
            <v>0</v>
          </cell>
          <cell r="PW30">
            <v>0</v>
          </cell>
          <cell r="PX30">
            <v>0</v>
          </cell>
          <cell r="PY30">
            <v>0</v>
          </cell>
          <cell r="PZ30">
            <v>0</v>
          </cell>
          <cell r="QA30">
            <v>0</v>
          </cell>
          <cell r="QB30">
            <v>0</v>
          </cell>
          <cell r="QC30">
            <v>0</v>
          </cell>
          <cell r="QD30">
            <v>0</v>
          </cell>
          <cell r="QE30">
            <v>0</v>
          </cell>
          <cell r="QF30">
            <v>0</v>
          </cell>
          <cell r="QG30">
            <v>0</v>
          </cell>
          <cell r="QH30">
            <v>0</v>
          </cell>
          <cell r="QI30">
            <v>0</v>
          </cell>
          <cell r="QJ30">
            <v>0</v>
          </cell>
          <cell r="QK30">
            <v>0</v>
          </cell>
          <cell r="QL30">
            <v>0</v>
          </cell>
          <cell r="QM30">
            <v>0</v>
          </cell>
          <cell r="QN30">
            <v>0</v>
          </cell>
          <cell r="QO30">
            <v>0</v>
          </cell>
          <cell r="QP30">
            <v>0</v>
          </cell>
          <cell r="QQ30">
            <v>0</v>
          </cell>
          <cell r="QR30">
            <v>0</v>
          </cell>
          <cell r="QS30">
            <v>0</v>
          </cell>
          <cell r="QT30">
            <v>0</v>
          </cell>
          <cell r="QU30">
            <v>0</v>
          </cell>
          <cell r="QV30">
            <v>0</v>
          </cell>
          <cell r="QW30">
            <v>0</v>
          </cell>
          <cell r="QX30">
            <v>0</v>
          </cell>
          <cell r="QY30">
            <v>0</v>
          </cell>
          <cell r="QZ30">
            <v>0</v>
          </cell>
          <cell r="RA30">
            <v>0</v>
          </cell>
          <cell r="RB30">
            <v>0</v>
          </cell>
          <cell r="RC30">
            <v>0</v>
          </cell>
          <cell r="RD30">
            <v>0</v>
          </cell>
          <cell r="RE30">
            <v>0</v>
          </cell>
          <cell r="RF30">
            <v>0</v>
          </cell>
          <cell r="RG30">
            <v>0</v>
          </cell>
          <cell r="RH30">
            <v>0</v>
          </cell>
          <cell r="RI30">
            <v>0</v>
          </cell>
          <cell r="RJ30">
            <v>0</v>
          </cell>
          <cell r="RK30">
            <v>0</v>
          </cell>
          <cell r="RL30">
            <v>0</v>
          </cell>
          <cell r="RM30">
            <v>0</v>
          </cell>
          <cell r="RN30">
            <v>0</v>
          </cell>
          <cell r="RO30">
            <v>0</v>
          </cell>
          <cell r="RP30">
            <v>0</v>
          </cell>
          <cell r="RQ30">
            <v>0</v>
          </cell>
          <cell r="RR30">
            <v>0</v>
          </cell>
          <cell r="RS30">
            <v>0</v>
          </cell>
          <cell r="RT30">
            <v>0</v>
          </cell>
          <cell r="RU30">
            <v>0</v>
          </cell>
          <cell r="RV30">
            <v>0</v>
          </cell>
          <cell r="RW30">
            <v>0</v>
          </cell>
          <cell r="RX30">
            <v>0</v>
          </cell>
          <cell r="RY30">
            <v>0</v>
          </cell>
          <cell r="RZ30">
            <v>0</v>
          </cell>
          <cell r="SA30">
            <v>0</v>
          </cell>
          <cell r="SB30">
            <v>0</v>
          </cell>
          <cell r="SC30">
            <v>0</v>
          </cell>
          <cell r="SD30">
            <v>0</v>
          </cell>
          <cell r="SE30">
            <v>0</v>
          </cell>
          <cell r="SF30">
            <v>0</v>
          </cell>
          <cell r="SG30">
            <v>0</v>
          </cell>
          <cell r="SH30">
            <v>0</v>
          </cell>
          <cell r="SI30">
            <v>0</v>
          </cell>
          <cell r="SJ30">
            <v>0</v>
          </cell>
          <cell r="SK30">
            <v>0</v>
          </cell>
          <cell r="SL30">
            <v>0</v>
          </cell>
          <cell r="SM30">
            <v>0</v>
          </cell>
          <cell r="SN30">
            <v>0</v>
          </cell>
          <cell r="SO30">
            <v>0</v>
          </cell>
          <cell r="SP30">
            <v>0</v>
          </cell>
          <cell r="SQ30">
            <v>0</v>
          </cell>
          <cell r="SR30">
            <v>0</v>
          </cell>
          <cell r="SS30">
            <v>0</v>
          </cell>
          <cell r="ST30">
            <v>0</v>
          </cell>
          <cell r="SU30">
            <v>0</v>
          </cell>
          <cell r="SV30">
            <v>0</v>
          </cell>
          <cell r="SW30">
            <v>0</v>
          </cell>
          <cell r="SX30">
            <v>0</v>
          </cell>
          <cell r="SY30">
            <v>0</v>
          </cell>
          <cell r="SZ30">
            <v>0</v>
          </cell>
          <cell r="TA30">
            <v>0</v>
          </cell>
          <cell r="TB30">
            <v>0</v>
          </cell>
          <cell r="TC30">
            <v>0</v>
          </cell>
          <cell r="TD30">
            <v>0</v>
          </cell>
          <cell r="TE30">
            <v>0</v>
          </cell>
          <cell r="TF30">
            <v>0</v>
          </cell>
          <cell r="TG30">
            <v>0</v>
          </cell>
          <cell r="TH30">
            <v>0</v>
          </cell>
          <cell r="TI30">
            <v>0</v>
          </cell>
          <cell r="TJ30">
            <v>0</v>
          </cell>
          <cell r="TK30">
            <v>0</v>
          </cell>
          <cell r="TL30">
            <v>0</v>
          </cell>
          <cell r="TM30">
            <v>0</v>
          </cell>
          <cell r="TN30">
            <v>0</v>
          </cell>
          <cell r="TO30">
            <v>0</v>
          </cell>
          <cell r="TP30">
            <v>0</v>
          </cell>
          <cell r="TQ30">
            <v>0</v>
          </cell>
          <cell r="TR30">
            <v>0</v>
          </cell>
          <cell r="TS30">
            <v>0</v>
          </cell>
          <cell r="TT30">
            <v>0</v>
          </cell>
          <cell r="TU30">
            <v>0</v>
          </cell>
          <cell r="TV30">
            <v>0</v>
          </cell>
          <cell r="TW30">
            <v>0</v>
          </cell>
          <cell r="TX30">
            <v>0</v>
          </cell>
          <cell r="TY30">
            <v>0</v>
          </cell>
          <cell r="TZ30">
            <v>0</v>
          </cell>
          <cell r="UA30">
            <v>0</v>
          </cell>
          <cell r="UB30">
            <v>0</v>
          </cell>
          <cell r="UC30">
            <v>0</v>
          </cell>
          <cell r="UD30">
            <v>0</v>
          </cell>
          <cell r="UE30">
            <v>0</v>
          </cell>
          <cell r="UF30">
            <v>0</v>
          </cell>
          <cell r="UG30">
            <v>0</v>
          </cell>
          <cell r="UH30">
            <v>0</v>
          </cell>
          <cell r="UI30">
            <v>0</v>
          </cell>
          <cell r="UJ30">
            <v>0</v>
          </cell>
          <cell r="UK30">
            <v>0</v>
          </cell>
          <cell r="UL30">
            <v>0</v>
          </cell>
          <cell r="UM30">
            <v>0</v>
          </cell>
          <cell r="UN30">
            <v>0</v>
          </cell>
          <cell r="UO30">
            <v>0</v>
          </cell>
          <cell r="UP30">
            <v>0</v>
          </cell>
          <cell r="UQ30">
            <v>0</v>
          </cell>
          <cell r="UR30">
            <v>0</v>
          </cell>
          <cell r="US30">
            <v>0</v>
          </cell>
          <cell r="UT30">
            <v>0</v>
          </cell>
          <cell r="UU30">
            <v>0</v>
          </cell>
          <cell r="UV30">
            <v>0</v>
          </cell>
          <cell r="UW30">
            <v>0</v>
          </cell>
          <cell r="UX30">
            <v>0</v>
          </cell>
          <cell r="UY30">
            <v>0</v>
          </cell>
          <cell r="UZ30">
            <v>0</v>
          </cell>
          <cell r="VA30">
            <v>0</v>
          </cell>
          <cell r="VB30">
            <v>0</v>
          </cell>
          <cell r="VC30">
            <v>0</v>
          </cell>
          <cell r="VD30">
            <v>0</v>
          </cell>
          <cell r="VE30">
            <v>0</v>
          </cell>
          <cell r="VF30">
            <v>0</v>
          </cell>
          <cell r="VG30">
            <v>0</v>
          </cell>
          <cell r="VH30">
            <v>0</v>
          </cell>
          <cell r="VI30">
            <v>0</v>
          </cell>
          <cell r="VJ30">
            <v>0</v>
          </cell>
          <cell r="VK30">
            <v>0</v>
          </cell>
          <cell r="VL30">
            <v>0</v>
          </cell>
          <cell r="VM30">
            <v>0</v>
          </cell>
          <cell r="VN30">
            <v>0</v>
          </cell>
          <cell r="VO30">
            <v>0</v>
          </cell>
          <cell r="VP30">
            <v>0</v>
          </cell>
          <cell r="VQ30">
            <v>0</v>
          </cell>
          <cell r="VR30">
            <v>0</v>
          </cell>
          <cell r="VS30">
            <v>0</v>
          </cell>
          <cell r="VT30">
            <v>0</v>
          </cell>
          <cell r="VU30">
            <v>0</v>
          </cell>
          <cell r="VV30">
            <v>0</v>
          </cell>
          <cell r="VW30">
            <v>0</v>
          </cell>
          <cell r="VX30">
            <v>0</v>
          </cell>
          <cell r="VY30">
            <v>0</v>
          </cell>
          <cell r="VZ30">
            <v>0</v>
          </cell>
          <cell r="WA30">
            <v>0</v>
          </cell>
          <cell r="WB30">
            <v>0</v>
          </cell>
          <cell r="WC30">
            <v>0</v>
          </cell>
          <cell r="WD30">
            <v>0</v>
          </cell>
          <cell r="WE30">
            <v>0</v>
          </cell>
          <cell r="WF30">
            <v>0</v>
          </cell>
          <cell r="WG30">
            <v>0</v>
          </cell>
          <cell r="WH30">
            <v>0</v>
          </cell>
          <cell r="WI30">
            <v>0</v>
          </cell>
          <cell r="WJ30">
            <v>0</v>
          </cell>
          <cell r="WK30">
            <v>0</v>
          </cell>
          <cell r="WL30">
            <v>0</v>
          </cell>
          <cell r="WM30">
            <v>0</v>
          </cell>
          <cell r="WN30">
            <v>0</v>
          </cell>
          <cell r="WO30">
            <v>0</v>
          </cell>
          <cell r="WP30">
            <v>0</v>
          </cell>
          <cell r="WQ30">
            <v>0</v>
          </cell>
          <cell r="WR30">
            <v>0</v>
          </cell>
          <cell r="WS30">
            <v>0</v>
          </cell>
          <cell r="WT30">
            <v>0</v>
          </cell>
          <cell r="WU30">
            <v>0</v>
          </cell>
          <cell r="WV30">
            <v>0</v>
          </cell>
          <cell r="WW30">
            <v>0</v>
          </cell>
          <cell r="WX30">
            <v>0</v>
          </cell>
          <cell r="WY30">
            <v>0</v>
          </cell>
          <cell r="WZ30">
            <v>0</v>
          </cell>
          <cell r="XA30">
            <v>0</v>
          </cell>
          <cell r="XB30">
            <v>0</v>
          </cell>
          <cell r="XC30">
            <v>0</v>
          </cell>
          <cell r="XD30">
            <v>0</v>
          </cell>
          <cell r="XE30">
            <v>0</v>
          </cell>
          <cell r="XF30">
            <v>0</v>
          </cell>
          <cell r="XG30">
            <v>0</v>
          </cell>
          <cell r="XH30">
            <v>0</v>
          </cell>
          <cell r="XI30">
            <v>0</v>
          </cell>
          <cell r="XJ30">
            <v>0</v>
          </cell>
          <cell r="XK30">
            <v>0</v>
          </cell>
          <cell r="XL30">
            <v>0</v>
          </cell>
          <cell r="XM30">
            <v>0</v>
          </cell>
          <cell r="XN30">
            <v>0</v>
          </cell>
          <cell r="XO30">
            <v>0</v>
          </cell>
          <cell r="XP30">
            <v>0</v>
          </cell>
          <cell r="XQ30">
            <v>0</v>
          </cell>
        </row>
        <row r="31">
          <cell r="C31">
            <v>1343.6202151147879</v>
          </cell>
          <cell r="F31" t="str">
            <v>USD</v>
          </cell>
          <cell r="G31" t="str">
            <v>Coparticipación Federal de Impuestos</v>
          </cell>
          <cell r="N31" t="str">
            <v>Organismos Multilaterales</v>
          </cell>
          <cell r="P31" t="str">
            <v>LIBOR</v>
          </cell>
          <cell r="BN31">
            <v>0</v>
          </cell>
          <cell r="BO31">
            <v>0</v>
          </cell>
          <cell r="BP31">
            <v>22101873.214568287</v>
          </cell>
          <cell r="BQ31">
            <v>0</v>
          </cell>
          <cell r="BR31">
            <v>0</v>
          </cell>
          <cell r="BS31">
            <v>0</v>
          </cell>
          <cell r="BT31">
            <v>0</v>
          </cell>
          <cell r="BU31">
            <v>0</v>
          </cell>
          <cell r="BV31">
            <v>0</v>
          </cell>
          <cell r="BW31">
            <v>0</v>
          </cell>
          <cell r="BX31">
            <v>0</v>
          </cell>
          <cell r="BY31">
            <v>0</v>
          </cell>
          <cell r="BZ31">
            <v>0</v>
          </cell>
          <cell r="CA31">
            <v>0</v>
          </cell>
          <cell r="CB31">
            <v>31918638.182118706</v>
          </cell>
          <cell r="CC31">
            <v>0</v>
          </cell>
          <cell r="CD31">
            <v>0</v>
          </cell>
          <cell r="CE31">
            <v>0</v>
          </cell>
          <cell r="CF31">
            <v>0</v>
          </cell>
          <cell r="CG31">
            <v>0</v>
          </cell>
          <cell r="CH31">
            <v>0</v>
          </cell>
          <cell r="CI31">
            <v>0</v>
          </cell>
          <cell r="CJ31">
            <v>0</v>
          </cell>
          <cell r="CK31">
            <v>0</v>
          </cell>
          <cell r="CL31">
            <v>0</v>
          </cell>
          <cell r="CM31">
            <v>0</v>
          </cell>
          <cell r="CN31">
            <v>37055340.263257936</v>
          </cell>
          <cell r="CO31">
            <v>0</v>
          </cell>
          <cell r="CP31">
            <v>0</v>
          </cell>
          <cell r="CQ31">
            <v>0</v>
          </cell>
          <cell r="CR31">
            <v>0</v>
          </cell>
          <cell r="CS31">
            <v>0</v>
          </cell>
          <cell r="CT31">
            <v>0</v>
          </cell>
          <cell r="CU31">
            <v>0</v>
          </cell>
          <cell r="CV31">
            <v>0</v>
          </cell>
          <cell r="CW31">
            <v>0</v>
          </cell>
          <cell r="CX31">
            <v>0</v>
          </cell>
          <cell r="CY31">
            <v>0</v>
          </cell>
          <cell r="CZ31">
            <v>40429978.845728688</v>
          </cell>
          <cell r="DA31">
            <v>45854336.622318253</v>
          </cell>
          <cell r="DB31">
            <v>0</v>
          </cell>
          <cell r="DC31">
            <v>0</v>
          </cell>
          <cell r="DD31">
            <v>0</v>
          </cell>
          <cell r="DE31">
            <v>0</v>
          </cell>
          <cell r="DF31">
            <v>0</v>
          </cell>
          <cell r="DG31">
            <v>0</v>
          </cell>
          <cell r="DH31">
            <v>0</v>
          </cell>
          <cell r="DI31">
            <v>0</v>
          </cell>
          <cell r="DJ31">
            <v>0</v>
          </cell>
          <cell r="DK31">
            <v>0</v>
          </cell>
          <cell r="DL31">
            <v>43312450.881814376</v>
          </cell>
          <cell r="DM31">
            <v>49835475.855263568</v>
          </cell>
          <cell r="DN31">
            <v>0</v>
          </cell>
          <cell r="DO31">
            <v>0</v>
          </cell>
          <cell r="DP31">
            <v>0</v>
          </cell>
          <cell r="DQ31">
            <v>0</v>
          </cell>
          <cell r="DR31">
            <v>0</v>
          </cell>
          <cell r="DS31">
            <v>0</v>
          </cell>
          <cell r="DT31">
            <v>0</v>
          </cell>
          <cell r="DU31">
            <v>0</v>
          </cell>
          <cell r="DV31">
            <v>0</v>
          </cell>
          <cell r="DW31">
            <v>0</v>
          </cell>
          <cell r="DX31">
            <v>45065189.422132641</v>
          </cell>
          <cell r="DY31">
            <v>54098759.841214821</v>
          </cell>
          <cell r="DZ31">
            <v>0</v>
          </cell>
          <cell r="EA31">
            <v>0</v>
          </cell>
          <cell r="EB31">
            <v>0</v>
          </cell>
          <cell r="EC31">
            <v>0</v>
          </cell>
          <cell r="ED31">
            <v>0</v>
          </cell>
          <cell r="EE31">
            <v>0</v>
          </cell>
          <cell r="EF31">
            <v>0</v>
          </cell>
          <cell r="EG31">
            <v>0</v>
          </cell>
          <cell r="EH31">
            <v>0</v>
          </cell>
          <cell r="EI31">
            <v>0</v>
          </cell>
          <cell r="EJ31">
            <v>47768645.147617169</v>
          </cell>
          <cell r="EK31">
            <v>57933752.100804575</v>
          </cell>
          <cell r="EL31">
            <v>0</v>
          </cell>
          <cell r="EM31">
            <v>0</v>
          </cell>
          <cell r="EN31">
            <v>0</v>
          </cell>
          <cell r="EO31">
            <v>0</v>
          </cell>
          <cell r="EP31">
            <v>0</v>
          </cell>
          <cell r="EQ31">
            <v>0</v>
          </cell>
          <cell r="ER31">
            <v>0</v>
          </cell>
          <cell r="ES31">
            <v>0</v>
          </cell>
          <cell r="ET31">
            <v>0</v>
          </cell>
          <cell r="EU31">
            <v>0</v>
          </cell>
          <cell r="EV31">
            <v>48338992.269321717</v>
          </cell>
          <cell r="EW31">
            <v>61252637.910977572</v>
          </cell>
          <cell r="EX31">
            <v>0</v>
          </cell>
          <cell r="EY31">
            <v>0</v>
          </cell>
          <cell r="EZ31">
            <v>0</v>
          </cell>
          <cell r="FA31">
            <v>0</v>
          </cell>
          <cell r="FB31">
            <v>0</v>
          </cell>
          <cell r="FC31">
            <v>0</v>
          </cell>
          <cell r="FD31">
            <v>0</v>
          </cell>
          <cell r="FE31">
            <v>0</v>
          </cell>
          <cell r="FF31">
            <v>0</v>
          </cell>
          <cell r="FG31">
            <v>0</v>
          </cell>
          <cell r="FH31">
            <v>49908755.530139126</v>
          </cell>
          <cell r="FI31">
            <v>63988090.980409212</v>
          </cell>
          <cell r="FJ31">
            <v>0</v>
          </cell>
          <cell r="FK31">
            <v>0</v>
          </cell>
          <cell r="FL31">
            <v>0</v>
          </cell>
          <cell r="FM31">
            <v>0</v>
          </cell>
          <cell r="FN31">
            <v>0</v>
          </cell>
          <cell r="FO31">
            <v>0</v>
          </cell>
          <cell r="FP31">
            <v>0</v>
          </cell>
          <cell r="FQ31">
            <v>0</v>
          </cell>
          <cell r="FR31">
            <v>0</v>
          </cell>
          <cell r="FS31">
            <v>0</v>
          </cell>
          <cell r="FT31">
            <v>49520913.744087279</v>
          </cell>
          <cell r="FU31">
            <v>66441501.38959258</v>
          </cell>
          <cell r="FV31">
            <v>0</v>
          </cell>
          <cell r="FW31">
            <v>0</v>
          </cell>
          <cell r="FX31">
            <v>0</v>
          </cell>
          <cell r="FY31">
            <v>0</v>
          </cell>
          <cell r="FZ31">
            <v>0</v>
          </cell>
          <cell r="GA31">
            <v>0</v>
          </cell>
          <cell r="GB31">
            <v>0</v>
          </cell>
          <cell r="GC31">
            <v>0</v>
          </cell>
          <cell r="GD31">
            <v>0</v>
          </cell>
          <cell r="GE31">
            <v>0</v>
          </cell>
          <cell r="GF31">
            <v>50417428.161343306</v>
          </cell>
          <cell r="GG31">
            <v>68557852.502078459</v>
          </cell>
          <cell r="GH31">
            <v>0</v>
          </cell>
          <cell r="GI31">
            <v>0</v>
          </cell>
          <cell r="GJ31">
            <v>0</v>
          </cell>
          <cell r="GK31">
            <v>0</v>
          </cell>
          <cell r="GL31">
            <v>0</v>
          </cell>
          <cell r="GM31">
            <v>0</v>
          </cell>
          <cell r="GN31">
            <v>0</v>
          </cell>
          <cell r="GO31">
            <v>0</v>
          </cell>
          <cell r="GP31">
            <v>0</v>
          </cell>
          <cell r="GQ31">
            <v>0</v>
          </cell>
          <cell r="GR31">
            <v>49470638.641212933</v>
          </cell>
          <cell r="GS31">
            <v>70134940.14649038</v>
          </cell>
          <cell r="GT31">
            <v>0</v>
          </cell>
          <cell r="GU31">
            <v>0</v>
          </cell>
          <cell r="GV31">
            <v>0</v>
          </cell>
          <cell r="GW31">
            <v>0</v>
          </cell>
          <cell r="GX31">
            <v>0</v>
          </cell>
          <cell r="GY31">
            <v>0</v>
          </cell>
          <cell r="GZ31">
            <v>0</v>
          </cell>
          <cell r="HA31">
            <v>0</v>
          </cell>
          <cell r="HB31">
            <v>0</v>
          </cell>
          <cell r="HC31">
            <v>0</v>
          </cell>
          <cell r="HD31">
            <v>49539269.169740476</v>
          </cell>
          <cell r="HE31">
            <v>71709774.792063758</v>
          </cell>
          <cell r="HF31">
            <v>0</v>
          </cell>
          <cell r="HG31">
            <v>0</v>
          </cell>
          <cell r="HH31">
            <v>0</v>
          </cell>
          <cell r="HI31">
            <v>0</v>
          </cell>
          <cell r="HJ31">
            <v>0</v>
          </cell>
          <cell r="HK31">
            <v>0</v>
          </cell>
          <cell r="HL31">
            <v>0</v>
          </cell>
          <cell r="HM31">
            <v>0</v>
          </cell>
          <cell r="HN31">
            <v>0</v>
          </cell>
          <cell r="HO31">
            <v>0</v>
          </cell>
          <cell r="HP31">
            <v>48324187.153756216</v>
          </cell>
          <cell r="HQ31">
            <v>73480653.173232839</v>
          </cell>
          <cell r="HR31">
            <v>0</v>
          </cell>
          <cell r="HS31">
            <v>0</v>
          </cell>
          <cell r="HT31">
            <v>0</v>
          </cell>
          <cell r="HU31">
            <v>0</v>
          </cell>
          <cell r="HV31">
            <v>0</v>
          </cell>
          <cell r="HW31">
            <v>0</v>
          </cell>
          <cell r="HX31">
            <v>0</v>
          </cell>
          <cell r="HY31">
            <v>0</v>
          </cell>
          <cell r="HZ31">
            <v>0</v>
          </cell>
          <cell r="IA31">
            <v>0</v>
          </cell>
          <cell r="IB31">
            <v>48660346.652212866</v>
          </cell>
          <cell r="IC31">
            <v>75295263.531667009</v>
          </cell>
          <cell r="ID31">
            <v>0</v>
          </cell>
          <cell r="IE31">
            <v>0</v>
          </cell>
          <cell r="IF31">
            <v>0</v>
          </cell>
          <cell r="IG31">
            <v>0</v>
          </cell>
          <cell r="IH31">
            <v>0</v>
          </cell>
          <cell r="II31">
            <v>0</v>
          </cell>
          <cell r="IJ31">
            <v>0</v>
          </cell>
          <cell r="IK31">
            <v>0</v>
          </cell>
          <cell r="IL31">
            <v>0</v>
          </cell>
          <cell r="IM31">
            <v>0</v>
          </cell>
          <cell r="IN31">
            <v>47357703.410681121</v>
          </cell>
          <cell r="IO31">
            <v>77154685.831894532</v>
          </cell>
          <cell r="IP31">
            <v>0</v>
          </cell>
          <cell r="IQ31">
            <v>0</v>
          </cell>
          <cell r="IR31">
            <v>0</v>
          </cell>
          <cell r="IS31">
            <v>0</v>
          </cell>
          <cell r="IT31">
            <v>0</v>
          </cell>
          <cell r="IU31">
            <v>0</v>
          </cell>
          <cell r="IV31">
            <v>0</v>
          </cell>
          <cell r="IW31">
            <v>0</v>
          </cell>
          <cell r="IX31">
            <v>0</v>
          </cell>
          <cell r="IY31">
            <v>0</v>
          </cell>
          <cell r="IZ31">
            <v>47569683.710008122</v>
          </cell>
          <cell r="JA31">
            <v>79060026.708250418</v>
          </cell>
          <cell r="JB31">
            <v>0</v>
          </cell>
          <cell r="JC31">
            <v>0</v>
          </cell>
          <cell r="JD31">
            <v>0</v>
          </cell>
          <cell r="JE31">
            <v>0</v>
          </cell>
          <cell r="JF31">
            <v>0</v>
          </cell>
          <cell r="JG31">
            <v>0</v>
          </cell>
          <cell r="JH31">
            <v>0</v>
          </cell>
          <cell r="JI31">
            <v>0</v>
          </cell>
          <cell r="JJ31">
            <v>0</v>
          </cell>
          <cell r="JK31">
            <v>0</v>
          </cell>
          <cell r="JL31">
            <v>46173760.825414136</v>
          </cell>
          <cell r="JM31">
            <v>81012420.123489335</v>
          </cell>
          <cell r="JN31">
            <v>0</v>
          </cell>
          <cell r="JO31">
            <v>0</v>
          </cell>
          <cell r="JP31">
            <v>0</v>
          </cell>
          <cell r="JQ31">
            <v>0</v>
          </cell>
          <cell r="JR31">
            <v>0</v>
          </cell>
          <cell r="JS31">
            <v>0</v>
          </cell>
          <cell r="JT31">
            <v>0</v>
          </cell>
          <cell r="JU31">
            <v>0</v>
          </cell>
          <cell r="JV31">
            <v>0</v>
          </cell>
          <cell r="JW31">
            <v>0</v>
          </cell>
          <cell r="JX31">
            <v>46248303.606952377</v>
          </cell>
          <cell r="JY31">
            <v>83013028.043662995</v>
          </cell>
          <cell r="JZ31">
            <v>0</v>
          </cell>
          <cell r="KA31">
            <v>0</v>
          </cell>
          <cell r="KB31">
            <v>0</v>
          </cell>
          <cell r="KC31">
            <v>0</v>
          </cell>
          <cell r="KD31">
            <v>0</v>
          </cell>
          <cell r="KE31">
            <v>0</v>
          </cell>
          <cell r="KF31">
            <v>0</v>
          </cell>
          <cell r="KG31">
            <v>0</v>
          </cell>
          <cell r="KH31">
            <v>0</v>
          </cell>
          <cell r="KI31">
            <v>0</v>
          </cell>
          <cell r="KJ31">
            <v>45000284.030956112</v>
          </cell>
          <cell r="KK31">
            <v>85063041.129663855</v>
          </cell>
          <cell r="KL31">
            <v>0</v>
          </cell>
          <cell r="KM31">
            <v>0</v>
          </cell>
          <cell r="KN31">
            <v>0</v>
          </cell>
          <cell r="KO31">
            <v>0</v>
          </cell>
          <cell r="KP31">
            <v>0</v>
          </cell>
          <cell r="KQ31">
            <v>0</v>
          </cell>
          <cell r="KR31">
            <v>0</v>
          </cell>
          <cell r="KS31">
            <v>0</v>
          </cell>
          <cell r="KT31">
            <v>0</v>
          </cell>
          <cell r="KU31">
            <v>0</v>
          </cell>
          <cell r="KV31">
            <v>44675861.284316018</v>
          </cell>
          <cell r="KW31">
            <v>87163679.445846215</v>
          </cell>
          <cell r="KX31">
            <v>0</v>
          </cell>
          <cell r="KY31">
            <v>0</v>
          </cell>
          <cell r="KZ31">
            <v>0</v>
          </cell>
          <cell r="LA31">
            <v>0</v>
          </cell>
          <cell r="LB31">
            <v>0</v>
          </cell>
          <cell r="LC31">
            <v>0</v>
          </cell>
          <cell r="LD31">
            <v>0</v>
          </cell>
          <cell r="LE31">
            <v>0</v>
          </cell>
          <cell r="LF31">
            <v>0</v>
          </cell>
          <cell r="LG31">
            <v>0</v>
          </cell>
          <cell r="LH31">
            <v>43074791.108477719</v>
          </cell>
          <cell r="LI31">
            <v>89316193.186147094</v>
          </cell>
          <cell r="LJ31">
            <v>0</v>
          </cell>
          <cell r="LK31">
            <v>0</v>
          </cell>
          <cell r="LL31">
            <v>0</v>
          </cell>
          <cell r="LM31">
            <v>0</v>
          </cell>
          <cell r="LN31">
            <v>0</v>
          </cell>
          <cell r="LO31">
            <v>0</v>
          </cell>
          <cell r="LP31">
            <v>0</v>
          </cell>
          <cell r="LQ31">
            <v>0</v>
          </cell>
          <cell r="LR31">
            <v>0</v>
          </cell>
          <cell r="LS31">
            <v>0</v>
          </cell>
          <cell r="LT31">
            <v>42830553.970398635</v>
          </cell>
          <cell r="LU31">
            <v>91521863.418138593</v>
          </cell>
          <cell r="LV31">
            <v>0</v>
          </cell>
          <cell r="LW31">
            <v>0</v>
          </cell>
          <cell r="LX31">
            <v>0</v>
          </cell>
          <cell r="LY31">
            <v>0</v>
          </cell>
          <cell r="LZ31">
            <v>0</v>
          </cell>
          <cell r="MA31">
            <v>0</v>
          </cell>
          <cell r="MB31">
            <v>0</v>
          </cell>
          <cell r="MC31">
            <v>0</v>
          </cell>
          <cell r="MD31">
            <v>0</v>
          </cell>
          <cell r="ME31">
            <v>0</v>
          </cell>
          <cell r="MF31">
            <v>41116846.0580924</v>
          </cell>
          <cell r="MG31">
            <v>93782002.845454529</v>
          </cell>
          <cell r="MH31">
            <v>0</v>
          </cell>
          <cell r="MI31">
            <v>0</v>
          </cell>
          <cell r="MJ31">
            <v>0</v>
          </cell>
          <cell r="MK31">
            <v>0</v>
          </cell>
          <cell r="ML31">
            <v>0</v>
          </cell>
          <cell r="MM31">
            <v>0</v>
          </cell>
          <cell r="MN31">
            <v>0</v>
          </cell>
          <cell r="MO31">
            <v>0</v>
          </cell>
          <cell r="MP31">
            <v>0</v>
          </cell>
          <cell r="MQ31">
            <v>0</v>
          </cell>
          <cell r="MR31">
            <v>40689026.271878727</v>
          </cell>
          <cell r="MS31">
            <v>96097956.589045599</v>
          </cell>
          <cell r="MT31">
            <v>0</v>
          </cell>
          <cell r="MU31">
            <v>0</v>
          </cell>
          <cell r="MV31">
            <v>0</v>
          </cell>
          <cell r="MW31">
            <v>0</v>
          </cell>
          <cell r="MX31">
            <v>0</v>
          </cell>
          <cell r="MY31">
            <v>0</v>
          </cell>
          <cell r="MZ31">
            <v>0</v>
          </cell>
          <cell r="NA31">
            <v>0</v>
          </cell>
          <cell r="NB31">
            <v>0</v>
          </cell>
          <cell r="NC31">
            <v>0</v>
          </cell>
          <cell r="ND31">
            <v>38855419.524897337</v>
          </cell>
          <cell r="NE31">
            <v>98471102.987727329</v>
          </cell>
          <cell r="NF31">
            <v>0</v>
          </cell>
          <cell r="NG31">
            <v>0</v>
          </cell>
          <cell r="NH31">
            <v>0</v>
          </cell>
          <cell r="NI31">
            <v>0</v>
          </cell>
          <cell r="NJ31">
            <v>0</v>
          </cell>
          <cell r="NK31">
            <v>0</v>
          </cell>
          <cell r="NL31">
            <v>0</v>
          </cell>
          <cell r="NM31">
            <v>0</v>
          </cell>
          <cell r="NN31">
            <v>0</v>
          </cell>
          <cell r="NO31">
            <v>0</v>
          </cell>
          <cell r="NP31">
            <v>38226269.41858083</v>
          </cell>
          <cell r="NQ31">
            <v>100902854.41849795</v>
          </cell>
          <cell r="NR31">
            <v>0</v>
          </cell>
          <cell r="NS31">
            <v>0</v>
          </cell>
          <cell r="NT31">
            <v>0</v>
          </cell>
          <cell r="NU31">
            <v>0</v>
          </cell>
          <cell r="NV31">
            <v>0</v>
          </cell>
          <cell r="NW31">
            <v>0</v>
          </cell>
          <cell r="NX31">
            <v>0</v>
          </cell>
          <cell r="NY31">
            <v>0</v>
          </cell>
          <cell r="NZ31">
            <v>0</v>
          </cell>
          <cell r="OA31">
            <v>0</v>
          </cell>
          <cell r="OB31">
            <v>36465417.660934977</v>
          </cell>
          <cell r="OC31">
            <v>103394658.13711376</v>
          </cell>
          <cell r="OD31">
            <v>0</v>
          </cell>
          <cell r="OE31">
            <v>0</v>
          </cell>
          <cell r="OF31">
            <v>0</v>
          </cell>
          <cell r="OG31">
            <v>0</v>
          </cell>
          <cell r="OH31">
            <v>0</v>
          </cell>
          <cell r="OI31">
            <v>0</v>
          </cell>
          <cell r="OJ31">
            <v>0</v>
          </cell>
          <cell r="OK31">
            <v>0</v>
          </cell>
          <cell r="OL31">
            <v>0</v>
          </cell>
          <cell r="OM31">
            <v>0</v>
          </cell>
          <cell r="ON31">
            <v>35415514.314273432</v>
          </cell>
          <cell r="OO31">
            <v>105947997.13942292</v>
          </cell>
          <cell r="OP31">
            <v>0</v>
          </cell>
          <cell r="OQ31">
            <v>0</v>
          </cell>
          <cell r="OR31">
            <v>0</v>
          </cell>
          <cell r="OS31">
            <v>0</v>
          </cell>
          <cell r="OT31">
            <v>0</v>
          </cell>
          <cell r="OU31">
            <v>0</v>
          </cell>
          <cell r="OV31">
            <v>0</v>
          </cell>
          <cell r="OW31">
            <v>0</v>
          </cell>
          <cell r="OX31">
            <v>0</v>
          </cell>
          <cell r="OY31">
            <v>0</v>
          </cell>
          <cell r="OZ31">
            <v>33318522.242599502</v>
          </cell>
          <cell r="PA31">
            <v>108564391.04396954</v>
          </cell>
          <cell r="PB31">
            <v>0</v>
          </cell>
          <cell r="PC31">
            <v>0</v>
          </cell>
          <cell r="PD31">
            <v>0</v>
          </cell>
          <cell r="PE31">
            <v>0</v>
          </cell>
          <cell r="PF31">
            <v>0</v>
          </cell>
          <cell r="PG31">
            <v>0</v>
          </cell>
          <cell r="PH31">
            <v>0</v>
          </cell>
          <cell r="PI31">
            <v>0</v>
          </cell>
          <cell r="PJ31">
            <v>0</v>
          </cell>
          <cell r="PK31">
            <v>0</v>
          </cell>
          <cell r="PL31">
            <v>32228118.02598884</v>
          </cell>
          <cell r="PM31">
            <v>111245396.99639414</v>
          </cell>
          <cell r="PN31">
            <v>0</v>
          </cell>
          <cell r="PO31">
            <v>0</v>
          </cell>
          <cell r="PP31">
            <v>0</v>
          </cell>
          <cell r="PQ31">
            <v>0</v>
          </cell>
          <cell r="PR31">
            <v>0</v>
          </cell>
          <cell r="PS31">
            <v>0</v>
          </cell>
          <cell r="PT31">
            <v>0</v>
          </cell>
          <cell r="PU31">
            <v>0</v>
          </cell>
          <cell r="PV31">
            <v>0</v>
          </cell>
          <cell r="PW31">
            <v>0</v>
          </cell>
          <cell r="PX31">
            <v>29986670.018339563</v>
          </cell>
          <cell r="PY31">
            <v>113992610.59616812</v>
          </cell>
          <cell r="PZ31">
            <v>0</v>
          </cell>
          <cell r="QA31">
            <v>0</v>
          </cell>
          <cell r="QB31">
            <v>0</v>
          </cell>
          <cell r="QC31">
            <v>0</v>
          </cell>
          <cell r="QD31">
            <v>0</v>
          </cell>
          <cell r="QE31">
            <v>0</v>
          </cell>
          <cell r="QF31">
            <v>0</v>
          </cell>
          <cell r="QG31">
            <v>0</v>
          </cell>
          <cell r="QH31">
            <v>0</v>
          </cell>
          <cell r="QI31">
            <v>0</v>
          </cell>
          <cell r="QJ31">
            <v>28633443.323090091</v>
          </cell>
          <cell r="QK31">
            <v>116807666.84621395</v>
          </cell>
          <cell r="QL31">
            <v>0</v>
          </cell>
          <cell r="QM31">
            <v>0</v>
          </cell>
          <cell r="QN31">
            <v>0</v>
          </cell>
          <cell r="QO31">
            <v>0</v>
          </cell>
          <cell r="QP31">
            <v>0</v>
          </cell>
          <cell r="QQ31">
            <v>0</v>
          </cell>
          <cell r="QR31">
            <v>0</v>
          </cell>
          <cell r="QS31">
            <v>0</v>
          </cell>
          <cell r="QT31">
            <v>0</v>
          </cell>
          <cell r="QU31">
            <v>0</v>
          </cell>
          <cell r="QV31">
            <v>26238336.26604712</v>
          </cell>
          <cell r="QW31">
            <v>119692241.12597659</v>
          </cell>
          <cell r="QX31">
            <v>0</v>
          </cell>
          <cell r="QY31">
            <v>0</v>
          </cell>
          <cell r="QZ31">
            <v>0</v>
          </cell>
          <cell r="RA31">
            <v>0</v>
          </cell>
          <cell r="RB31">
            <v>0</v>
          </cell>
          <cell r="RC31">
            <v>0</v>
          </cell>
          <cell r="RD31">
            <v>0</v>
          </cell>
          <cell r="RE31">
            <v>0</v>
          </cell>
          <cell r="RF31">
            <v>0</v>
          </cell>
          <cell r="RG31">
            <v>0</v>
          </cell>
          <cell r="RH31">
            <v>24598730.854836479</v>
          </cell>
          <cell r="RI31">
            <v>122648050.18852471</v>
          </cell>
          <cell r="RJ31">
            <v>0</v>
          </cell>
          <cell r="RK31">
            <v>0</v>
          </cell>
          <cell r="RL31">
            <v>0</v>
          </cell>
          <cell r="RM31">
            <v>0</v>
          </cell>
          <cell r="RN31">
            <v>0</v>
          </cell>
          <cell r="RO31">
            <v>0</v>
          </cell>
          <cell r="RP31">
            <v>0</v>
          </cell>
          <cell r="RQ31">
            <v>0</v>
          </cell>
          <cell r="RR31">
            <v>0</v>
          </cell>
          <cell r="RS31">
            <v>0</v>
          </cell>
          <cell r="RT31">
            <v>22161971.537863448</v>
          </cell>
          <cell r="RU31">
            <v>125676853.18227552</v>
          </cell>
          <cell r="RV31">
            <v>0</v>
          </cell>
          <cell r="RW31">
            <v>0</v>
          </cell>
          <cell r="RX31">
            <v>0</v>
          </cell>
          <cell r="RY31">
            <v>0</v>
          </cell>
          <cell r="RZ31">
            <v>0</v>
          </cell>
          <cell r="SA31">
            <v>0</v>
          </cell>
          <cell r="SB31">
            <v>0</v>
          </cell>
          <cell r="SC31">
            <v>0</v>
          </cell>
          <cell r="SD31">
            <v>0</v>
          </cell>
          <cell r="SE31">
            <v>0</v>
          </cell>
          <cell r="SF31">
            <v>20088963.531449798</v>
          </cell>
          <cell r="SG31">
            <v>128780452.69795108</v>
          </cell>
          <cell r="SH31">
            <v>0</v>
          </cell>
          <cell r="SI31">
            <v>0</v>
          </cell>
          <cell r="SJ31">
            <v>0</v>
          </cell>
          <cell r="SK31">
            <v>0</v>
          </cell>
          <cell r="SL31">
            <v>0</v>
          </cell>
          <cell r="SM31">
            <v>0</v>
          </cell>
          <cell r="SN31">
            <v>0</v>
          </cell>
          <cell r="SO31">
            <v>0</v>
          </cell>
          <cell r="SP31">
            <v>0</v>
          </cell>
          <cell r="SQ31">
            <v>0</v>
          </cell>
          <cell r="SR31">
            <v>17356659.43999017</v>
          </cell>
          <cell r="SS31">
            <v>131960695.84138942</v>
          </cell>
          <cell r="ST31">
            <v>0</v>
          </cell>
          <cell r="SU31">
            <v>0</v>
          </cell>
          <cell r="SV31">
            <v>0</v>
          </cell>
          <cell r="SW31">
            <v>0</v>
          </cell>
          <cell r="SX31">
            <v>0</v>
          </cell>
          <cell r="SY31">
            <v>0</v>
          </cell>
          <cell r="SZ31">
            <v>0</v>
          </cell>
          <cell r="TA31">
            <v>0</v>
          </cell>
          <cell r="TB31">
            <v>0</v>
          </cell>
          <cell r="TC31">
            <v>0</v>
          </cell>
          <cell r="TD31">
            <v>15066722.648587344</v>
          </cell>
          <cell r="TE31">
            <v>135219475.33284873</v>
          </cell>
          <cell r="TF31">
            <v>0</v>
          </cell>
          <cell r="TG31">
            <v>0</v>
          </cell>
          <cell r="TH31">
            <v>0</v>
          </cell>
          <cell r="TI31">
            <v>0</v>
          </cell>
          <cell r="TJ31">
            <v>0</v>
          </cell>
          <cell r="TK31">
            <v>0</v>
          </cell>
          <cell r="TL31">
            <v>0</v>
          </cell>
          <cell r="TM31">
            <v>0</v>
          </cell>
          <cell r="TN31">
            <v>0</v>
          </cell>
          <cell r="TO31">
            <v>0</v>
          </cell>
          <cell r="TP31">
            <v>12149661.607993105</v>
          </cell>
          <cell r="TQ31">
            <v>138558730.63345897</v>
          </cell>
          <cell r="TR31">
            <v>0</v>
          </cell>
          <cell r="TS31">
            <v>0</v>
          </cell>
          <cell r="TT31">
            <v>0</v>
          </cell>
          <cell r="TU31">
            <v>0</v>
          </cell>
          <cell r="TV31">
            <v>0</v>
          </cell>
          <cell r="TW31">
            <v>0</v>
          </cell>
          <cell r="TX31">
            <v>0</v>
          </cell>
          <cell r="TY31">
            <v>0</v>
          </cell>
          <cell r="TZ31">
            <v>0</v>
          </cell>
          <cell r="UA31">
            <v>0</v>
          </cell>
          <cell r="UB31">
            <v>9492035.2686100025</v>
          </cell>
          <cell r="UC31">
            <v>141980449.09949127</v>
          </cell>
          <cell r="UD31">
            <v>0</v>
          </cell>
          <cell r="UE31">
            <v>0</v>
          </cell>
          <cell r="UF31">
            <v>0</v>
          </cell>
          <cell r="UG31">
            <v>0</v>
          </cell>
          <cell r="UH31">
            <v>0</v>
          </cell>
          <cell r="UI31">
            <v>0</v>
          </cell>
          <cell r="UJ31">
            <v>0</v>
          </cell>
          <cell r="UK31">
            <v>0</v>
          </cell>
          <cell r="UL31">
            <v>0</v>
          </cell>
          <cell r="UM31">
            <v>0</v>
          </cell>
          <cell r="UN31">
            <v>6378572.3441963466</v>
          </cell>
          <cell r="UO31">
            <v>145486667.16513202</v>
          </cell>
          <cell r="UP31">
            <v>0</v>
          </cell>
          <cell r="UQ31">
            <v>0</v>
          </cell>
          <cell r="UR31">
            <v>0</v>
          </cell>
          <cell r="US31">
            <v>0</v>
          </cell>
          <cell r="UT31">
            <v>0</v>
          </cell>
          <cell r="UU31">
            <v>0</v>
          </cell>
          <cell r="UV31">
            <v>0</v>
          </cell>
          <cell r="UW31">
            <v>0</v>
          </cell>
          <cell r="UX31">
            <v>0</v>
          </cell>
          <cell r="UY31">
            <v>0</v>
          </cell>
          <cell r="UZ31">
            <v>3322212.3440134497</v>
          </cell>
          <cell r="VA31">
            <v>149079471.55446592</v>
          </cell>
          <cell r="VB31">
            <v>0</v>
          </cell>
          <cell r="VC31">
            <v>0</v>
          </cell>
          <cell r="VD31">
            <v>0</v>
          </cell>
          <cell r="VE31">
            <v>0</v>
          </cell>
          <cell r="VF31">
            <v>0</v>
          </cell>
          <cell r="VG31">
            <v>0</v>
          </cell>
          <cell r="VH31">
            <v>0</v>
          </cell>
          <cell r="VI31">
            <v>0</v>
          </cell>
          <cell r="VJ31">
            <v>0</v>
          </cell>
          <cell r="VK31">
            <v>0</v>
          </cell>
          <cell r="VL31">
            <v>0</v>
          </cell>
          <cell r="VM31">
            <v>0</v>
          </cell>
          <cell r="VN31">
            <v>0</v>
          </cell>
          <cell r="VO31">
            <v>0</v>
          </cell>
          <cell r="VP31">
            <v>0</v>
          </cell>
          <cell r="VQ31">
            <v>0</v>
          </cell>
          <cell r="VR31">
            <v>0</v>
          </cell>
          <cell r="VS31">
            <v>0</v>
          </cell>
          <cell r="VT31">
            <v>0</v>
          </cell>
          <cell r="VU31">
            <v>0</v>
          </cell>
          <cell r="VV31">
            <v>0</v>
          </cell>
          <cell r="VW31">
            <v>0</v>
          </cell>
          <cell r="VX31">
            <v>0</v>
          </cell>
          <cell r="VY31">
            <v>0</v>
          </cell>
          <cell r="VZ31">
            <v>0</v>
          </cell>
          <cell r="WA31">
            <v>0</v>
          </cell>
          <cell r="WB31">
            <v>0</v>
          </cell>
          <cell r="WC31">
            <v>0</v>
          </cell>
          <cell r="WD31">
            <v>0</v>
          </cell>
          <cell r="WE31">
            <v>0</v>
          </cell>
          <cell r="WF31">
            <v>0</v>
          </cell>
          <cell r="WG31">
            <v>0</v>
          </cell>
          <cell r="WH31">
            <v>0</v>
          </cell>
          <cell r="WI31">
            <v>0</v>
          </cell>
          <cell r="WJ31">
            <v>0</v>
          </cell>
          <cell r="WK31">
            <v>0</v>
          </cell>
          <cell r="WL31">
            <v>0</v>
          </cell>
          <cell r="WM31">
            <v>0</v>
          </cell>
          <cell r="WN31">
            <v>0</v>
          </cell>
          <cell r="WO31">
            <v>0</v>
          </cell>
          <cell r="WP31">
            <v>0</v>
          </cell>
          <cell r="WQ31">
            <v>0</v>
          </cell>
          <cell r="WR31">
            <v>0</v>
          </cell>
          <cell r="WS31">
            <v>0</v>
          </cell>
          <cell r="WT31">
            <v>0</v>
          </cell>
          <cell r="WU31">
            <v>0</v>
          </cell>
          <cell r="WV31">
            <v>0</v>
          </cell>
          <cell r="WW31">
            <v>0</v>
          </cell>
          <cell r="WX31">
            <v>0</v>
          </cell>
          <cell r="WY31">
            <v>0</v>
          </cell>
          <cell r="WZ31">
            <v>0</v>
          </cell>
          <cell r="XA31">
            <v>0</v>
          </cell>
          <cell r="XB31">
            <v>0</v>
          </cell>
          <cell r="XC31">
            <v>0</v>
          </cell>
          <cell r="XD31">
            <v>0</v>
          </cell>
          <cell r="XE31">
            <v>0</v>
          </cell>
          <cell r="XF31">
            <v>0</v>
          </cell>
          <cell r="XG31">
            <v>0</v>
          </cell>
          <cell r="XH31">
            <v>0</v>
          </cell>
          <cell r="XI31">
            <v>0</v>
          </cell>
          <cell r="XJ31">
            <v>0</v>
          </cell>
          <cell r="XK31">
            <v>0</v>
          </cell>
          <cell r="XL31">
            <v>0</v>
          </cell>
          <cell r="XM31">
            <v>0</v>
          </cell>
          <cell r="XN31">
            <v>0</v>
          </cell>
          <cell r="XO31">
            <v>0</v>
          </cell>
          <cell r="XP31">
            <v>0</v>
          </cell>
          <cell r="XQ31">
            <v>0</v>
          </cell>
        </row>
        <row r="32">
          <cell r="C32">
            <v>266.97019846178392</v>
          </cell>
          <cell r="F32" t="str">
            <v>USD</v>
          </cell>
          <cell r="G32" t="str">
            <v>Coparticipación Federal de Impuestos</v>
          </cell>
          <cell r="N32" t="str">
            <v>Organismos Multilaterales</v>
          </cell>
          <cell r="P32" t="str">
            <v>LIBOR</v>
          </cell>
          <cell r="BN32">
            <v>0</v>
          </cell>
          <cell r="BO32">
            <v>0</v>
          </cell>
          <cell r="BP32">
            <v>0</v>
          </cell>
          <cell r="BQ32">
            <v>0</v>
          </cell>
          <cell r="BR32">
            <v>0</v>
          </cell>
          <cell r="BS32">
            <v>0</v>
          </cell>
          <cell r="BT32">
            <v>0</v>
          </cell>
          <cell r="BU32">
            <v>0</v>
          </cell>
          <cell r="BV32">
            <v>4050343.3282822068</v>
          </cell>
          <cell r="BW32">
            <v>8815598.4444654584</v>
          </cell>
          <cell r="BX32">
            <v>0</v>
          </cell>
          <cell r="BY32">
            <v>0</v>
          </cell>
          <cell r="BZ32">
            <v>0</v>
          </cell>
          <cell r="CA32">
            <v>0</v>
          </cell>
          <cell r="CB32">
            <v>0</v>
          </cell>
          <cell r="CC32">
            <v>0</v>
          </cell>
          <cell r="CD32">
            <v>0</v>
          </cell>
          <cell r="CE32">
            <v>0</v>
          </cell>
          <cell r="CF32">
            <v>0</v>
          </cell>
          <cell r="CG32">
            <v>0</v>
          </cell>
          <cell r="CH32">
            <v>4432121.2793141222</v>
          </cell>
          <cell r="CI32">
            <v>11513024.560500002</v>
          </cell>
          <cell r="CJ32">
            <v>0</v>
          </cell>
          <cell r="CK32">
            <v>0</v>
          </cell>
          <cell r="CL32">
            <v>0</v>
          </cell>
          <cell r="CM32">
            <v>0</v>
          </cell>
          <cell r="CN32">
            <v>0</v>
          </cell>
          <cell r="CO32">
            <v>0</v>
          </cell>
          <cell r="CP32">
            <v>0</v>
          </cell>
          <cell r="CQ32">
            <v>0</v>
          </cell>
          <cell r="CR32">
            <v>0</v>
          </cell>
          <cell r="CS32">
            <v>0</v>
          </cell>
          <cell r="CT32">
            <v>4734114.0689892853</v>
          </cell>
          <cell r="CU32">
            <v>12908063.828011423</v>
          </cell>
          <cell r="CV32">
            <v>0</v>
          </cell>
          <cell r="CW32">
            <v>0</v>
          </cell>
          <cell r="CX32">
            <v>0</v>
          </cell>
          <cell r="CY32">
            <v>0</v>
          </cell>
          <cell r="CZ32">
            <v>0</v>
          </cell>
          <cell r="DA32">
            <v>0</v>
          </cell>
          <cell r="DB32">
            <v>0</v>
          </cell>
          <cell r="DC32">
            <v>0</v>
          </cell>
          <cell r="DD32">
            <v>0</v>
          </cell>
          <cell r="DE32">
            <v>0</v>
          </cell>
          <cell r="DF32">
            <v>4977871.3360685715</v>
          </cell>
          <cell r="DG32">
            <v>13958968.857245332</v>
          </cell>
          <cell r="DH32">
            <v>0</v>
          </cell>
          <cell r="DI32">
            <v>0</v>
          </cell>
          <cell r="DJ32">
            <v>0</v>
          </cell>
          <cell r="DK32">
            <v>0</v>
          </cell>
          <cell r="DL32">
            <v>0</v>
          </cell>
          <cell r="DM32">
            <v>0</v>
          </cell>
          <cell r="DN32">
            <v>0</v>
          </cell>
          <cell r="DO32">
            <v>0</v>
          </cell>
          <cell r="DP32">
            <v>0</v>
          </cell>
          <cell r="DQ32">
            <v>0</v>
          </cell>
          <cell r="DR32">
            <v>5130215.0085210688</v>
          </cell>
          <cell r="DS32">
            <v>15230191.292175349</v>
          </cell>
          <cell r="DT32">
            <v>0</v>
          </cell>
          <cell r="DU32">
            <v>0</v>
          </cell>
          <cell r="DV32">
            <v>0</v>
          </cell>
          <cell r="DW32">
            <v>0</v>
          </cell>
          <cell r="DX32">
            <v>0</v>
          </cell>
          <cell r="DY32">
            <v>0</v>
          </cell>
          <cell r="DZ32">
            <v>0</v>
          </cell>
          <cell r="EA32">
            <v>0</v>
          </cell>
          <cell r="EB32">
            <v>0</v>
          </cell>
          <cell r="EC32">
            <v>0</v>
          </cell>
          <cell r="ED32">
            <v>5385619.4374658149</v>
          </cell>
          <cell r="EE32">
            <v>16407120.348426275</v>
          </cell>
          <cell r="EF32">
            <v>0</v>
          </cell>
          <cell r="EG32">
            <v>0</v>
          </cell>
          <cell r="EH32">
            <v>0</v>
          </cell>
          <cell r="EI32">
            <v>0</v>
          </cell>
          <cell r="EJ32">
            <v>0</v>
          </cell>
          <cell r="EK32">
            <v>0</v>
          </cell>
          <cell r="EL32">
            <v>0</v>
          </cell>
          <cell r="EM32">
            <v>0</v>
          </cell>
          <cell r="EN32">
            <v>0</v>
          </cell>
          <cell r="EO32">
            <v>0</v>
          </cell>
          <cell r="EP32">
            <v>5397491.7682938473</v>
          </cell>
          <cell r="EQ32">
            <v>17470495.571721014</v>
          </cell>
          <cell r="ER32">
            <v>0</v>
          </cell>
          <cell r="ES32">
            <v>0</v>
          </cell>
          <cell r="ET32">
            <v>0</v>
          </cell>
          <cell r="EU32">
            <v>0</v>
          </cell>
          <cell r="EV32">
            <v>0</v>
          </cell>
          <cell r="EW32">
            <v>0</v>
          </cell>
          <cell r="EX32">
            <v>0</v>
          </cell>
          <cell r="EY32">
            <v>0</v>
          </cell>
          <cell r="EZ32">
            <v>0</v>
          </cell>
          <cell r="FA32">
            <v>0</v>
          </cell>
          <cell r="FB32">
            <v>5500944.194477343</v>
          </cell>
          <cell r="FC32">
            <v>18343179.185806833</v>
          </cell>
          <cell r="FD32">
            <v>0</v>
          </cell>
          <cell r="FE32">
            <v>0</v>
          </cell>
          <cell r="FF32">
            <v>0</v>
          </cell>
          <cell r="FG32">
            <v>0</v>
          </cell>
          <cell r="FH32">
            <v>0</v>
          </cell>
          <cell r="FI32">
            <v>0</v>
          </cell>
          <cell r="FJ32">
            <v>0</v>
          </cell>
          <cell r="FK32">
            <v>0</v>
          </cell>
          <cell r="FL32">
            <v>0</v>
          </cell>
          <cell r="FM32">
            <v>0</v>
          </cell>
          <cell r="FN32">
            <v>5368902.5647090394</v>
          </cell>
          <cell r="FO32">
            <v>19102820.120372809</v>
          </cell>
          <cell r="FP32">
            <v>0</v>
          </cell>
          <cell r="FQ32">
            <v>0</v>
          </cell>
          <cell r="FR32">
            <v>0</v>
          </cell>
          <cell r="FS32">
            <v>0</v>
          </cell>
          <cell r="FT32">
            <v>0</v>
          </cell>
          <cell r="FU32">
            <v>0</v>
          </cell>
          <cell r="FV32">
            <v>0</v>
          </cell>
          <cell r="FW32">
            <v>0</v>
          </cell>
          <cell r="FX32">
            <v>0</v>
          </cell>
          <cell r="FY32">
            <v>0</v>
          </cell>
          <cell r="FZ32">
            <v>5369144.2819156814</v>
          </cell>
          <cell r="GA32">
            <v>19773524.676593911</v>
          </cell>
          <cell r="GB32">
            <v>0</v>
          </cell>
          <cell r="GC32">
            <v>0</v>
          </cell>
          <cell r="GD32">
            <v>0</v>
          </cell>
          <cell r="GE32">
            <v>0</v>
          </cell>
          <cell r="GF32">
            <v>0</v>
          </cell>
          <cell r="GG32">
            <v>0</v>
          </cell>
          <cell r="GH32">
            <v>0</v>
          </cell>
          <cell r="GI32">
            <v>0</v>
          </cell>
          <cell r="GJ32">
            <v>0</v>
          </cell>
          <cell r="GK32">
            <v>0</v>
          </cell>
          <cell r="GL32">
            <v>5171414.1964999987</v>
          </cell>
          <cell r="GM32">
            <v>20315473.71322633</v>
          </cell>
          <cell r="GN32">
            <v>0</v>
          </cell>
          <cell r="GO32">
            <v>0</v>
          </cell>
          <cell r="GP32">
            <v>0</v>
          </cell>
          <cell r="GQ32">
            <v>0</v>
          </cell>
          <cell r="GR32">
            <v>0</v>
          </cell>
          <cell r="GS32">
            <v>0</v>
          </cell>
          <cell r="GT32">
            <v>0</v>
          </cell>
          <cell r="GU32">
            <v>0</v>
          </cell>
          <cell r="GV32">
            <v>0</v>
          </cell>
          <cell r="GW32">
            <v>0</v>
          </cell>
          <cell r="GX32">
            <v>5045588.0109918676</v>
          </cell>
          <cell r="GY32">
            <v>20748921.167550411</v>
          </cell>
          <cell r="GZ32">
            <v>0</v>
          </cell>
          <cell r="HA32">
            <v>0</v>
          </cell>
          <cell r="HB32">
            <v>0</v>
          </cell>
          <cell r="HC32">
            <v>0</v>
          </cell>
          <cell r="HD32">
            <v>0</v>
          </cell>
          <cell r="HE32">
            <v>0</v>
          </cell>
          <cell r="HF32">
            <v>0</v>
          </cell>
          <cell r="HG32">
            <v>0</v>
          </cell>
          <cell r="HH32">
            <v>0</v>
          </cell>
          <cell r="HI32">
            <v>0</v>
          </cell>
          <cell r="HJ32">
            <v>4786718.3092387915</v>
          </cell>
          <cell r="HK32">
            <v>21249684.668047756</v>
          </cell>
          <cell r="HL32">
            <v>0</v>
          </cell>
          <cell r="HM32">
            <v>0</v>
          </cell>
          <cell r="HN32">
            <v>0</v>
          </cell>
          <cell r="HO32">
            <v>0</v>
          </cell>
          <cell r="HP32">
            <v>0</v>
          </cell>
          <cell r="HQ32">
            <v>0</v>
          </cell>
          <cell r="HR32">
            <v>0</v>
          </cell>
          <cell r="HS32">
            <v>0</v>
          </cell>
          <cell r="HT32">
            <v>0</v>
          </cell>
          <cell r="HU32">
            <v>0</v>
          </cell>
          <cell r="HV32">
            <v>4677478.8325670557</v>
          </cell>
          <cell r="HW32">
            <v>21774447.258565199</v>
          </cell>
          <cell r="HX32">
            <v>0</v>
          </cell>
          <cell r="HY32">
            <v>0</v>
          </cell>
          <cell r="HZ32">
            <v>0</v>
          </cell>
          <cell r="IA32">
            <v>0</v>
          </cell>
          <cell r="IB32">
            <v>0</v>
          </cell>
          <cell r="IC32">
            <v>0</v>
          </cell>
          <cell r="ID32">
            <v>0</v>
          </cell>
          <cell r="IE32">
            <v>0</v>
          </cell>
          <cell r="IF32">
            <v>0</v>
          </cell>
          <cell r="IG32">
            <v>0</v>
          </cell>
          <cell r="IH32">
            <v>4403631.6996580027</v>
          </cell>
          <cell r="II32">
            <v>22312168.901450161</v>
          </cell>
          <cell r="IJ32">
            <v>0</v>
          </cell>
          <cell r="IK32">
            <v>0</v>
          </cell>
          <cell r="IL32">
            <v>0</v>
          </cell>
          <cell r="IM32">
            <v>0</v>
          </cell>
          <cell r="IN32">
            <v>0</v>
          </cell>
          <cell r="IO32">
            <v>0</v>
          </cell>
          <cell r="IP32">
            <v>0</v>
          </cell>
          <cell r="IQ32">
            <v>0</v>
          </cell>
          <cell r="IR32">
            <v>0</v>
          </cell>
          <cell r="IS32">
            <v>0</v>
          </cell>
          <cell r="IT32">
            <v>4262988.3176033488</v>
          </cell>
          <cell r="IU32">
            <v>22863169.621493474</v>
          </cell>
          <cell r="IV32">
            <v>0</v>
          </cell>
          <cell r="IW32">
            <v>0</v>
          </cell>
          <cell r="IX32">
            <v>0</v>
          </cell>
          <cell r="IY32">
            <v>0</v>
          </cell>
          <cell r="IZ32">
            <v>0</v>
          </cell>
          <cell r="JA32">
            <v>0</v>
          </cell>
          <cell r="JB32">
            <v>0</v>
          </cell>
          <cell r="JC32">
            <v>0</v>
          </cell>
          <cell r="JD32">
            <v>0</v>
          </cell>
          <cell r="JE32">
            <v>0</v>
          </cell>
          <cell r="JF32">
            <v>3970269.6333460375</v>
          </cell>
          <cell r="JG32">
            <v>23427777.346522689</v>
          </cell>
          <cell r="JH32">
            <v>0</v>
          </cell>
          <cell r="JI32">
            <v>0</v>
          </cell>
          <cell r="JJ32">
            <v>0</v>
          </cell>
          <cell r="JK32">
            <v>0</v>
          </cell>
          <cell r="JL32">
            <v>0</v>
          </cell>
          <cell r="JM32">
            <v>0</v>
          </cell>
          <cell r="JN32">
            <v>0</v>
          </cell>
          <cell r="JO32">
            <v>0</v>
          </cell>
          <cell r="JP32">
            <v>0</v>
          </cell>
          <cell r="JQ32">
            <v>0</v>
          </cell>
          <cell r="JR32">
            <v>3795355.0540618547</v>
          </cell>
          <cell r="JS32">
            <v>24006328.102568168</v>
          </cell>
          <cell r="JT32">
            <v>0</v>
          </cell>
          <cell r="JU32">
            <v>0</v>
          </cell>
          <cell r="JV32">
            <v>0</v>
          </cell>
          <cell r="JW32">
            <v>0</v>
          </cell>
          <cell r="JX32">
            <v>0</v>
          </cell>
          <cell r="JY32">
            <v>0</v>
          </cell>
          <cell r="JZ32">
            <v>0</v>
          </cell>
          <cell r="KA32">
            <v>0</v>
          </cell>
          <cell r="KB32">
            <v>0</v>
          </cell>
          <cell r="KC32">
            <v>0</v>
          </cell>
          <cell r="KD32">
            <v>3501802.9567402136</v>
          </cell>
          <cell r="KE32">
            <v>24599166.21384884</v>
          </cell>
          <cell r="KF32">
            <v>0</v>
          </cell>
          <cell r="KG32">
            <v>0</v>
          </cell>
          <cell r="KH32">
            <v>0</v>
          </cell>
          <cell r="KI32">
            <v>0</v>
          </cell>
          <cell r="KJ32">
            <v>0</v>
          </cell>
          <cell r="KK32">
            <v>0</v>
          </cell>
          <cell r="KL32">
            <v>0</v>
          </cell>
          <cell r="KM32">
            <v>0</v>
          </cell>
          <cell r="KN32">
            <v>0</v>
          </cell>
          <cell r="KO32">
            <v>0</v>
          </cell>
          <cell r="KP32">
            <v>3270300.9933722005</v>
          </cell>
          <cell r="KQ32">
            <v>25206644.507696595</v>
          </cell>
          <cell r="KR32">
            <v>0</v>
          </cell>
          <cell r="KS32">
            <v>0</v>
          </cell>
          <cell r="KT32">
            <v>0</v>
          </cell>
          <cell r="KU32">
            <v>0</v>
          </cell>
          <cell r="KV32">
            <v>0</v>
          </cell>
          <cell r="KW32">
            <v>0</v>
          </cell>
          <cell r="KX32">
            <v>0</v>
          </cell>
          <cell r="KY32">
            <v>0</v>
          </cell>
          <cell r="KZ32">
            <v>0</v>
          </cell>
          <cell r="LA32">
            <v>0</v>
          </cell>
          <cell r="LB32">
            <v>2936158.5196588235</v>
          </cell>
          <cell r="LC32">
            <v>25829124.5245413</v>
          </cell>
          <cell r="LD32">
            <v>0</v>
          </cell>
          <cell r="LE32">
            <v>0</v>
          </cell>
          <cell r="LF32">
            <v>0</v>
          </cell>
          <cell r="LG32">
            <v>0</v>
          </cell>
          <cell r="LH32">
            <v>0</v>
          </cell>
          <cell r="LI32">
            <v>0</v>
          </cell>
          <cell r="LJ32">
            <v>0</v>
          </cell>
          <cell r="LK32">
            <v>0</v>
          </cell>
          <cell r="LL32">
            <v>0</v>
          </cell>
          <cell r="LM32">
            <v>0</v>
          </cell>
          <cell r="LN32">
            <v>2683253.1389784254</v>
          </cell>
          <cell r="LO32">
            <v>26466976.733081438</v>
          </cell>
          <cell r="LP32">
            <v>0</v>
          </cell>
          <cell r="LQ32">
            <v>0</v>
          </cell>
          <cell r="LR32">
            <v>0</v>
          </cell>
          <cell r="LS32">
            <v>0</v>
          </cell>
          <cell r="LT32">
            <v>0</v>
          </cell>
          <cell r="LU32">
            <v>0</v>
          </cell>
          <cell r="LV32">
            <v>0</v>
          </cell>
          <cell r="LW32">
            <v>0</v>
          </cell>
          <cell r="LX32">
            <v>0</v>
          </cell>
          <cell r="LY32">
            <v>0</v>
          </cell>
          <cell r="LZ32">
            <v>2326407.9763115435</v>
          </cell>
          <cell r="MA32">
            <v>27120580.750768386</v>
          </cell>
          <cell r="MB32">
            <v>0</v>
          </cell>
          <cell r="MC32">
            <v>0</v>
          </cell>
          <cell r="MD32">
            <v>0</v>
          </cell>
          <cell r="ME32">
            <v>0</v>
          </cell>
          <cell r="MF32">
            <v>0</v>
          </cell>
          <cell r="MG32">
            <v>0</v>
          </cell>
          <cell r="MH32">
            <v>0</v>
          </cell>
          <cell r="MI32">
            <v>0</v>
          </cell>
          <cell r="MJ32">
            <v>0</v>
          </cell>
          <cell r="MK32">
            <v>0</v>
          </cell>
          <cell r="ML32">
            <v>2029324.7466618423</v>
          </cell>
          <cell r="MM32">
            <v>27790325.569735534</v>
          </cell>
          <cell r="MN32">
            <v>0</v>
          </cell>
          <cell r="MO32">
            <v>0</v>
          </cell>
          <cell r="MP32">
            <v>0</v>
          </cell>
          <cell r="MQ32">
            <v>0</v>
          </cell>
          <cell r="MR32">
            <v>0</v>
          </cell>
          <cell r="MS32">
            <v>0</v>
          </cell>
          <cell r="MT32">
            <v>0</v>
          </cell>
          <cell r="MU32">
            <v>0</v>
          </cell>
          <cell r="MV32">
            <v>0</v>
          </cell>
          <cell r="MW32">
            <v>0</v>
          </cell>
          <cell r="MX32">
            <v>1648341.9823303863</v>
          </cell>
          <cell r="MY32">
            <v>28476609.788306825</v>
          </cell>
          <cell r="MZ32">
            <v>0</v>
          </cell>
          <cell r="NA32">
            <v>0</v>
          </cell>
          <cell r="NB32">
            <v>0</v>
          </cell>
          <cell r="NC32">
            <v>0</v>
          </cell>
          <cell r="ND32">
            <v>0</v>
          </cell>
          <cell r="NE32">
            <v>0</v>
          </cell>
          <cell r="NF32">
            <v>0</v>
          </cell>
          <cell r="NG32">
            <v>0</v>
          </cell>
          <cell r="NH32">
            <v>0</v>
          </cell>
          <cell r="NI32">
            <v>0</v>
          </cell>
          <cell r="NJ32">
            <v>1303295.3822661522</v>
          </cell>
          <cell r="NK32">
            <v>29179841.84822233</v>
          </cell>
          <cell r="NL32">
            <v>0</v>
          </cell>
          <cell r="NM32">
            <v>0</v>
          </cell>
          <cell r="NN32">
            <v>0</v>
          </cell>
          <cell r="NO32">
            <v>0</v>
          </cell>
          <cell r="NP32">
            <v>0</v>
          </cell>
          <cell r="NQ32">
            <v>0</v>
          </cell>
          <cell r="NR32">
            <v>0</v>
          </cell>
          <cell r="NS32">
            <v>0</v>
          </cell>
          <cell r="NT32">
            <v>0</v>
          </cell>
          <cell r="NU32">
            <v>0</v>
          </cell>
          <cell r="NV32">
            <v>901607.2550269647</v>
          </cell>
          <cell r="NW32">
            <v>29900440.277722184</v>
          </cell>
          <cell r="NX32">
            <v>0</v>
          </cell>
          <cell r="NY32">
            <v>0</v>
          </cell>
          <cell r="NZ32">
            <v>0</v>
          </cell>
          <cell r="OA32">
            <v>0</v>
          </cell>
          <cell r="OB32">
            <v>0</v>
          </cell>
          <cell r="OC32">
            <v>0</v>
          </cell>
          <cell r="OD32">
            <v>0</v>
          </cell>
          <cell r="OE32">
            <v>0</v>
          </cell>
          <cell r="OF32">
            <v>0</v>
          </cell>
          <cell r="OG32">
            <v>0</v>
          </cell>
          <cell r="OH32">
            <v>499589.76956423774</v>
          </cell>
          <cell r="OI32">
            <v>30638833.940633468</v>
          </cell>
          <cell r="OJ32">
            <v>0</v>
          </cell>
          <cell r="OK32">
            <v>0</v>
          </cell>
          <cell r="OL32">
            <v>0</v>
          </cell>
          <cell r="OM32">
            <v>0</v>
          </cell>
          <cell r="ON32">
            <v>0</v>
          </cell>
          <cell r="OO32">
            <v>0</v>
          </cell>
          <cell r="OP32">
            <v>0</v>
          </cell>
          <cell r="OQ32">
            <v>0</v>
          </cell>
          <cell r="OR32">
            <v>0</v>
          </cell>
          <cell r="OS32">
            <v>0</v>
          </cell>
          <cell r="OT32">
            <v>0</v>
          </cell>
          <cell r="OU32">
            <v>0</v>
          </cell>
          <cell r="OV32">
            <v>0</v>
          </cell>
          <cell r="OW32">
            <v>0</v>
          </cell>
          <cell r="OX32">
            <v>0</v>
          </cell>
          <cell r="OY32">
            <v>0</v>
          </cell>
          <cell r="OZ32">
            <v>0</v>
          </cell>
          <cell r="PA32">
            <v>0</v>
          </cell>
          <cell r="PB32">
            <v>0</v>
          </cell>
          <cell r="PC32">
            <v>0</v>
          </cell>
          <cell r="PD32">
            <v>0</v>
          </cell>
          <cell r="PE32">
            <v>0</v>
          </cell>
          <cell r="PF32">
            <v>0</v>
          </cell>
          <cell r="PG32">
            <v>0</v>
          </cell>
          <cell r="PH32">
            <v>0</v>
          </cell>
          <cell r="PI32">
            <v>0</v>
          </cell>
          <cell r="PJ32">
            <v>0</v>
          </cell>
          <cell r="PK32">
            <v>0</v>
          </cell>
          <cell r="PL32">
            <v>0</v>
          </cell>
          <cell r="PM32">
            <v>0</v>
          </cell>
          <cell r="PN32">
            <v>0</v>
          </cell>
          <cell r="PO32">
            <v>0</v>
          </cell>
          <cell r="PP32">
            <v>0</v>
          </cell>
          <cell r="PQ32">
            <v>0</v>
          </cell>
          <cell r="PR32">
            <v>0</v>
          </cell>
          <cell r="PS32">
            <v>0</v>
          </cell>
          <cell r="PT32">
            <v>0</v>
          </cell>
          <cell r="PU32">
            <v>0</v>
          </cell>
          <cell r="PV32">
            <v>0</v>
          </cell>
          <cell r="PW32">
            <v>0</v>
          </cell>
          <cell r="PX32">
            <v>0</v>
          </cell>
          <cell r="PY32">
            <v>0</v>
          </cell>
          <cell r="PZ32">
            <v>0</v>
          </cell>
          <cell r="QA32">
            <v>0</v>
          </cell>
          <cell r="QB32">
            <v>0</v>
          </cell>
          <cell r="QC32">
            <v>0</v>
          </cell>
          <cell r="QD32">
            <v>0</v>
          </cell>
          <cell r="QE32">
            <v>0</v>
          </cell>
          <cell r="QF32">
            <v>0</v>
          </cell>
          <cell r="QG32">
            <v>0</v>
          </cell>
          <cell r="QH32">
            <v>0</v>
          </cell>
          <cell r="QI32">
            <v>0</v>
          </cell>
          <cell r="QJ32">
            <v>0</v>
          </cell>
          <cell r="QK32">
            <v>0</v>
          </cell>
          <cell r="QL32">
            <v>0</v>
          </cell>
          <cell r="QM32">
            <v>0</v>
          </cell>
          <cell r="QN32">
            <v>0</v>
          </cell>
          <cell r="QO32">
            <v>0</v>
          </cell>
          <cell r="QP32">
            <v>0</v>
          </cell>
          <cell r="QQ32">
            <v>0</v>
          </cell>
          <cell r="QR32">
            <v>0</v>
          </cell>
          <cell r="QS32">
            <v>0</v>
          </cell>
          <cell r="QT32">
            <v>0</v>
          </cell>
          <cell r="QU32">
            <v>0</v>
          </cell>
          <cell r="QV32">
            <v>0</v>
          </cell>
          <cell r="QW32">
            <v>0</v>
          </cell>
          <cell r="QX32">
            <v>0</v>
          </cell>
          <cell r="QY32">
            <v>0</v>
          </cell>
          <cell r="QZ32">
            <v>0</v>
          </cell>
          <cell r="RA32">
            <v>0</v>
          </cell>
          <cell r="RB32">
            <v>0</v>
          </cell>
          <cell r="RC32">
            <v>0</v>
          </cell>
          <cell r="RD32">
            <v>0</v>
          </cell>
          <cell r="RE32">
            <v>0</v>
          </cell>
          <cell r="RF32">
            <v>0</v>
          </cell>
          <cell r="RG32">
            <v>0</v>
          </cell>
          <cell r="RH32">
            <v>0</v>
          </cell>
          <cell r="RI32">
            <v>0</v>
          </cell>
          <cell r="RJ32">
            <v>0</v>
          </cell>
          <cell r="RK32">
            <v>0</v>
          </cell>
          <cell r="RL32">
            <v>0</v>
          </cell>
          <cell r="RM32">
            <v>0</v>
          </cell>
          <cell r="RN32">
            <v>0</v>
          </cell>
          <cell r="RO32">
            <v>0</v>
          </cell>
          <cell r="RP32">
            <v>0</v>
          </cell>
          <cell r="RQ32">
            <v>0</v>
          </cell>
          <cell r="RR32">
            <v>0</v>
          </cell>
          <cell r="RS32">
            <v>0</v>
          </cell>
          <cell r="RT32">
            <v>0</v>
          </cell>
          <cell r="RU32">
            <v>0</v>
          </cell>
          <cell r="RV32">
            <v>0</v>
          </cell>
          <cell r="RW32">
            <v>0</v>
          </cell>
          <cell r="RX32">
            <v>0</v>
          </cell>
          <cell r="RY32">
            <v>0</v>
          </cell>
          <cell r="RZ32">
            <v>0</v>
          </cell>
          <cell r="SA32">
            <v>0</v>
          </cell>
          <cell r="SB32">
            <v>0</v>
          </cell>
          <cell r="SC32">
            <v>0</v>
          </cell>
          <cell r="SD32">
            <v>0</v>
          </cell>
          <cell r="SE32">
            <v>0</v>
          </cell>
          <cell r="SF32">
            <v>0</v>
          </cell>
          <cell r="SG32">
            <v>0</v>
          </cell>
          <cell r="SH32">
            <v>0</v>
          </cell>
          <cell r="SI32">
            <v>0</v>
          </cell>
          <cell r="SJ32">
            <v>0</v>
          </cell>
          <cell r="SK32">
            <v>0</v>
          </cell>
          <cell r="SL32">
            <v>0</v>
          </cell>
          <cell r="SM32">
            <v>0</v>
          </cell>
          <cell r="SN32">
            <v>0</v>
          </cell>
          <cell r="SO32">
            <v>0</v>
          </cell>
          <cell r="SP32">
            <v>0</v>
          </cell>
          <cell r="SQ32">
            <v>0</v>
          </cell>
          <cell r="SR32">
            <v>0</v>
          </cell>
          <cell r="SS32">
            <v>0</v>
          </cell>
          <cell r="ST32">
            <v>0</v>
          </cell>
          <cell r="SU32">
            <v>0</v>
          </cell>
          <cell r="SV32">
            <v>0</v>
          </cell>
          <cell r="SW32">
            <v>0</v>
          </cell>
          <cell r="SX32">
            <v>0</v>
          </cell>
          <cell r="SY32">
            <v>0</v>
          </cell>
          <cell r="SZ32">
            <v>0</v>
          </cell>
          <cell r="TA32">
            <v>0</v>
          </cell>
          <cell r="TB32">
            <v>0</v>
          </cell>
          <cell r="TC32">
            <v>0</v>
          </cell>
          <cell r="TD32">
            <v>0</v>
          </cell>
          <cell r="TE32">
            <v>0</v>
          </cell>
          <cell r="TF32">
            <v>0</v>
          </cell>
          <cell r="TG32">
            <v>0</v>
          </cell>
          <cell r="TH32">
            <v>0</v>
          </cell>
          <cell r="TI32">
            <v>0</v>
          </cell>
          <cell r="TJ32">
            <v>0</v>
          </cell>
          <cell r="TK32">
            <v>0</v>
          </cell>
          <cell r="TL32">
            <v>0</v>
          </cell>
          <cell r="TM32">
            <v>0</v>
          </cell>
          <cell r="TN32">
            <v>0</v>
          </cell>
          <cell r="TO32">
            <v>0</v>
          </cell>
          <cell r="TP32">
            <v>0</v>
          </cell>
          <cell r="TQ32">
            <v>0</v>
          </cell>
          <cell r="TR32">
            <v>0</v>
          </cell>
          <cell r="TS32">
            <v>0</v>
          </cell>
          <cell r="TT32">
            <v>0</v>
          </cell>
          <cell r="TU32">
            <v>0</v>
          </cell>
          <cell r="TV32">
            <v>0</v>
          </cell>
          <cell r="TW32">
            <v>0</v>
          </cell>
          <cell r="TX32">
            <v>0</v>
          </cell>
          <cell r="TY32">
            <v>0</v>
          </cell>
          <cell r="TZ32">
            <v>0</v>
          </cell>
          <cell r="UA32">
            <v>0</v>
          </cell>
          <cell r="UB32">
            <v>0</v>
          </cell>
          <cell r="UC32">
            <v>0</v>
          </cell>
          <cell r="UD32">
            <v>0</v>
          </cell>
          <cell r="UE32">
            <v>0</v>
          </cell>
          <cell r="UF32">
            <v>0</v>
          </cell>
          <cell r="UG32">
            <v>0</v>
          </cell>
          <cell r="UH32">
            <v>0</v>
          </cell>
          <cell r="UI32">
            <v>0</v>
          </cell>
          <cell r="UJ32">
            <v>0</v>
          </cell>
          <cell r="UK32">
            <v>0</v>
          </cell>
          <cell r="UL32">
            <v>0</v>
          </cell>
          <cell r="UM32">
            <v>0</v>
          </cell>
          <cell r="UN32">
            <v>0</v>
          </cell>
          <cell r="UO32">
            <v>0</v>
          </cell>
          <cell r="UP32">
            <v>0</v>
          </cell>
          <cell r="UQ32">
            <v>0</v>
          </cell>
          <cell r="UR32">
            <v>0</v>
          </cell>
          <cell r="US32">
            <v>0</v>
          </cell>
          <cell r="UT32">
            <v>0</v>
          </cell>
          <cell r="UU32">
            <v>0</v>
          </cell>
          <cell r="UV32">
            <v>0</v>
          </cell>
          <cell r="UW32">
            <v>0</v>
          </cell>
          <cell r="UX32">
            <v>0</v>
          </cell>
          <cell r="UY32">
            <v>0</v>
          </cell>
          <cell r="UZ32">
            <v>0</v>
          </cell>
          <cell r="VA32">
            <v>0</v>
          </cell>
          <cell r="VB32">
            <v>0</v>
          </cell>
          <cell r="VC32">
            <v>0</v>
          </cell>
          <cell r="VD32">
            <v>0</v>
          </cell>
          <cell r="VE32">
            <v>0</v>
          </cell>
          <cell r="VF32">
            <v>0</v>
          </cell>
          <cell r="VG32">
            <v>0</v>
          </cell>
          <cell r="VH32">
            <v>0</v>
          </cell>
          <cell r="VI32">
            <v>0</v>
          </cell>
          <cell r="VJ32">
            <v>0</v>
          </cell>
          <cell r="VK32">
            <v>0</v>
          </cell>
          <cell r="VL32">
            <v>0</v>
          </cell>
          <cell r="VM32">
            <v>0</v>
          </cell>
          <cell r="VN32">
            <v>0</v>
          </cell>
          <cell r="VO32">
            <v>0</v>
          </cell>
          <cell r="VP32">
            <v>0</v>
          </cell>
          <cell r="VQ32">
            <v>0</v>
          </cell>
          <cell r="VR32">
            <v>0</v>
          </cell>
          <cell r="VS32">
            <v>0</v>
          </cell>
          <cell r="VT32">
            <v>0</v>
          </cell>
          <cell r="VU32">
            <v>0</v>
          </cell>
          <cell r="VV32">
            <v>0</v>
          </cell>
          <cell r="VW32">
            <v>0</v>
          </cell>
          <cell r="VX32">
            <v>0</v>
          </cell>
          <cell r="VY32">
            <v>0</v>
          </cell>
          <cell r="VZ32">
            <v>0</v>
          </cell>
          <cell r="WA32">
            <v>0</v>
          </cell>
          <cell r="WB32">
            <v>0</v>
          </cell>
          <cell r="WC32">
            <v>0</v>
          </cell>
          <cell r="WD32">
            <v>0</v>
          </cell>
          <cell r="WE32">
            <v>0</v>
          </cell>
          <cell r="WF32">
            <v>0</v>
          </cell>
          <cell r="WG32">
            <v>0</v>
          </cell>
          <cell r="WH32">
            <v>0</v>
          </cell>
          <cell r="WI32">
            <v>0</v>
          </cell>
          <cell r="WJ32">
            <v>0</v>
          </cell>
          <cell r="WK32">
            <v>0</v>
          </cell>
          <cell r="WL32">
            <v>0</v>
          </cell>
          <cell r="WM32">
            <v>0</v>
          </cell>
          <cell r="WN32">
            <v>0</v>
          </cell>
          <cell r="WO32">
            <v>0</v>
          </cell>
          <cell r="WP32">
            <v>0</v>
          </cell>
          <cell r="WQ32">
            <v>0</v>
          </cell>
          <cell r="WR32">
            <v>0</v>
          </cell>
          <cell r="WS32">
            <v>0</v>
          </cell>
          <cell r="WT32">
            <v>0</v>
          </cell>
          <cell r="WU32">
            <v>0</v>
          </cell>
          <cell r="WV32">
            <v>0</v>
          </cell>
          <cell r="WW32">
            <v>0</v>
          </cell>
          <cell r="WX32">
            <v>0</v>
          </cell>
          <cell r="WY32">
            <v>0</v>
          </cell>
          <cell r="WZ32">
            <v>0</v>
          </cell>
          <cell r="XA32">
            <v>0</v>
          </cell>
          <cell r="XB32">
            <v>0</v>
          </cell>
          <cell r="XC32">
            <v>0</v>
          </cell>
          <cell r="XD32">
            <v>0</v>
          </cell>
          <cell r="XE32">
            <v>0</v>
          </cell>
          <cell r="XF32">
            <v>0</v>
          </cell>
          <cell r="XG32">
            <v>0</v>
          </cell>
          <cell r="XH32">
            <v>0</v>
          </cell>
          <cell r="XI32">
            <v>0</v>
          </cell>
          <cell r="XJ32">
            <v>0</v>
          </cell>
          <cell r="XK32">
            <v>0</v>
          </cell>
          <cell r="XL32">
            <v>0</v>
          </cell>
          <cell r="XM32">
            <v>0</v>
          </cell>
          <cell r="XN32">
            <v>0</v>
          </cell>
          <cell r="XO32">
            <v>0</v>
          </cell>
          <cell r="XP32">
            <v>0</v>
          </cell>
          <cell r="XQ32">
            <v>0</v>
          </cell>
        </row>
        <row r="33">
          <cell r="C33">
            <v>211.64201454462403</v>
          </cell>
          <cell r="F33" t="str">
            <v>USD</v>
          </cell>
          <cell r="G33" t="str">
            <v>Coparticipación Federal de Impuestos</v>
          </cell>
          <cell r="N33" t="str">
            <v>Organismos Multilaterales</v>
          </cell>
          <cell r="P33" t="str">
            <v>LIBOR</v>
          </cell>
          <cell r="BN33">
            <v>0</v>
          </cell>
          <cell r="BO33">
            <v>0</v>
          </cell>
          <cell r="BP33">
            <v>0</v>
          </cell>
          <cell r="BQ33">
            <v>0</v>
          </cell>
          <cell r="BR33">
            <v>0</v>
          </cell>
          <cell r="BS33">
            <v>0</v>
          </cell>
          <cell r="BT33">
            <v>2953351.4817923303</v>
          </cell>
          <cell r="BU33">
            <v>0</v>
          </cell>
          <cell r="BV33">
            <v>0</v>
          </cell>
          <cell r="BW33">
            <v>0</v>
          </cell>
          <cell r="BX33">
            <v>0</v>
          </cell>
          <cell r="BY33">
            <v>0</v>
          </cell>
          <cell r="BZ33">
            <v>0</v>
          </cell>
          <cell r="CA33">
            <v>0</v>
          </cell>
          <cell r="CB33">
            <v>0</v>
          </cell>
          <cell r="CC33">
            <v>0</v>
          </cell>
          <cell r="CD33">
            <v>0</v>
          </cell>
          <cell r="CE33">
            <v>0</v>
          </cell>
          <cell r="CF33">
            <v>5380496.3098093187</v>
          </cell>
          <cell r="CG33">
            <v>0</v>
          </cell>
          <cell r="CH33">
            <v>0</v>
          </cell>
          <cell r="CI33">
            <v>0</v>
          </cell>
          <cell r="CJ33">
            <v>0</v>
          </cell>
          <cell r="CK33">
            <v>0</v>
          </cell>
          <cell r="CL33">
            <v>0</v>
          </cell>
          <cell r="CM33">
            <v>0</v>
          </cell>
          <cell r="CN33">
            <v>0</v>
          </cell>
          <cell r="CO33">
            <v>0</v>
          </cell>
          <cell r="CP33">
            <v>0</v>
          </cell>
          <cell r="CQ33">
            <v>0</v>
          </cell>
          <cell r="CR33">
            <v>5047531.9277619757</v>
          </cell>
          <cell r="CS33">
            <v>0</v>
          </cell>
          <cell r="CT33">
            <v>0</v>
          </cell>
          <cell r="CU33">
            <v>0</v>
          </cell>
          <cell r="CV33">
            <v>0</v>
          </cell>
          <cell r="CW33">
            <v>0</v>
          </cell>
          <cell r="CX33">
            <v>0</v>
          </cell>
          <cell r="CY33">
            <v>0</v>
          </cell>
          <cell r="CZ33">
            <v>0</v>
          </cell>
          <cell r="DA33">
            <v>0</v>
          </cell>
          <cell r="DB33">
            <v>0</v>
          </cell>
          <cell r="DC33">
            <v>0</v>
          </cell>
          <cell r="DD33">
            <v>5458474.7894321112</v>
          </cell>
          <cell r="DE33">
            <v>0</v>
          </cell>
          <cell r="DF33">
            <v>0</v>
          </cell>
          <cell r="DG33">
            <v>0</v>
          </cell>
          <cell r="DH33">
            <v>0</v>
          </cell>
          <cell r="DI33">
            <v>0</v>
          </cell>
          <cell r="DJ33">
            <v>0</v>
          </cell>
          <cell r="DK33">
            <v>0</v>
          </cell>
          <cell r="DL33">
            <v>0</v>
          </cell>
          <cell r="DM33">
            <v>0</v>
          </cell>
          <cell r="DN33">
            <v>0</v>
          </cell>
          <cell r="DO33">
            <v>0</v>
          </cell>
          <cell r="DP33">
            <v>5918050.4347877605</v>
          </cell>
          <cell r="DQ33">
            <v>0</v>
          </cell>
          <cell r="DR33">
            <v>0</v>
          </cell>
          <cell r="DS33">
            <v>0</v>
          </cell>
          <cell r="DT33">
            <v>0</v>
          </cell>
          <cell r="DU33">
            <v>0</v>
          </cell>
          <cell r="DV33">
            <v>0</v>
          </cell>
          <cell r="DW33">
            <v>0</v>
          </cell>
          <cell r="DX33">
            <v>0</v>
          </cell>
          <cell r="DY33">
            <v>0</v>
          </cell>
          <cell r="DZ33">
            <v>0</v>
          </cell>
          <cell r="EA33">
            <v>0</v>
          </cell>
          <cell r="EB33">
            <v>6426307.0312884627</v>
          </cell>
          <cell r="EC33">
            <v>0</v>
          </cell>
          <cell r="ED33">
            <v>0</v>
          </cell>
          <cell r="EE33">
            <v>0</v>
          </cell>
          <cell r="EF33">
            <v>0</v>
          </cell>
          <cell r="EG33">
            <v>0</v>
          </cell>
          <cell r="EH33">
            <v>0</v>
          </cell>
          <cell r="EI33">
            <v>0</v>
          </cell>
          <cell r="EJ33">
            <v>0</v>
          </cell>
          <cell r="EK33">
            <v>0</v>
          </cell>
          <cell r="EL33">
            <v>0</v>
          </cell>
          <cell r="EM33">
            <v>0</v>
          </cell>
          <cell r="EN33">
            <v>6814476.1166809304</v>
          </cell>
          <cell r="EO33">
            <v>0</v>
          </cell>
          <cell r="EP33">
            <v>0</v>
          </cell>
          <cell r="EQ33">
            <v>0</v>
          </cell>
          <cell r="ER33">
            <v>0</v>
          </cell>
          <cell r="ES33">
            <v>0</v>
          </cell>
          <cell r="ET33">
            <v>0</v>
          </cell>
          <cell r="EU33">
            <v>0</v>
          </cell>
          <cell r="EV33">
            <v>0</v>
          </cell>
          <cell r="EW33">
            <v>0</v>
          </cell>
          <cell r="EX33">
            <v>0</v>
          </cell>
          <cell r="EY33">
            <v>0</v>
          </cell>
          <cell r="EZ33">
            <v>7194119.1877662037</v>
          </cell>
          <cell r="FA33">
            <v>9771086.0261411611</v>
          </cell>
          <cell r="FB33">
            <v>0</v>
          </cell>
          <cell r="FC33">
            <v>0</v>
          </cell>
          <cell r="FD33">
            <v>0</v>
          </cell>
          <cell r="FE33">
            <v>0</v>
          </cell>
          <cell r="FF33">
            <v>0</v>
          </cell>
          <cell r="FG33">
            <v>0</v>
          </cell>
          <cell r="FH33">
            <v>0</v>
          </cell>
          <cell r="FI33">
            <v>0</v>
          </cell>
          <cell r="FJ33">
            <v>0</v>
          </cell>
          <cell r="FK33">
            <v>0</v>
          </cell>
          <cell r="FL33">
            <v>7253005.2316531623</v>
          </cell>
          <cell r="FM33">
            <v>10159171.339937221</v>
          </cell>
          <cell r="FN33">
            <v>0</v>
          </cell>
          <cell r="FO33">
            <v>0</v>
          </cell>
          <cell r="FP33">
            <v>0</v>
          </cell>
          <cell r="FQ33">
            <v>0</v>
          </cell>
          <cell r="FR33">
            <v>0</v>
          </cell>
          <cell r="FS33">
            <v>0</v>
          </cell>
          <cell r="FT33">
            <v>0</v>
          </cell>
          <cell r="FU33">
            <v>0</v>
          </cell>
          <cell r="FV33">
            <v>0</v>
          </cell>
          <cell r="FW33">
            <v>0</v>
          </cell>
          <cell r="FX33">
            <v>7354974.1904490748</v>
          </cell>
          <cell r="FY33">
            <v>10515326.354064023</v>
          </cell>
          <cell r="FZ33">
            <v>0</v>
          </cell>
          <cell r="GA33">
            <v>0</v>
          </cell>
          <cell r="GB33">
            <v>0</v>
          </cell>
          <cell r="GC33">
            <v>0</v>
          </cell>
          <cell r="GD33">
            <v>0</v>
          </cell>
          <cell r="GE33">
            <v>0</v>
          </cell>
          <cell r="GF33">
            <v>0</v>
          </cell>
          <cell r="GG33">
            <v>0</v>
          </cell>
          <cell r="GH33">
            <v>0</v>
          </cell>
          <cell r="GI33">
            <v>0</v>
          </cell>
          <cell r="GJ33">
            <v>7374296.3031787397</v>
          </cell>
          <cell r="GK33">
            <v>10827895.588572744</v>
          </cell>
          <cell r="GL33">
            <v>0</v>
          </cell>
          <cell r="GM33">
            <v>0</v>
          </cell>
          <cell r="GN33">
            <v>0</v>
          </cell>
          <cell r="GO33">
            <v>0</v>
          </cell>
          <cell r="GP33">
            <v>0</v>
          </cell>
          <cell r="GQ33">
            <v>0</v>
          </cell>
          <cell r="GR33">
            <v>0</v>
          </cell>
          <cell r="GS33">
            <v>0</v>
          </cell>
          <cell r="GT33">
            <v>0</v>
          </cell>
          <cell r="GU33">
            <v>0</v>
          </cell>
          <cell r="GV33">
            <v>7338043.9553762265</v>
          </cell>
          <cell r="GW33">
            <v>11073961.458457654</v>
          </cell>
          <cell r="GX33">
            <v>0</v>
          </cell>
          <cell r="GY33">
            <v>0</v>
          </cell>
          <cell r="GZ33">
            <v>0</v>
          </cell>
          <cell r="HA33">
            <v>0</v>
          </cell>
          <cell r="HB33">
            <v>0</v>
          </cell>
          <cell r="HC33">
            <v>0</v>
          </cell>
          <cell r="HD33">
            <v>0</v>
          </cell>
          <cell r="HE33">
            <v>0</v>
          </cell>
          <cell r="HF33">
            <v>0</v>
          </cell>
          <cell r="HG33">
            <v>0</v>
          </cell>
          <cell r="HH33">
            <v>7262946.0409239056</v>
          </cell>
          <cell r="HI33">
            <v>11335734.736656694</v>
          </cell>
          <cell r="HJ33">
            <v>0</v>
          </cell>
          <cell r="HK33">
            <v>0</v>
          </cell>
          <cell r="HL33">
            <v>0</v>
          </cell>
          <cell r="HM33">
            <v>0</v>
          </cell>
          <cell r="HN33">
            <v>0</v>
          </cell>
          <cell r="HO33">
            <v>0</v>
          </cell>
          <cell r="HP33">
            <v>0</v>
          </cell>
          <cell r="HQ33">
            <v>0</v>
          </cell>
          <cell r="HR33">
            <v>0</v>
          </cell>
          <cell r="HS33">
            <v>0</v>
          </cell>
          <cell r="HT33">
            <v>7269391.211827036</v>
          </cell>
          <cell r="HU33">
            <v>11615671.574249918</v>
          </cell>
          <cell r="HV33">
            <v>0</v>
          </cell>
          <cell r="HW33">
            <v>0</v>
          </cell>
          <cell r="HX33">
            <v>0</v>
          </cell>
          <cell r="HY33">
            <v>0</v>
          </cell>
          <cell r="HZ33">
            <v>0</v>
          </cell>
          <cell r="IA33">
            <v>0</v>
          </cell>
          <cell r="IB33">
            <v>0</v>
          </cell>
          <cell r="IC33">
            <v>0</v>
          </cell>
          <cell r="ID33">
            <v>0</v>
          </cell>
          <cell r="IE33">
            <v>0</v>
          </cell>
          <cell r="IF33">
            <v>7190316.5805146703</v>
          </cell>
          <cell r="IG33">
            <v>11902521.473489534</v>
          </cell>
          <cell r="IH33">
            <v>0</v>
          </cell>
          <cell r="II33">
            <v>0</v>
          </cell>
          <cell r="IJ33">
            <v>0</v>
          </cell>
          <cell r="IK33">
            <v>0</v>
          </cell>
          <cell r="IL33">
            <v>0</v>
          </cell>
          <cell r="IM33">
            <v>0</v>
          </cell>
          <cell r="IN33">
            <v>0</v>
          </cell>
          <cell r="IO33">
            <v>0</v>
          </cell>
          <cell r="IP33">
            <v>0</v>
          </cell>
          <cell r="IQ33">
            <v>0</v>
          </cell>
          <cell r="IR33">
            <v>7183868.9622761309</v>
          </cell>
          <cell r="IS33">
            <v>12196455.152962418</v>
          </cell>
          <cell r="IT33">
            <v>0</v>
          </cell>
          <cell r="IU33">
            <v>0</v>
          </cell>
          <cell r="IV33">
            <v>0</v>
          </cell>
          <cell r="IW33">
            <v>0</v>
          </cell>
          <cell r="IX33">
            <v>0</v>
          </cell>
          <cell r="IY33">
            <v>0</v>
          </cell>
          <cell r="IZ33">
            <v>0</v>
          </cell>
          <cell r="JA33">
            <v>0</v>
          </cell>
          <cell r="JB33">
            <v>0</v>
          </cell>
          <cell r="JC33">
            <v>0</v>
          </cell>
          <cell r="JD33">
            <v>7092266.8089622017</v>
          </cell>
          <cell r="JE33">
            <v>12497647.547164017</v>
          </cell>
          <cell r="JF33">
            <v>0</v>
          </cell>
          <cell r="JG33">
            <v>0</v>
          </cell>
          <cell r="JH33">
            <v>0</v>
          </cell>
          <cell r="JI33">
            <v>0</v>
          </cell>
          <cell r="JJ33">
            <v>0</v>
          </cell>
          <cell r="JK33">
            <v>0</v>
          </cell>
          <cell r="JL33">
            <v>0</v>
          </cell>
          <cell r="JM33">
            <v>0</v>
          </cell>
          <cell r="JN33">
            <v>0</v>
          </cell>
          <cell r="JO33">
            <v>0</v>
          </cell>
          <cell r="JP33">
            <v>7071621.0097405715</v>
          </cell>
          <cell r="JQ33">
            <v>12806277.910610547</v>
          </cell>
          <cell r="JR33">
            <v>0</v>
          </cell>
          <cell r="JS33">
            <v>0</v>
          </cell>
          <cell r="JT33">
            <v>0</v>
          </cell>
          <cell r="JU33">
            <v>0</v>
          </cell>
          <cell r="JV33">
            <v>0</v>
          </cell>
          <cell r="JW33">
            <v>0</v>
          </cell>
          <cell r="JX33">
            <v>0</v>
          </cell>
          <cell r="JY33">
            <v>0</v>
          </cell>
          <cell r="JZ33">
            <v>0</v>
          </cell>
          <cell r="KA33">
            <v>0</v>
          </cell>
          <cell r="KB33">
            <v>7004713.3911592597</v>
          </cell>
          <cell r="KC33">
            <v>13122529.924522229</v>
          </cell>
          <cell r="KD33">
            <v>0</v>
          </cell>
          <cell r="KE33">
            <v>0</v>
          </cell>
          <cell r="KF33">
            <v>0</v>
          </cell>
          <cell r="KG33">
            <v>0</v>
          </cell>
          <cell r="KH33">
            <v>0</v>
          </cell>
          <cell r="KI33">
            <v>0</v>
          </cell>
          <cell r="KJ33">
            <v>0</v>
          </cell>
          <cell r="KK33">
            <v>0</v>
          </cell>
          <cell r="KL33">
            <v>0</v>
          </cell>
          <cell r="KM33">
            <v>0</v>
          </cell>
          <cell r="KN33">
            <v>6930188.589545764</v>
          </cell>
          <cell r="KO33">
            <v>13446591.806141084</v>
          </cell>
          <cell r="KP33">
            <v>0</v>
          </cell>
          <cell r="KQ33">
            <v>0</v>
          </cell>
          <cell r="KR33">
            <v>0</v>
          </cell>
          <cell r="KS33">
            <v>0</v>
          </cell>
          <cell r="KT33">
            <v>0</v>
          </cell>
          <cell r="KU33">
            <v>0</v>
          </cell>
          <cell r="KV33">
            <v>0</v>
          </cell>
          <cell r="KW33">
            <v>0</v>
          </cell>
          <cell r="KX33">
            <v>0</v>
          </cell>
          <cell r="KY33">
            <v>0</v>
          </cell>
          <cell r="KZ33">
            <v>6810292.0076058889</v>
          </cell>
          <cell r="LA33">
            <v>13778656.420748346</v>
          </cell>
          <cell r="LB33">
            <v>0</v>
          </cell>
          <cell r="LC33">
            <v>0</v>
          </cell>
          <cell r="LD33">
            <v>0</v>
          </cell>
          <cell r="LE33">
            <v>0</v>
          </cell>
          <cell r="LF33">
            <v>0</v>
          </cell>
          <cell r="LG33">
            <v>0</v>
          </cell>
          <cell r="LH33">
            <v>0</v>
          </cell>
          <cell r="LI33">
            <v>0</v>
          </cell>
          <cell r="LJ33">
            <v>0</v>
          </cell>
          <cell r="LK33">
            <v>0</v>
          </cell>
          <cell r="LL33">
            <v>6756933.8748071222</v>
          </cell>
          <cell r="LM33">
            <v>14118921.396448145</v>
          </cell>
          <cell r="LN33">
            <v>0</v>
          </cell>
          <cell r="LO33">
            <v>0</v>
          </cell>
          <cell r="LP33">
            <v>0</v>
          </cell>
          <cell r="LQ33">
            <v>0</v>
          </cell>
          <cell r="LR33">
            <v>0</v>
          </cell>
          <cell r="LS33">
            <v>0</v>
          </cell>
          <cell r="LT33">
            <v>0</v>
          </cell>
          <cell r="LU33">
            <v>0</v>
          </cell>
          <cell r="LV33">
            <v>0</v>
          </cell>
          <cell r="LW33">
            <v>0</v>
          </cell>
          <cell r="LX33">
            <v>6621117.2296168376</v>
          </cell>
          <cell r="LY33">
            <v>14467589.24178577</v>
          </cell>
          <cell r="LZ33">
            <v>0</v>
          </cell>
          <cell r="MA33">
            <v>0</v>
          </cell>
          <cell r="MB33">
            <v>0</v>
          </cell>
          <cell r="MC33">
            <v>0</v>
          </cell>
          <cell r="MD33">
            <v>0</v>
          </cell>
          <cell r="ME33">
            <v>0</v>
          </cell>
          <cell r="MF33">
            <v>0</v>
          </cell>
          <cell r="MG33">
            <v>0</v>
          </cell>
          <cell r="MH33">
            <v>0</v>
          </cell>
          <cell r="MI33">
            <v>0</v>
          </cell>
          <cell r="MJ33">
            <v>6549028.2171207536</v>
          </cell>
          <cell r="MK33">
            <v>14824867.46627056</v>
          </cell>
          <cell r="ML33">
            <v>0</v>
          </cell>
          <cell r="MM33">
            <v>0</v>
          </cell>
          <cell r="MN33">
            <v>0</v>
          </cell>
          <cell r="MO33">
            <v>0</v>
          </cell>
          <cell r="MP33">
            <v>0</v>
          </cell>
          <cell r="MQ33">
            <v>0</v>
          </cell>
          <cell r="MR33">
            <v>0</v>
          </cell>
          <cell r="MS33">
            <v>0</v>
          </cell>
          <cell r="MT33">
            <v>0</v>
          </cell>
          <cell r="MU33">
            <v>0</v>
          </cell>
          <cell r="MV33">
            <v>6395999.2438098695</v>
          </cell>
          <cell r="MW33">
            <v>15190968.70387507</v>
          </cell>
          <cell r="MX33">
            <v>0</v>
          </cell>
          <cell r="MY33">
            <v>0</v>
          </cell>
          <cell r="MZ33">
            <v>0</v>
          </cell>
          <cell r="NA33">
            <v>0</v>
          </cell>
          <cell r="NB33">
            <v>0</v>
          </cell>
          <cell r="NC33">
            <v>0</v>
          </cell>
          <cell r="ND33">
            <v>0</v>
          </cell>
          <cell r="NE33">
            <v>0</v>
          </cell>
          <cell r="NF33">
            <v>0</v>
          </cell>
          <cell r="NG33">
            <v>0</v>
          </cell>
          <cell r="NH33">
            <v>6303439.6589787276</v>
          </cell>
          <cell r="NI33">
            <v>15566110.839584095</v>
          </cell>
          <cell r="NJ33">
            <v>0</v>
          </cell>
          <cell r="NK33">
            <v>0</v>
          </cell>
          <cell r="NL33">
            <v>0</v>
          </cell>
          <cell r="NM33">
            <v>0</v>
          </cell>
          <cell r="NN33">
            <v>0</v>
          </cell>
          <cell r="NO33">
            <v>0</v>
          </cell>
          <cell r="NP33">
            <v>0</v>
          </cell>
          <cell r="NQ33">
            <v>0</v>
          </cell>
          <cell r="NR33">
            <v>0</v>
          </cell>
          <cell r="NS33">
            <v>0</v>
          </cell>
          <cell r="NT33">
            <v>6165507.9667127086</v>
          </cell>
          <cell r="NU33">
            <v>15950517.139068831</v>
          </cell>
          <cell r="NV33">
            <v>0</v>
          </cell>
          <cell r="NW33">
            <v>0</v>
          </cell>
          <cell r="NX33">
            <v>0</v>
          </cell>
          <cell r="NY33">
            <v>0</v>
          </cell>
          <cell r="NZ33">
            <v>0</v>
          </cell>
          <cell r="OA33">
            <v>0</v>
          </cell>
          <cell r="OB33">
            <v>0</v>
          </cell>
          <cell r="OC33">
            <v>0</v>
          </cell>
          <cell r="OD33">
            <v>0</v>
          </cell>
          <cell r="OE33">
            <v>0</v>
          </cell>
          <cell r="OF33">
            <v>6016919.6744796969</v>
          </cell>
          <cell r="OG33">
            <v>16344416.381563311</v>
          </cell>
          <cell r="OH33">
            <v>0</v>
          </cell>
          <cell r="OI33">
            <v>0</v>
          </cell>
          <cell r="OJ33">
            <v>0</v>
          </cell>
          <cell r="OK33">
            <v>0</v>
          </cell>
          <cell r="OL33">
            <v>0</v>
          </cell>
          <cell r="OM33">
            <v>0</v>
          </cell>
          <cell r="ON33">
            <v>0</v>
          </cell>
          <cell r="OO33">
            <v>0</v>
          </cell>
          <cell r="OP33">
            <v>0</v>
          </cell>
          <cell r="OQ33">
            <v>0</v>
          </cell>
          <cell r="OR33">
            <v>5825225.8330307547</v>
          </cell>
          <cell r="OS33">
            <v>16748042.996022288</v>
          </cell>
          <cell r="OT33">
            <v>0</v>
          </cell>
          <cell r="OU33">
            <v>0</v>
          </cell>
          <cell r="OV33">
            <v>0</v>
          </cell>
          <cell r="OW33">
            <v>0</v>
          </cell>
          <cell r="OX33">
            <v>0</v>
          </cell>
          <cell r="OY33">
            <v>0</v>
          </cell>
          <cell r="OZ33">
            <v>0</v>
          </cell>
          <cell r="PA33">
            <v>0</v>
          </cell>
          <cell r="PB33">
            <v>0</v>
          </cell>
          <cell r="PC33">
            <v>0</v>
          </cell>
          <cell r="PD33">
            <v>5685989.0923833176</v>
          </cell>
          <cell r="PE33">
            <v>17161637.200641491</v>
          </cell>
          <cell r="PF33">
            <v>0</v>
          </cell>
          <cell r="PG33">
            <v>0</v>
          </cell>
          <cell r="PH33">
            <v>0</v>
          </cell>
          <cell r="PI33">
            <v>0</v>
          </cell>
          <cell r="PJ33">
            <v>0</v>
          </cell>
          <cell r="PK33">
            <v>0</v>
          </cell>
          <cell r="PL33">
            <v>0</v>
          </cell>
          <cell r="PM33">
            <v>0</v>
          </cell>
          <cell r="PN33">
            <v>0</v>
          </cell>
          <cell r="PO33">
            <v>0</v>
          </cell>
          <cell r="PP33">
            <v>5472646.3747157399</v>
          </cell>
          <cell r="PQ33">
            <v>17585445.145823415</v>
          </cell>
          <cell r="PR33">
            <v>0</v>
          </cell>
          <cell r="PS33">
            <v>0</v>
          </cell>
          <cell r="PT33">
            <v>0</v>
          </cell>
          <cell r="PU33">
            <v>0</v>
          </cell>
          <cell r="PV33">
            <v>0</v>
          </cell>
          <cell r="PW33">
            <v>0</v>
          </cell>
          <cell r="PX33">
            <v>0</v>
          </cell>
          <cell r="PY33">
            <v>0</v>
          </cell>
          <cell r="PZ33">
            <v>0</v>
          </cell>
          <cell r="QA33">
            <v>0</v>
          </cell>
          <cell r="QB33">
            <v>5306923.1528910985</v>
          </cell>
          <cell r="QC33">
            <v>18019719.06067358</v>
          </cell>
          <cell r="QD33">
            <v>0</v>
          </cell>
          <cell r="QE33">
            <v>0</v>
          </cell>
          <cell r="QF33">
            <v>0</v>
          </cell>
          <cell r="QG33">
            <v>0</v>
          </cell>
          <cell r="QH33">
            <v>0</v>
          </cell>
          <cell r="QI33">
            <v>0</v>
          </cell>
          <cell r="QJ33">
            <v>0</v>
          </cell>
          <cell r="QK33">
            <v>0</v>
          </cell>
          <cell r="QL33">
            <v>0</v>
          </cell>
          <cell r="QM33">
            <v>0</v>
          </cell>
          <cell r="QN33">
            <v>5070245.9059866425</v>
          </cell>
          <cell r="QO33">
            <v>18464717.403114598</v>
          </cell>
          <cell r="QP33">
            <v>0</v>
          </cell>
          <cell r="QQ33">
            <v>0</v>
          </cell>
          <cell r="QR33">
            <v>0</v>
          </cell>
          <cell r="QS33">
            <v>0</v>
          </cell>
          <cell r="QT33">
            <v>0</v>
          </cell>
          <cell r="QU33">
            <v>0</v>
          </cell>
          <cell r="QV33">
            <v>0</v>
          </cell>
          <cell r="QW33">
            <v>0</v>
          </cell>
          <cell r="QX33">
            <v>0</v>
          </cell>
          <cell r="QY33">
            <v>0</v>
          </cell>
          <cell r="QZ33">
            <v>4875735.6467186967</v>
          </cell>
          <cell r="RA33">
            <v>18920705.013707269</v>
          </cell>
          <cell r="RB33">
            <v>0</v>
          </cell>
          <cell r="RC33">
            <v>0</v>
          </cell>
          <cell r="RD33">
            <v>0</v>
          </cell>
          <cell r="RE33">
            <v>0</v>
          </cell>
          <cell r="RF33">
            <v>0</v>
          </cell>
          <cell r="RG33">
            <v>0</v>
          </cell>
          <cell r="RH33">
            <v>0</v>
          </cell>
          <cell r="RI33">
            <v>0</v>
          </cell>
          <cell r="RJ33">
            <v>0</v>
          </cell>
          <cell r="RK33">
            <v>0</v>
          </cell>
          <cell r="RL33">
            <v>4639275.0039777784</v>
          </cell>
          <cell r="RM33">
            <v>19387953.273270339</v>
          </cell>
          <cell r="RN33">
            <v>0</v>
          </cell>
          <cell r="RO33">
            <v>0</v>
          </cell>
          <cell r="RP33">
            <v>0</v>
          </cell>
          <cell r="RQ33">
            <v>0</v>
          </cell>
          <cell r="RR33">
            <v>0</v>
          </cell>
          <cell r="RS33">
            <v>0</v>
          </cell>
          <cell r="RT33">
            <v>0</v>
          </cell>
          <cell r="RU33">
            <v>0</v>
          </cell>
          <cell r="RV33">
            <v>0</v>
          </cell>
          <cell r="RW33">
            <v>0</v>
          </cell>
          <cell r="RX33">
            <v>4388162.0820468301</v>
          </cell>
          <cell r="RY33">
            <v>19866740.264392648</v>
          </cell>
          <cell r="RZ33">
            <v>0</v>
          </cell>
          <cell r="SA33">
            <v>0</v>
          </cell>
          <cell r="SB33">
            <v>0</v>
          </cell>
          <cell r="SC33">
            <v>0</v>
          </cell>
          <cell r="SD33">
            <v>0</v>
          </cell>
          <cell r="SE33">
            <v>0</v>
          </cell>
          <cell r="SF33">
            <v>0</v>
          </cell>
          <cell r="SG33">
            <v>0</v>
          </cell>
          <cell r="SH33">
            <v>0</v>
          </cell>
          <cell r="SI33">
            <v>0</v>
          </cell>
          <cell r="SJ33">
            <v>4099293.8149902024</v>
          </cell>
          <cell r="SK33">
            <v>20357350.936933871</v>
          </cell>
          <cell r="SL33">
            <v>0</v>
          </cell>
          <cell r="SM33">
            <v>0</v>
          </cell>
          <cell r="SN33">
            <v>0</v>
          </cell>
          <cell r="SO33">
            <v>0</v>
          </cell>
          <cell r="SP33">
            <v>0</v>
          </cell>
          <cell r="SQ33">
            <v>0</v>
          </cell>
          <cell r="SR33">
            <v>0</v>
          </cell>
          <cell r="SS33">
            <v>0</v>
          </cell>
          <cell r="ST33">
            <v>0</v>
          </cell>
          <cell r="SU33">
            <v>0</v>
          </cell>
          <cell r="SV33">
            <v>3839641.8217909764</v>
          </cell>
          <cell r="SW33">
            <v>20860077.277612295</v>
          </cell>
          <cell r="SX33">
            <v>0</v>
          </cell>
          <cell r="SY33">
            <v>0</v>
          </cell>
          <cell r="SZ33">
            <v>0</v>
          </cell>
          <cell r="TA33">
            <v>0</v>
          </cell>
          <cell r="TB33">
            <v>0</v>
          </cell>
          <cell r="TC33">
            <v>0</v>
          </cell>
          <cell r="TD33">
            <v>0</v>
          </cell>
          <cell r="TE33">
            <v>0</v>
          </cell>
          <cell r="TF33">
            <v>0</v>
          </cell>
          <cell r="TG33">
            <v>0</v>
          </cell>
          <cell r="TH33">
            <v>3521666.0501506748</v>
          </cell>
          <cell r="TI33">
            <v>21375218.483780578</v>
          </cell>
          <cell r="TJ33">
            <v>0</v>
          </cell>
          <cell r="TK33">
            <v>0</v>
          </cell>
          <cell r="TL33">
            <v>0</v>
          </cell>
          <cell r="TM33">
            <v>0</v>
          </cell>
          <cell r="TN33">
            <v>0</v>
          </cell>
          <cell r="TO33">
            <v>0</v>
          </cell>
          <cell r="TP33">
            <v>0</v>
          </cell>
          <cell r="TQ33">
            <v>0</v>
          </cell>
          <cell r="TR33">
            <v>0</v>
          </cell>
          <cell r="TS33">
            <v>0</v>
          </cell>
          <cell r="TT33">
            <v>3225299.1303044204</v>
          </cell>
          <cell r="TU33">
            <v>21903081.141492922</v>
          </cell>
          <cell r="TV33">
            <v>0</v>
          </cell>
          <cell r="TW33">
            <v>0</v>
          </cell>
          <cell r="TX33">
            <v>0</v>
          </cell>
          <cell r="TY33">
            <v>0</v>
          </cell>
          <cell r="TZ33">
            <v>0</v>
          </cell>
          <cell r="UA33">
            <v>0</v>
          </cell>
          <cell r="UB33">
            <v>0</v>
          </cell>
          <cell r="UC33">
            <v>0</v>
          </cell>
          <cell r="UD33">
            <v>0</v>
          </cell>
          <cell r="UE33">
            <v>0</v>
          </cell>
          <cell r="UF33">
            <v>2876027.2742897165</v>
          </cell>
          <cell r="UG33">
            <v>22443979.40796962</v>
          </cell>
          <cell r="UH33">
            <v>0</v>
          </cell>
          <cell r="UI33">
            <v>0</v>
          </cell>
          <cell r="UJ33">
            <v>0</v>
          </cell>
          <cell r="UK33">
            <v>0</v>
          </cell>
          <cell r="UL33">
            <v>0</v>
          </cell>
          <cell r="UM33">
            <v>0</v>
          </cell>
          <cell r="UN33">
            <v>0</v>
          </cell>
          <cell r="UO33">
            <v>0</v>
          </cell>
          <cell r="UP33">
            <v>0</v>
          </cell>
          <cell r="UQ33">
            <v>0</v>
          </cell>
          <cell r="UR33">
            <v>2539923.065114731</v>
          </cell>
          <cell r="US33">
            <v>22998235.198567584</v>
          </cell>
          <cell r="UT33">
            <v>0</v>
          </cell>
          <cell r="UU33">
            <v>0</v>
          </cell>
          <cell r="UV33">
            <v>0</v>
          </cell>
          <cell r="UW33">
            <v>0</v>
          </cell>
          <cell r="UX33">
            <v>0</v>
          </cell>
          <cell r="UY33">
            <v>0</v>
          </cell>
          <cell r="UZ33">
            <v>0</v>
          </cell>
          <cell r="VA33">
            <v>0</v>
          </cell>
          <cell r="VB33">
            <v>0</v>
          </cell>
          <cell r="VC33">
            <v>0</v>
          </cell>
          <cell r="VD33">
            <v>2168872.2164629856</v>
          </cell>
          <cell r="VE33">
            <v>23566178.378368121</v>
          </cell>
          <cell r="VF33">
            <v>0</v>
          </cell>
          <cell r="VG33">
            <v>0</v>
          </cell>
          <cell r="VH33">
            <v>0</v>
          </cell>
          <cell r="VI33">
            <v>0</v>
          </cell>
          <cell r="VJ33">
            <v>0</v>
          </cell>
          <cell r="VK33">
            <v>0</v>
          </cell>
          <cell r="VL33">
            <v>0</v>
          </cell>
          <cell r="VM33">
            <v>0</v>
          </cell>
          <cell r="VN33">
            <v>0</v>
          </cell>
          <cell r="VO33">
            <v>0</v>
          </cell>
          <cell r="VP33">
            <v>1777946.145580309</v>
          </cell>
          <cell r="VQ33">
            <v>24148146.958495978</v>
          </cell>
          <cell r="VR33">
            <v>0</v>
          </cell>
          <cell r="VS33">
            <v>0</v>
          </cell>
          <cell r="VT33">
            <v>0</v>
          </cell>
          <cell r="VU33">
            <v>0</v>
          </cell>
          <cell r="VV33">
            <v>0</v>
          </cell>
          <cell r="VW33">
            <v>0</v>
          </cell>
          <cell r="VX33">
            <v>0</v>
          </cell>
          <cell r="VY33">
            <v>0</v>
          </cell>
          <cell r="VZ33">
            <v>0</v>
          </cell>
          <cell r="WA33">
            <v>0</v>
          </cell>
          <cell r="WB33">
            <v>1358922.887101887</v>
          </cell>
          <cell r="WC33">
            <v>24744487.29728654</v>
          </cell>
          <cell r="WD33">
            <v>0</v>
          </cell>
          <cell r="WE33">
            <v>0</v>
          </cell>
          <cell r="WF33">
            <v>0</v>
          </cell>
          <cell r="WG33">
            <v>0</v>
          </cell>
          <cell r="WH33">
            <v>0</v>
          </cell>
          <cell r="WI33">
            <v>0</v>
          </cell>
          <cell r="WJ33">
            <v>0</v>
          </cell>
          <cell r="WK33">
            <v>0</v>
          </cell>
          <cell r="WL33">
            <v>0</v>
          </cell>
          <cell r="WM33">
            <v>0</v>
          </cell>
          <cell r="WN33">
            <v>933421.7264296572</v>
          </cell>
          <cell r="WO33">
            <v>25355554.306420796</v>
          </cell>
          <cell r="WP33">
            <v>0</v>
          </cell>
          <cell r="WQ33">
            <v>0</v>
          </cell>
          <cell r="WR33">
            <v>0</v>
          </cell>
          <cell r="WS33">
            <v>0</v>
          </cell>
          <cell r="WT33">
            <v>0</v>
          </cell>
          <cell r="WU33">
            <v>0</v>
          </cell>
          <cell r="WV33">
            <v>0</v>
          </cell>
          <cell r="WW33">
            <v>0</v>
          </cell>
          <cell r="WX33">
            <v>0</v>
          </cell>
          <cell r="WY33">
            <v>0</v>
          </cell>
          <cell r="WZ33">
            <v>475623.01048565318</v>
          </cell>
          <cell r="XA33">
            <v>25981711.662150886</v>
          </cell>
          <cell r="XB33">
            <v>0</v>
          </cell>
          <cell r="XC33">
            <v>0</v>
          </cell>
          <cell r="XD33">
            <v>0</v>
          </cell>
          <cell r="XE33">
            <v>0</v>
          </cell>
          <cell r="XF33">
            <v>0</v>
          </cell>
          <cell r="XG33">
            <v>0</v>
          </cell>
          <cell r="XH33">
            <v>0</v>
          </cell>
          <cell r="XI33">
            <v>0</v>
          </cell>
          <cell r="XJ33">
            <v>0</v>
          </cell>
          <cell r="XK33">
            <v>0</v>
          </cell>
          <cell r="XL33">
            <v>0</v>
          </cell>
          <cell r="XM33">
            <v>0</v>
          </cell>
          <cell r="XN33">
            <v>0</v>
          </cell>
          <cell r="XO33">
            <v>0</v>
          </cell>
          <cell r="XP33">
            <v>0</v>
          </cell>
          <cell r="XQ33">
            <v>0</v>
          </cell>
        </row>
        <row r="34">
          <cell r="C34">
            <v>56.153153468687066</v>
          </cell>
          <cell r="F34" t="str">
            <v>USD</v>
          </cell>
          <cell r="G34" t="str">
            <v>Coparticipación Federal de Impuestos</v>
          </cell>
          <cell r="N34" t="str">
            <v>Organismos Multilaterales</v>
          </cell>
          <cell r="P34" t="str">
            <v>LIBOR</v>
          </cell>
          <cell r="BN34">
            <v>0</v>
          </cell>
          <cell r="BO34">
            <v>0</v>
          </cell>
          <cell r="BP34">
            <v>0</v>
          </cell>
          <cell r="BQ34">
            <v>0</v>
          </cell>
          <cell r="BR34">
            <v>0</v>
          </cell>
          <cell r="BS34">
            <v>0</v>
          </cell>
          <cell r="BT34">
            <v>1782971.2362946989</v>
          </cell>
          <cell r="BU34">
            <v>5528353.1537052961</v>
          </cell>
          <cell r="BV34">
            <v>0</v>
          </cell>
          <cell r="BW34">
            <v>0</v>
          </cell>
          <cell r="BX34">
            <v>0</v>
          </cell>
          <cell r="BY34">
            <v>0</v>
          </cell>
          <cell r="BZ34">
            <v>0</v>
          </cell>
          <cell r="CA34">
            <v>0</v>
          </cell>
          <cell r="CB34">
            <v>0</v>
          </cell>
          <cell r="CC34">
            <v>0</v>
          </cell>
          <cell r="CD34">
            <v>0</v>
          </cell>
          <cell r="CE34">
            <v>0</v>
          </cell>
          <cell r="CF34">
            <v>1743784.8265532837</v>
          </cell>
          <cell r="CG34">
            <v>5866150.5379640702</v>
          </cell>
          <cell r="CH34">
            <v>0</v>
          </cell>
          <cell r="CI34">
            <v>0</v>
          </cell>
          <cell r="CJ34">
            <v>0</v>
          </cell>
          <cell r="CK34">
            <v>0</v>
          </cell>
          <cell r="CL34">
            <v>0</v>
          </cell>
          <cell r="CM34">
            <v>0</v>
          </cell>
          <cell r="CN34">
            <v>0</v>
          </cell>
          <cell r="CO34">
            <v>0</v>
          </cell>
          <cell r="CP34">
            <v>0</v>
          </cell>
          <cell r="CQ34">
            <v>0</v>
          </cell>
          <cell r="CR34">
            <v>1787437.8736828382</v>
          </cell>
          <cell r="CS34">
            <v>6614301.1000000006</v>
          </cell>
          <cell r="CT34">
            <v>0</v>
          </cell>
          <cell r="CU34">
            <v>0</v>
          </cell>
          <cell r="CV34">
            <v>0</v>
          </cell>
          <cell r="CW34">
            <v>0</v>
          </cell>
          <cell r="CX34">
            <v>0</v>
          </cell>
          <cell r="CY34">
            <v>0</v>
          </cell>
          <cell r="CZ34">
            <v>0</v>
          </cell>
          <cell r="DA34">
            <v>0</v>
          </cell>
          <cell r="DB34">
            <v>0</v>
          </cell>
          <cell r="DC34">
            <v>0</v>
          </cell>
          <cell r="DD34">
            <v>1739665.240754833</v>
          </cell>
          <cell r="DE34">
            <v>7152801.8684710385</v>
          </cell>
          <cell r="DF34">
            <v>0</v>
          </cell>
          <cell r="DG34">
            <v>0</v>
          </cell>
          <cell r="DH34">
            <v>0</v>
          </cell>
          <cell r="DI34">
            <v>0</v>
          </cell>
          <cell r="DJ34">
            <v>0</v>
          </cell>
          <cell r="DK34">
            <v>0</v>
          </cell>
          <cell r="DL34">
            <v>0</v>
          </cell>
          <cell r="DM34">
            <v>0</v>
          </cell>
          <cell r="DN34">
            <v>0</v>
          </cell>
          <cell r="DO34">
            <v>0</v>
          </cell>
          <cell r="DP34">
            <v>1676565.4044343457</v>
          </cell>
          <cell r="DQ34">
            <v>7797641.2451801104</v>
          </cell>
          <cell r="DR34">
            <v>0</v>
          </cell>
          <cell r="DS34">
            <v>0</v>
          </cell>
          <cell r="DT34">
            <v>0</v>
          </cell>
          <cell r="DU34">
            <v>0</v>
          </cell>
          <cell r="DV34">
            <v>0</v>
          </cell>
          <cell r="DW34">
            <v>0</v>
          </cell>
          <cell r="DX34">
            <v>0</v>
          </cell>
          <cell r="DY34">
            <v>0</v>
          </cell>
          <cell r="DZ34">
            <v>0</v>
          </cell>
          <cell r="EA34">
            <v>0</v>
          </cell>
          <cell r="EB34">
            <v>1592983.7339166335</v>
          </cell>
          <cell r="EC34">
            <v>8421052.1645646207</v>
          </cell>
          <cell r="ED34">
            <v>0</v>
          </cell>
          <cell r="EE34">
            <v>0</v>
          </cell>
          <cell r="EF34">
            <v>0</v>
          </cell>
          <cell r="EG34">
            <v>0</v>
          </cell>
          <cell r="EH34">
            <v>0</v>
          </cell>
          <cell r="EI34">
            <v>0</v>
          </cell>
          <cell r="EJ34">
            <v>0</v>
          </cell>
          <cell r="EK34">
            <v>0</v>
          </cell>
          <cell r="EL34">
            <v>0</v>
          </cell>
          <cell r="EM34">
            <v>0</v>
          </cell>
          <cell r="EN34">
            <v>1448772.3921214037</v>
          </cell>
          <cell r="EO34">
            <v>8984247.2962523811</v>
          </cell>
          <cell r="EP34">
            <v>0</v>
          </cell>
          <cell r="EQ34">
            <v>0</v>
          </cell>
          <cell r="ER34">
            <v>0</v>
          </cell>
          <cell r="ES34">
            <v>0</v>
          </cell>
          <cell r="ET34">
            <v>0</v>
          </cell>
          <cell r="EU34">
            <v>0</v>
          </cell>
          <cell r="EV34">
            <v>0</v>
          </cell>
          <cell r="EW34">
            <v>0</v>
          </cell>
          <cell r="EX34">
            <v>0</v>
          </cell>
          <cell r="EY34">
            <v>0</v>
          </cell>
          <cell r="EZ34">
            <v>1277428.9816193394</v>
          </cell>
          <cell r="FA34">
            <v>9454093.3268048</v>
          </cell>
          <cell r="FB34">
            <v>0</v>
          </cell>
          <cell r="FC34">
            <v>0</v>
          </cell>
          <cell r="FD34">
            <v>0</v>
          </cell>
          <cell r="FE34">
            <v>0</v>
          </cell>
          <cell r="FF34">
            <v>0</v>
          </cell>
          <cell r="FG34">
            <v>0</v>
          </cell>
          <cell r="FH34">
            <v>0</v>
          </cell>
          <cell r="FI34">
            <v>0</v>
          </cell>
          <cell r="FJ34">
            <v>0</v>
          </cell>
          <cell r="FK34">
            <v>0</v>
          </cell>
          <cell r="FL34">
            <v>1059383.1807838157</v>
          </cell>
          <cell r="FM34">
            <v>9854304.2777284216</v>
          </cell>
          <cell r="FN34">
            <v>0</v>
          </cell>
          <cell r="FO34">
            <v>0</v>
          </cell>
          <cell r="FP34">
            <v>0</v>
          </cell>
          <cell r="FQ34">
            <v>0</v>
          </cell>
          <cell r="FR34">
            <v>0</v>
          </cell>
          <cell r="FS34">
            <v>0</v>
          </cell>
          <cell r="FT34">
            <v>0</v>
          </cell>
          <cell r="FU34">
            <v>0</v>
          </cell>
          <cell r="FV34">
            <v>0</v>
          </cell>
          <cell r="FW34">
            <v>0</v>
          </cell>
          <cell r="FX34">
            <v>827790.21979358082</v>
          </cell>
          <cell r="FY34">
            <v>10210624.84214434</v>
          </cell>
          <cell r="FZ34">
            <v>0</v>
          </cell>
          <cell r="GA34">
            <v>0</v>
          </cell>
          <cell r="GB34">
            <v>0</v>
          </cell>
          <cell r="GC34">
            <v>0</v>
          </cell>
          <cell r="GD34">
            <v>0</v>
          </cell>
          <cell r="GE34">
            <v>0</v>
          </cell>
          <cell r="GF34">
            <v>0</v>
          </cell>
          <cell r="GG34">
            <v>0</v>
          </cell>
          <cell r="GH34">
            <v>0</v>
          </cell>
          <cell r="GI34">
            <v>0</v>
          </cell>
          <cell r="GJ34">
            <v>567871.87301399861</v>
          </cell>
          <cell r="GK34">
            <v>10506881.756264783</v>
          </cell>
          <cell r="GL34">
            <v>0</v>
          </cell>
          <cell r="GM34">
            <v>0</v>
          </cell>
          <cell r="GN34">
            <v>0</v>
          </cell>
          <cell r="GO34">
            <v>0</v>
          </cell>
          <cell r="GP34">
            <v>0</v>
          </cell>
          <cell r="GQ34">
            <v>0</v>
          </cell>
          <cell r="GR34">
            <v>0</v>
          </cell>
          <cell r="GS34">
            <v>0</v>
          </cell>
          <cell r="GT34">
            <v>0</v>
          </cell>
          <cell r="GU34">
            <v>0</v>
          </cell>
          <cell r="GV34">
            <v>290069.17354238656</v>
          </cell>
          <cell r="GW34">
            <v>10733823.845909894</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v>
          </cell>
          <cell r="HY34">
            <v>0</v>
          </cell>
          <cell r="HZ34">
            <v>0</v>
          </cell>
          <cell r="IA34">
            <v>0</v>
          </cell>
          <cell r="IB34">
            <v>0</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v>
          </cell>
          <cell r="JM34">
            <v>0</v>
          </cell>
          <cell r="JN34">
            <v>0</v>
          </cell>
          <cell r="JO34">
            <v>0</v>
          </cell>
          <cell r="JP34">
            <v>0</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v>
          </cell>
          <cell r="KG34">
            <v>0</v>
          </cell>
          <cell r="KH34">
            <v>0</v>
          </cell>
          <cell r="KI34">
            <v>0</v>
          </cell>
          <cell r="KJ34">
            <v>0</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v>
          </cell>
          <cell r="LA34">
            <v>0</v>
          </cell>
          <cell r="LB34">
            <v>0</v>
          </cell>
          <cell r="LC34">
            <v>0</v>
          </cell>
          <cell r="LD34">
            <v>0</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v>
          </cell>
          <cell r="LU34">
            <v>0</v>
          </cell>
          <cell r="LV34">
            <v>0</v>
          </cell>
          <cell r="LW34">
            <v>0</v>
          </cell>
          <cell r="LX34">
            <v>0</v>
          </cell>
          <cell r="LY34">
            <v>0</v>
          </cell>
          <cell r="LZ34">
            <v>0</v>
          </cell>
          <cell r="MA34">
            <v>0</v>
          </cell>
          <cell r="MB34">
            <v>0</v>
          </cell>
          <cell r="MC34">
            <v>0</v>
          </cell>
          <cell r="MD34">
            <v>0</v>
          </cell>
          <cell r="ME34">
            <v>0</v>
          </cell>
          <cell r="MF34">
            <v>0</v>
          </cell>
          <cell r="MG34">
            <v>0</v>
          </cell>
          <cell r="MH34">
            <v>0</v>
          </cell>
          <cell r="MI34">
            <v>0</v>
          </cell>
          <cell r="MJ34">
            <v>0</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v>0</v>
          </cell>
          <cell r="NC34">
            <v>0</v>
          </cell>
          <cell r="ND34">
            <v>0</v>
          </cell>
          <cell r="NE34">
            <v>0</v>
          </cell>
          <cell r="NF34">
            <v>0</v>
          </cell>
          <cell r="NG34">
            <v>0</v>
          </cell>
          <cell r="NH34">
            <v>0</v>
          </cell>
          <cell r="NI34">
            <v>0</v>
          </cell>
          <cell r="NJ34">
            <v>0</v>
          </cell>
          <cell r="NK34">
            <v>0</v>
          </cell>
          <cell r="NL34">
            <v>0</v>
          </cell>
          <cell r="NM34">
            <v>0</v>
          </cell>
          <cell r="NN34">
            <v>0</v>
          </cell>
          <cell r="NO34">
            <v>0</v>
          </cell>
          <cell r="NP34">
            <v>0</v>
          </cell>
          <cell r="NQ34">
            <v>0</v>
          </cell>
          <cell r="NR34">
            <v>0</v>
          </cell>
          <cell r="NS34">
            <v>0</v>
          </cell>
          <cell r="NT34">
            <v>0</v>
          </cell>
          <cell r="NU34">
            <v>0</v>
          </cell>
          <cell r="NV34">
            <v>0</v>
          </cell>
          <cell r="NW34">
            <v>0</v>
          </cell>
          <cell r="NX34">
            <v>0</v>
          </cell>
          <cell r="NY34">
            <v>0</v>
          </cell>
          <cell r="NZ34">
            <v>0</v>
          </cell>
          <cell r="OA34">
            <v>0</v>
          </cell>
          <cell r="OB34">
            <v>0</v>
          </cell>
          <cell r="OC34">
            <v>0</v>
          </cell>
          <cell r="OD34">
            <v>0</v>
          </cell>
          <cell r="OE34">
            <v>0</v>
          </cell>
          <cell r="OF34">
            <v>0</v>
          </cell>
          <cell r="OG34">
            <v>0</v>
          </cell>
          <cell r="OH34">
            <v>0</v>
          </cell>
          <cell r="OI34">
            <v>0</v>
          </cell>
          <cell r="OJ34">
            <v>0</v>
          </cell>
          <cell r="OK34">
            <v>0</v>
          </cell>
          <cell r="OL34">
            <v>0</v>
          </cell>
          <cell r="OM34">
            <v>0</v>
          </cell>
          <cell r="ON34">
            <v>0</v>
          </cell>
          <cell r="OO34">
            <v>0</v>
          </cell>
          <cell r="OP34">
            <v>0</v>
          </cell>
          <cell r="OQ34">
            <v>0</v>
          </cell>
          <cell r="OR34">
            <v>0</v>
          </cell>
          <cell r="OS34">
            <v>0</v>
          </cell>
          <cell r="OT34">
            <v>0</v>
          </cell>
          <cell r="OU34">
            <v>0</v>
          </cell>
          <cell r="OV34">
            <v>0</v>
          </cell>
          <cell r="OW34">
            <v>0</v>
          </cell>
          <cell r="OX34">
            <v>0</v>
          </cell>
          <cell r="OY34">
            <v>0</v>
          </cell>
          <cell r="OZ34">
            <v>0</v>
          </cell>
          <cell r="PA34">
            <v>0</v>
          </cell>
          <cell r="PB34">
            <v>0</v>
          </cell>
          <cell r="PC34">
            <v>0</v>
          </cell>
          <cell r="PD34">
            <v>0</v>
          </cell>
          <cell r="PE34">
            <v>0</v>
          </cell>
          <cell r="PF34">
            <v>0</v>
          </cell>
          <cell r="PG34">
            <v>0</v>
          </cell>
          <cell r="PH34">
            <v>0</v>
          </cell>
          <cell r="PI34">
            <v>0</v>
          </cell>
          <cell r="PJ34">
            <v>0</v>
          </cell>
          <cell r="PK34">
            <v>0</v>
          </cell>
          <cell r="PL34">
            <v>0</v>
          </cell>
          <cell r="PM34">
            <v>0</v>
          </cell>
          <cell r="PN34">
            <v>0</v>
          </cell>
          <cell r="PO34">
            <v>0</v>
          </cell>
          <cell r="PP34">
            <v>0</v>
          </cell>
          <cell r="PQ34">
            <v>0</v>
          </cell>
          <cell r="PR34">
            <v>0</v>
          </cell>
          <cell r="PS34">
            <v>0</v>
          </cell>
          <cell r="PT34">
            <v>0</v>
          </cell>
          <cell r="PU34">
            <v>0</v>
          </cell>
          <cell r="PV34">
            <v>0</v>
          </cell>
          <cell r="PW34">
            <v>0</v>
          </cell>
          <cell r="PX34">
            <v>0</v>
          </cell>
          <cell r="PY34">
            <v>0</v>
          </cell>
          <cell r="PZ34">
            <v>0</v>
          </cell>
          <cell r="QA34">
            <v>0</v>
          </cell>
          <cell r="QB34">
            <v>0</v>
          </cell>
          <cell r="QC34">
            <v>0</v>
          </cell>
          <cell r="QD34">
            <v>0</v>
          </cell>
          <cell r="QE34">
            <v>0</v>
          </cell>
          <cell r="QF34">
            <v>0</v>
          </cell>
          <cell r="QG34">
            <v>0</v>
          </cell>
          <cell r="QH34">
            <v>0</v>
          </cell>
          <cell r="QI34">
            <v>0</v>
          </cell>
          <cell r="QJ34">
            <v>0</v>
          </cell>
          <cell r="QK34">
            <v>0</v>
          </cell>
          <cell r="QL34">
            <v>0</v>
          </cell>
          <cell r="QM34">
            <v>0</v>
          </cell>
          <cell r="QN34">
            <v>0</v>
          </cell>
          <cell r="QO34">
            <v>0</v>
          </cell>
          <cell r="QP34">
            <v>0</v>
          </cell>
          <cell r="QQ34">
            <v>0</v>
          </cell>
          <cell r="QR34">
            <v>0</v>
          </cell>
          <cell r="QS34">
            <v>0</v>
          </cell>
          <cell r="QT34">
            <v>0</v>
          </cell>
          <cell r="QU34">
            <v>0</v>
          </cell>
          <cell r="QV34">
            <v>0</v>
          </cell>
          <cell r="QW34">
            <v>0</v>
          </cell>
          <cell r="QX34">
            <v>0</v>
          </cell>
          <cell r="QY34">
            <v>0</v>
          </cell>
          <cell r="QZ34">
            <v>0</v>
          </cell>
          <cell r="RA34">
            <v>0</v>
          </cell>
          <cell r="RB34">
            <v>0</v>
          </cell>
          <cell r="RC34">
            <v>0</v>
          </cell>
          <cell r="RD34">
            <v>0</v>
          </cell>
          <cell r="RE34">
            <v>0</v>
          </cell>
          <cell r="RF34">
            <v>0</v>
          </cell>
          <cell r="RG34">
            <v>0</v>
          </cell>
          <cell r="RH34">
            <v>0</v>
          </cell>
          <cell r="RI34">
            <v>0</v>
          </cell>
          <cell r="RJ34">
            <v>0</v>
          </cell>
          <cell r="RK34">
            <v>0</v>
          </cell>
          <cell r="RL34">
            <v>0</v>
          </cell>
          <cell r="RM34">
            <v>0</v>
          </cell>
          <cell r="RN34">
            <v>0</v>
          </cell>
          <cell r="RO34">
            <v>0</v>
          </cell>
          <cell r="RP34">
            <v>0</v>
          </cell>
          <cell r="RQ34">
            <v>0</v>
          </cell>
          <cell r="RR34">
            <v>0</v>
          </cell>
          <cell r="RS34">
            <v>0</v>
          </cell>
          <cell r="RT34">
            <v>0</v>
          </cell>
          <cell r="RU34">
            <v>0</v>
          </cell>
          <cell r="RV34">
            <v>0</v>
          </cell>
          <cell r="RW34">
            <v>0</v>
          </cell>
          <cell r="RX34">
            <v>0</v>
          </cell>
          <cell r="RY34">
            <v>0</v>
          </cell>
          <cell r="RZ34">
            <v>0</v>
          </cell>
          <cell r="SA34">
            <v>0</v>
          </cell>
          <cell r="SB34">
            <v>0</v>
          </cell>
          <cell r="SC34">
            <v>0</v>
          </cell>
          <cell r="SD34">
            <v>0</v>
          </cell>
          <cell r="SE34">
            <v>0</v>
          </cell>
          <cell r="SF34">
            <v>0</v>
          </cell>
          <cell r="SG34">
            <v>0</v>
          </cell>
          <cell r="SH34">
            <v>0</v>
          </cell>
          <cell r="SI34">
            <v>0</v>
          </cell>
          <cell r="SJ34">
            <v>0</v>
          </cell>
          <cell r="SK34">
            <v>0</v>
          </cell>
          <cell r="SL34">
            <v>0</v>
          </cell>
          <cell r="SM34">
            <v>0</v>
          </cell>
          <cell r="SN34">
            <v>0</v>
          </cell>
          <cell r="SO34">
            <v>0</v>
          </cell>
          <cell r="SP34">
            <v>0</v>
          </cell>
          <cell r="SQ34">
            <v>0</v>
          </cell>
          <cell r="SR34">
            <v>0</v>
          </cell>
          <cell r="SS34">
            <v>0</v>
          </cell>
          <cell r="ST34">
            <v>0</v>
          </cell>
          <cell r="SU34">
            <v>0</v>
          </cell>
          <cell r="SV34">
            <v>0</v>
          </cell>
          <cell r="SW34">
            <v>0</v>
          </cell>
          <cell r="SX34">
            <v>0</v>
          </cell>
          <cell r="SY34">
            <v>0</v>
          </cell>
          <cell r="SZ34">
            <v>0</v>
          </cell>
          <cell r="TA34">
            <v>0</v>
          </cell>
          <cell r="TB34">
            <v>0</v>
          </cell>
          <cell r="TC34">
            <v>0</v>
          </cell>
          <cell r="TD34">
            <v>0</v>
          </cell>
          <cell r="TE34">
            <v>0</v>
          </cell>
          <cell r="TF34">
            <v>0</v>
          </cell>
          <cell r="TG34">
            <v>0</v>
          </cell>
          <cell r="TH34">
            <v>0</v>
          </cell>
          <cell r="TI34">
            <v>0</v>
          </cell>
          <cell r="TJ34">
            <v>0</v>
          </cell>
          <cell r="TK34">
            <v>0</v>
          </cell>
          <cell r="TL34">
            <v>0</v>
          </cell>
          <cell r="TM34">
            <v>0</v>
          </cell>
          <cell r="TN34">
            <v>0</v>
          </cell>
          <cell r="TO34">
            <v>0</v>
          </cell>
          <cell r="TP34">
            <v>0</v>
          </cell>
          <cell r="TQ34">
            <v>0</v>
          </cell>
          <cell r="TR34">
            <v>0</v>
          </cell>
          <cell r="TS34">
            <v>0</v>
          </cell>
          <cell r="TT34">
            <v>0</v>
          </cell>
          <cell r="TU34">
            <v>0</v>
          </cell>
          <cell r="TV34">
            <v>0</v>
          </cell>
          <cell r="TW34">
            <v>0</v>
          </cell>
          <cell r="TX34">
            <v>0</v>
          </cell>
          <cell r="TY34">
            <v>0</v>
          </cell>
          <cell r="TZ34">
            <v>0</v>
          </cell>
          <cell r="UA34">
            <v>0</v>
          </cell>
          <cell r="UB34">
            <v>0</v>
          </cell>
          <cell r="UC34">
            <v>0</v>
          </cell>
          <cell r="UD34">
            <v>0</v>
          </cell>
          <cell r="UE34">
            <v>0</v>
          </cell>
          <cell r="UF34">
            <v>0</v>
          </cell>
          <cell r="UG34">
            <v>0</v>
          </cell>
          <cell r="UH34">
            <v>0</v>
          </cell>
          <cell r="UI34">
            <v>0</v>
          </cell>
          <cell r="UJ34">
            <v>0</v>
          </cell>
          <cell r="UK34">
            <v>0</v>
          </cell>
          <cell r="UL34">
            <v>0</v>
          </cell>
          <cell r="UM34">
            <v>0</v>
          </cell>
          <cell r="UN34">
            <v>0</v>
          </cell>
          <cell r="UO34">
            <v>0</v>
          </cell>
          <cell r="UP34">
            <v>0</v>
          </cell>
          <cell r="UQ34">
            <v>0</v>
          </cell>
          <cell r="UR34">
            <v>0</v>
          </cell>
          <cell r="US34">
            <v>0</v>
          </cell>
          <cell r="UT34">
            <v>0</v>
          </cell>
          <cell r="UU34">
            <v>0</v>
          </cell>
          <cell r="UV34">
            <v>0</v>
          </cell>
          <cell r="UW34">
            <v>0</v>
          </cell>
          <cell r="UX34">
            <v>0</v>
          </cell>
          <cell r="UY34">
            <v>0</v>
          </cell>
          <cell r="UZ34">
            <v>0</v>
          </cell>
          <cell r="VA34">
            <v>0</v>
          </cell>
          <cell r="VB34">
            <v>0</v>
          </cell>
          <cell r="VC34">
            <v>0</v>
          </cell>
          <cell r="VD34">
            <v>0</v>
          </cell>
          <cell r="VE34">
            <v>0</v>
          </cell>
          <cell r="VF34">
            <v>0</v>
          </cell>
          <cell r="VG34">
            <v>0</v>
          </cell>
          <cell r="VH34">
            <v>0</v>
          </cell>
          <cell r="VI34">
            <v>0</v>
          </cell>
          <cell r="VJ34">
            <v>0</v>
          </cell>
          <cell r="VK34">
            <v>0</v>
          </cell>
          <cell r="VL34">
            <v>0</v>
          </cell>
          <cell r="VM34">
            <v>0</v>
          </cell>
          <cell r="VN34">
            <v>0</v>
          </cell>
          <cell r="VO34">
            <v>0</v>
          </cell>
          <cell r="VP34">
            <v>0</v>
          </cell>
          <cell r="VQ34">
            <v>0</v>
          </cell>
          <cell r="VR34">
            <v>0</v>
          </cell>
          <cell r="VS34">
            <v>0</v>
          </cell>
          <cell r="VT34">
            <v>0</v>
          </cell>
          <cell r="VU34">
            <v>0</v>
          </cell>
          <cell r="VV34">
            <v>0</v>
          </cell>
          <cell r="VW34">
            <v>0</v>
          </cell>
          <cell r="VX34">
            <v>0</v>
          </cell>
          <cell r="VY34">
            <v>0</v>
          </cell>
          <cell r="VZ34">
            <v>0</v>
          </cell>
          <cell r="WA34">
            <v>0</v>
          </cell>
          <cell r="WB34">
            <v>0</v>
          </cell>
          <cell r="WC34">
            <v>0</v>
          </cell>
          <cell r="WD34">
            <v>0</v>
          </cell>
          <cell r="WE34">
            <v>0</v>
          </cell>
          <cell r="WF34">
            <v>0</v>
          </cell>
          <cell r="WG34">
            <v>0</v>
          </cell>
          <cell r="WH34">
            <v>0</v>
          </cell>
          <cell r="WI34">
            <v>0</v>
          </cell>
          <cell r="WJ34">
            <v>0</v>
          </cell>
          <cell r="WK34">
            <v>0</v>
          </cell>
          <cell r="WL34">
            <v>0</v>
          </cell>
          <cell r="WM34">
            <v>0</v>
          </cell>
          <cell r="WN34">
            <v>0</v>
          </cell>
          <cell r="WO34">
            <v>0</v>
          </cell>
          <cell r="WP34">
            <v>0</v>
          </cell>
          <cell r="WQ34">
            <v>0</v>
          </cell>
          <cell r="WR34">
            <v>0</v>
          </cell>
          <cell r="WS34">
            <v>0</v>
          </cell>
          <cell r="WT34">
            <v>0</v>
          </cell>
          <cell r="WU34">
            <v>0</v>
          </cell>
          <cell r="WV34">
            <v>0</v>
          </cell>
          <cell r="WW34">
            <v>0</v>
          </cell>
          <cell r="WX34">
            <v>0</v>
          </cell>
          <cell r="WY34">
            <v>0</v>
          </cell>
          <cell r="WZ34">
            <v>0</v>
          </cell>
          <cell r="XA34">
            <v>0</v>
          </cell>
          <cell r="XB34">
            <v>0</v>
          </cell>
          <cell r="XC34">
            <v>0</v>
          </cell>
          <cell r="XD34">
            <v>0</v>
          </cell>
          <cell r="XE34">
            <v>0</v>
          </cell>
          <cell r="XF34">
            <v>0</v>
          </cell>
          <cell r="XG34">
            <v>0</v>
          </cell>
          <cell r="XH34">
            <v>0</v>
          </cell>
          <cell r="XI34">
            <v>0</v>
          </cell>
          <cell r="XJ34">
            <v>0</v>
          </cell>
          <cell r="XK34">
            <v>0</v>
          </cell>
          <cell r="XL34">
            <v>0</v>
          </cell>
          <cell r="XM34">
            <v>0</v>
          </cell>
          <cell r="XN34">
            <v>0</v>
          </cell>
          <cell r="XO34">
            <v>0</v>
          </cell>
          <cell r="XP34">
            <v>0</v>
          </cell>
          <cell r="XQ34">
            <v>0</v>
          </cell>
        </row>
        <row r="35">
          <cell r="C35">
            <v>23.060903222388003</v>
          </cell>
          <cell r="F35" t="str">
            <v>USD</v>
          </cell>
          <cell r="G35" t="str">
            <v>Coparticipación Federal de Impuestos</v>
          </cell>
          <cell r="N35" t="str">
            <v>Organismos Multilaterales</v>
          </cell>
          <cell r="P35" t="str">
            <v>LIBOR</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75480.824999999997</v>
          </cell>
          <cell r="CE35">
            <v>409608.6047619048</v>
          </cell>
          <cell r="CF35">
            <v>0</v>
          </cell>
          <cell r="CG35">
            <v>0</v>
          </cell>
          <cell r="CH35">
            <v>0</v>
          </cell>
          <cell r="CI35">
            <v>0</v>
          </cell>
          <cell r="CJ35">
            <v>78465.671999999991</v>
          </cell>
          <cell r="CK35">
            <v>432676.03671428573</v>
          </cell>
          <cell r="CL35">
            <v>0</v>
          </cell>
          <cell r="CM35">
            <v>0</v>
          </cell>
          <cell r="CN35">
            <v>0</v>
          </cell>
          <cell r="CO35">
            <v>0</v>
          </cell>
          <cell r="CP35">
            <v>82703.756431255373</v>
          </cell>
          <cell r="CQ35">
            <v>463520.90328893397</v>
          </cell>
          <cell r="CR35">
            <v>0</v>
          </cell>
          <cell r="CS35">
            <v>0</v>
          </cell>
          <cell r="CT35">
            <v>0</v>
          </cell>
          <cell r="CU35">
            <v>0</v>
          </cell>
          <cell r="CV35">
            <v>85437.230860136668</v>
          </cell>
          <cell r="CW35">
            <v>486820.54248490796</v>
          </cell>
          <cell r="CX35">
            <v>0</v>
          </cell>
          <cell r="CY35">
            <v>0</v>
          </cell>
          <cell r="CZ35">
            <v>0</v>
          </cell>
          <cell r="DA35">
            <v>0</v>
          </cell>
          <cell r="DB35">
            <v>87365.928451669912</v>
          </cell>
          <cell r="DC35">
            <v>506249.97295253712</v>
          </cell>
          <cell r="DD35">
            <v>0</v>
          </cell>
          <cell r="DE35">
            <v>0</v>
          </cell>
          <cell r="DF35">
            <v>0</v>
          </cell>
          <cell r="DG35">
            <v>0</v>
          </cell>
          <cell r="DH35">
            <v>89313.097500000003</v>
          </cell>
          <cell r="DI35">
            <v>526454.84885714296</v>
          </cell>
          <cell r="DJ35">
            <v>0</v>
          </cell>
          <cell r="DK35">
            <v>0</v>
          </cell>
          <cell r="DL35">
            <v>0</v>
          </cell>
          <cell r="DM35">
            <v>0</v>
          </cell>
          <cell r="DN35">
            <v>91894.859688137309</v>
          </cell>
          <cell r="DO35">
            <v>551174.7906937938</v>
          </cell>
          <cell r="DP35">
            <v>0</v>
          </cell>
          <cell r="DQ35">
            <v>0</v>
          </cell>
          <cell r="DR35">
            <v>0</v>
          </cell>
          <cell r="DS35">
            <v>0</v>
          </cell>
          <cell r="DT35">
            <v>94123.670798876847</v>
          </cell>
          <cell r="DU35">
            <v>574626.77926031547</v>
          </cell>
          <cell r="DV35">
            <v>0</v>
          </cell>
          <cell r="DW35">
            <v>0</v>
          </cell>
          <cell r="DX35">
            <v>0</v>
          </cell>
          <cell r="DY35">
            <v>0</v>
          </cell>
          <cell r="DZ35">
            <v>96003.71922035265</v>
          </cell>
          <cell r="EA35">
            <v>596759.57317161816</v>
          </cell>
          <cell r="EB35">
            <v>0</v>
          </cell>
          <cell r="EC35">
            <v>0</v>
          </cell>
          <cell r="ED35">
            <v>0</v>
          </cell>
          <cell r="EE35">
            <v>0</v>
          </cell>
          <cell r="EF35">
            <v>97541.074457370516</v>
          </cell>
          <cell r="EG35">
            <v>617542.3667936509</v>
          </cell>
          <cell r="EH35">
            <v>0</v>
          </cell>
          <cell r="EI35">
            <v>0</v>
          </cell>
          <cell r="EJ35">
            <v>0</v>
          </cell>
          <cell r="EK35">
            <v>0</v>
          </cell>
          <cell r="EL35">
            <v>98887.213385019</v>
          </cell>
          <cell r="EM35">
            <v>637880.63440622331</v>
          </cell>
          <cell r="EN35">
            <v>0</v>
          </cell>
          <cell r="EO35">
            <v>0</v>
          </cell>
          <cell r="EP35">
            <v>0</v>
          </cell>
          <cell r="EQ35">
            <v>0</v>
          </cell>
          <cell r="ER35">
            <v>99818.494605527347</v>
          </cell>
          <cell r="ES35">
            <v>656268.80109666404</v>
          </cell>
          <cell r="ET35">
            <v>0</v>
          </cell>
          <cell r="EU35">
            <v>0</v>
          </cell>
          <cell r="EV35">
            <v>0</v>
          </cell>
          <cell r="EW35">
            <v>0</v>
          </cell>
          <cell r="EX35">
            <v>100364.98169949764</v>
          </cell>
          <cell r="EY35">
            <v>672798.50255587278</v>
          </cell>
          <cell r="EZ35">
            <v>0</v>
          </cell>
          <cell r="FA35">
            <v>0</v>
          </cell>
          <cell r="FB35">
            <v>0</v>
          </cell>
          <cell r="FC35">
            <v>0</v>
          </cell>
          <cell r="FD35">
            <v>100557.43959179151</v>
          </cell>
          <cell r="FE35">
            <v>687574.05512424221</v>
          </cell>
          <cell r="FF35">
            <v>0</v>
          </cell>
          <cell r="FG35">
            <v>0</v>
          </cell>
          <cell r="FH35">
            <v>0</v>
          </cell>
          <cell r="FI35">
            <v>0</v>
          </cell>
          <cell r="FJ35">
            <v>100614.89215927591</v>
          </cell>
          <cell r="FK35">
            <v>702005.21734798106</v>
          </cell>
          <cell r="FL35">
            <v>0</v>
          </cell>
          <cell r="FM35">
            <v>0</v>
          </cell>
          <cell r="FN35">
            <v>0</v>
          </cell>
          <cell r="FO35">
            <v>0</v>
          </cell>
          <cell r="FP35">
            <v>100459.23258078305</v>
          </cell>
          <cell r="FQ35">
            <v>715519.70976585022</v>
          </cell>
          <cell r="FR35">
            <v>0</v>
          </cell>
          <cell r="FS35">
            <v>0</v>
          </cell>
          <cell r="FT35">
            <v>0</v>
          </cell>
          <cell r="FU35">
            <v>0</v>
          </cell>
          <cell r="FV35">
            <v>100101.42355974548</v>
          </cell>
          <cell r="FW35">
            <v>728144.9143434416</v>
          </cell>
          <cell r="FX35">
            <v>0</v>
          </cell>
          <cell r="FY35">
            <v>0</v>
          </cell>
          <cell r="FZ35">
            <v>0</v>
          </cell>
          <cell r="GA35">
            <v>0</v>
          </cell>
          <cell r="GB35">
            <v>99555.018094935076</v>
          </cell>
          <cell r="GC35">
            <v>739911.11976046499</v>
          </cell>
          <cell r="GD35">
            <v>0</v>
          </cell>
          <cell r="GE35">
            <v>0</v>
          </cell>
          <cell r="GF35">
            <v>0</v>
          </cell>
          <cell r="GG35">
            <v>0</v>
          </cell>
          <cell r="GH35">
            <v>98765.620960595785</v>
          </cell>
          <cell r="GI35">
            <v>750354.11285128235</v>
          </cell>
          <cell r="GJ35">
            <v>0</v>
          </cell>
          <cell r="GK35">
            <v>0</v>
          </cell>
          <cell r="GL35">
            <v>0</v>
          </cell>
          <cell r="GM35">
            <v>0</v>
          </cell>
          <cell r="GN35">
            <v>97673.005731678073</v>
          </cell>
          <cell r="GO35">
            <v>758922.56782568234</v>
          </cell>
          <cell r="GP35">
            <v>0</v>
          </cell>
          <cell r="GQ35">
            <v>0</v>
          </cell>
          <cell r="GR35">
            <v>0</v>
          </cell>
          <cell r="GS35">
            <v>0</v>
          </cell>
          <cell r="GT35">
            <v>96466.359531382361</v>
          </cell>
          <cell r="GU35">
            <v>766975.95881304413</v>
          </cell>
          <cell r="GV35">
            <v>0</v>
          </cell>
          <cell r="GW35">
            <v>0</v>
          </cell>
          <cell r="GX35">
            <v>0</v>
          </cell>
          <cell r="GY35">
            <v>0</v>
          </cell>
          <cell r="GZ35">
            <v>95223.105816769516</v>
          </cell>
          <cell r="HA35">
            <v>775114.80925192952</v>
          </cell>
          <cell r="HB35">
            <v>0</v>
          </cell>
          <cell r="HC35">
            <v>0</v>
          </cell>
          <cell r="HD35">
            <v>0</v>
          </cell>
          <cell r="HE35">
            <v>0</v>
          </cell>
          <cell r="HF35">
            <v>94096.058881174278</v>
          </cell>
          <cell r="HG35">
            <v>784627.19990048953</v>
          </cell>
          <cell r="HH35">
            <v>0</v>
          </cell>
          <cell r="HI35">
            <v>0</v>
          </cell>
          <cell r="HJ35">
            <v>0</v>
          </cell>
          <cell r="HK35">
            <v>0</v>
          </cell>
          <cell r="HL35">
            <v>92927.928894879878</v>
          </cell>
          <cell r="HM35">
            <v>794256.3288370691</v>
          </cell>
          <cell r="HN35">
            <v>0</v>
          </cell>
          <cell r="HO35">
            <v>0</v>
          </cell>
          <cell r="HP35">
            <v>0</v>
          </cell>
          <cell r="HQ35">
            <v>0</v>
          </cell>
          <cell r="HR35">
            <v>91716.956183943083</v>
          </cell>
          <cell r="HS35">
            <v>804003.62870130595</v>
          </cell>
          <cell r="HT35">
            <v>0</v>
          </cell>
          <cell r="HU35">
            <v>0</v>
          </cell>
          <cell r="HV35">
            <v>0</v>
          </cell>
          <cell r="HW35">
            <v>0</v>
          </cell>
          <cell r="HX35">
            <v>90461.321326077697</v>
          </cell>
          <cell r="HY35">
            <v>813870.54971452674</v>
          </cell>
          <cell r="HZ35">
            <v>0</v>
          </cell>
          <cell r="IA35">
            <v>0</v>
          </cell>
          <cell r="IB35">
            <v>0</v>
          </cell>
          <cell r="IC35">
            <v>0</v>
          </cell>
          <cell r="ID35">
            <v>89162.009676562389</v>
          </cell>
          <cell r="IE35">
            <v>823858.55989551463</v>
          </cell>
          <cell r="IF35">
            <v>0</v>
          </cell>
          <cell r="IG35">
            <v>0</v>
          </cell>
          <cell r="IH35">
            <v>0</v>
          </cell>
          <cell r="II35">
            <v>0</v>
          </cell>
          <cell r="IJ35">
            <v>87817.182937757956</v>
          </cell>
          <cell r="IK35">
            <v>833969.14527892321</v>
          </cell>
          <cell r="IL35">
            <v>0</v>
          </cell>
          <cell r="IM35">
            <v>0</v>
          </cell>
          <cell r="IN35">
            <v>0</v>
          </cell>
          <cell r="IO35">
            <v>0</v>
          </cell>
          <cell r="IP35">
            <v>86424.940676809405</v>
          </cell>
          <cell r="IQ35">
            <v>844203.81013637187</v>
          </cell>
          <cell r="IR35">
            <v>0</v>
          </cell>
          <cell r="IS35">
            <v>0</v>
          </cell>
          <cell r="IT35">
            <v>0</v>
          </cell>
          <cell r="IU35">
            <v>0</v>
          </cell>
          <cell r="IV35">
            <v>84986.291611543886</v>
          </cell>
          <cell r="IW35">
            <v>854564.07720025373</v>
          </cell>
          <cell r="IX35">
            <v>0</v>
          </cell>
          <cell r="IY35">
            <v>0</v>
          </cell>
          <cell r="IZ35">
            <v>0</v>
          </cell>
          <cell r="JA35">
            <v>0</v>
          </cell>
          <cell r="JB35">
            <v>83499.31540428639</v>
          </cell>
          <cell r="JC35">
            <v>865051.48789029103</v>
          </cell>
          <cell r="JD35">
            <v>0</v>
          </cell>
          <cell r="JE35">
            <v>0</v>
          </cell>
          <cell r="JF35">
            <v>0</v>
          </cell>
          <cell r="JG35">
            <v>0</v>
          </cell>
          <cell r="JH35">
            <v>81962.027100349223</v>
          </cell>
          <cell r="JI35">
            <v>875667.6025428701</v>
          </cell>
          <cell r="JJ35">
            <v>0</v>
          </cell>
          <cell r="JK35">
            <v>0</v>
          </cell>
          <cell r="JL35">
            <v>0</v>
          </cell>
          <cell r="JM35">
            <v>0</v>
          </cell>
          <cell r="JN35">
            <v>80375.459152831769</v>
          </cell>
          <cell r="JO35">
            <v>886414.00064319128</v>
          </cell>
          <cell r="JP35">
            <v>0</v>
          </cell>
          <cell r="JQ35">
            <v>0</v>
          </cell>
          <cell r="JR35">
            <v>0</v>
          </cell>
          <cell r="JS35">
            <v>0</v>
          </cell>
          <cell r="JT35">
            <v>78737.605622241492</v>
          </cell>
          <cell r="JU35">
            <v>897292.28106026712</v>
          </cell>
          <cell r="JV35">
            <v>0</v>
          </cell>
          <cell r="JW35">
            <v>0</v>
          </cell>
          <cell r="JX35">
            <v>0</v>
          </cell>
          <cell r="JY35">
            <v>0</v>
          </cell>
          <cell r="JZ35">
            <v>77046.393371592058</v>
          </cell>
          <cell r="KA35">
            <v>908304.06228480628</v>
          </cell>
          <cell r="KB35">
            <v>0</v>
          </cell>
          <cell r="KC35">
            <v>0</v>
          </cell>
          <cell r="KD35">
            <v>0</v>
          </cell>
          <cell r="KE35">
            <v>0</v>
          </cell>
          <cell r="KF35">
            <v>75302.878957309484</v>
          </cell>
          <cell r="KG35">
            <v>919450.98267001437</v>
          </cell>
          <cell r="KH35">
            <v>0</v>
          </cell>
          <cell r="KI35">
            <v>0</v>
          </cell>
          <cell r="KJ35">
            <v>0</v>
          </cell>
          <cell r="KK35">
            <v>0</v>
          </cell>
          <cell r="KL35">
            <v>73504.967124764298</v>
          </cell>
          <cell r="KM35">
            <v>930734.70067535143</v>
          </cell>
          <cell r="KN35">
            <v>0</v>
          </cell>
          <cell r="KO35">
            <v>0</v>
          </cell>
          <cell r="KP35">
            <v>0</v>
          </cell>
          <cell r="KQ35">
            <v>0</v>
          </cell>
          <cell r="KR35">
            <v>71650.49273875948</v>
          </cell>
          <cell r="KS35">
            <v>942156.89511328121</v>
          </cell>
          <cell r="KT35">
            <v>0</v>
          </cell>
          <cell r="KU35">
            <v>0</v>
          </cell>
          <cell r="KV35">
            <v>0</v>
          </cell>
          <cell r="KW35">
            <v>0</v>
          </cell>
          <cell r="KX35">
            <v>69740.536821566813</v>
          </cell>
          <cell r="KY35">
            <v>953719.26539904717</v>
          </cell>
          <cell r="KZ35">
            <v>0</v>
          </cell>
          <cell r="LA35">
            <v>0</v>
          </cell>
          <cell r="LB35">
            <v>0</v>
          </cell>
          <cell r="LC35">
            <v>0</v>
          </cell>
          <cell r="LD35">
            <v>67772.910932214843</v>
          </cell>
          <cell r="LE35">
            <v>965423.53180351562</v>
          </cell>
          <cell r="LF35">
            <v>0</v>
          </cell>
          <cell r="LG35">
            <v>0</v>
          </cell>
          <cell r="LH35">
            <v>0</v>
          </cell>
          <cell r="LI35">
            <v>0</v>
          </cell>
          <cell r="LJ35">
            <v>65746.487246008008</v>
          </cell>
          <cell r="LK35">
            <v>977271.43570911954</v>
          </cell>
          <cell r="LL35">
            <v>0</v>
          </cell>
          <cell r="LM35">
            <v>0</v>
          </cell>
          <cell r="LN35">
            <v>0</v>
          </cell>
          <cell r="LO35">
            <v>0</v>
          </cell>
          <cell r="LP35">
            <v>63658.971747405158</v>
          </cell>
          <cell r="LQ35">
            <v>989264.73986894591</v>
          </cell>
          <cell r="LR35">
            <v>0</v>
          </cell>
          <cell r="LS35">
            <v>0</v>
          </cell>
          <cell r="LT35">
            <v>0</v>
          </cell>
          <cell r="LU35">
            <v>0</v>
          </cell>
          <cell r="LV35">
            <v>61511.478633110069</v>
          </cell>
          <cell r="LW35">
            <v>1001405.2286690003</v>
          </cell>
          <cell r="LX35">
            <v>0</v>
          </cell>
          <cell r="LY35">
            <v>0</v>
          </cell>
          <cell r="LZ35">
            <v>0</v>
          </cell>
          <cell r="MA35">
            <v>0</v>
          </cell>
          <cell r="MB35">
            <v>59301.688907217482</v>
          </cell>
          <cell r="MC35">
            <v>1013694.7083936922</v>
          </cell>
          <cell r="MD35">
            <v>0</v>
          </cell>
          <cell r="ME35">
            <v>0</v>
          </cell>
          <cell r="MF35">
            <v>0</v>
          </cell>
          <cell r="MG35">
            <v>0</v>
          </cell>
          <cell r="MH35">
            <v>57027.207010662511</v>
          </cell>
          <cell r="MI35">
            <v>1026135.0074945764</v>
          </cell>
          <cell r="MJ35">
            <v>0</v>
          </cell>
          <cell r="MK35">
            <v>0</v>
          </cell>
          <cell r="ML35">
            <v>0</v>
          </cell>
          <cell r="MM35">
            <v>0</v>
          </cell>
          <cell r="MN35">
            <v>54689.172425068493</v>
          </cell>
          <cell r="MO35">
            <v>1038727.976862394</v>
          </cell>
          <cell r="MP35">
            <v>0</v>
          </cell>
          <cell r="MQ35">
            <v>0</v>
          </cell>
          <cell r="MR35">
            <v>0</v>
          </cell>
          <cell r="MS35">
            <v>0</v>
          </cell>
          <cell r="MT35">
            <v>52285.163283753696</v>
          </cell>
          <cell r="MU35">
            <v>1051475.4901024511</v>
          </cell>
          <cell r="MV35">
            <v>0</v>
          </cell>
          <cell r="MW35">
            <v>0</v>
          </cell>
          <cell r="MX35">
            <v>0</v>
          </cell>
          <cell r="MY35">
            <v>0</v>
          </cell>
          <cell r="MZ35">
            <v>49812.678101572077</v>
          </cell>
          <cell r="NA35">
            <v>1064379.4438133775</v>
          </cell>
          <cell r="NB35">
            <v>0</v>
          </cell>
          <cell r="NC35">
            <v>0</v>
          </cell>
          <cell r="ND35">
            <v>0</v>
          </cell>
          <cell r="NE35">
            <v>0</v>
          </cell>
          <cell r="NF35">
            <v>47272.881982114151</v>
          </cell>
          <cell r="NG35">
            <v>1077441.757869306</v>
          </cell>
          <cell r="NH35">
            <v>0</v>
          </cell>
          <cell r="NI35">
            <v>0</v>
          </cell>
          <cell r="NJ35">
            <v>0</v>
          </cell>
          <cell r="NK35">
            <v>0</v>
          </cell>
          <cell r="NL35">
            <v>44663.245741129627</v>
          </cell>
          <cell r="NM35">
            <v>1090664.3757055146</v>
          </cell>
          <cell r="NN35">
            <v>0</v>
          </cell>
          <cell r="NO35">
            <v>0</v>
          </cell>
          <cell r="NP35">
            <v>0</v>
          </cell>
          <cell r="NQ35">
            <v>0</v>
          </cell>
          <cell r="NR35">
            <v>41981.157399207063</v>
          </cell>
          <cell r="NS35">
            <v>1104049.2646075743</v>
          </cell>
          <cell r="NT35">
            <v>0</v>
          </cell>
          <cell r="NU35">
            <v>0</v>
          </cell>
          <cell r="NV35">
            <v>0</v>
          </cell>
          <cell r="NW35">
            <v>0</v>
          </cell>
          <cell r="NX35">
            <v>39227.808008952692</v>
          </cell>
          <cell r="NY35">
            <v>1117598.416004047</v>
          </cell>
          <cell r="NZ35">
            <v>0</v>
          </cell>
          <cell r="OA35">
            <v>0</v>
          </cell>
          <cell r="OB35">
            <v>0</v>
          </cell>
          <cell r="OC35">
            <v>0</v>
          </cell>
          <cell r="OD35">
            <v>36400.556433184276</v>
          </cell>
          <cell r="OE35">
            <v>1131313.845762772</v>
          </cell>
          <cell r="OF35">
            <v>0</v>
          </cell>
          <cell r="OG35">
            <v>0</v>
          </cell>
          <cell r="OH35">
            <v>0</v>
          </cell>
          <cell r="OI35">
            <v>0</v>
          </cell>
          <cell r="OJ35">
            <v>33496.675436664656</v>
          </cell>
          <cell r="OK35">
            <v>1145197.594490791</v>
          </cell>
          <cell r="OL35">
            <v>0</v>
          </cell>
          <cell r="OM35">
            <v>0</v>
          </cell>
          <cell r="ON35">
            <v>0</v>
          </cell>
          <cell r="OO35">
            <v>0</v>
          </cell>
          <cell r="OP35">
            <v>30517.382336851799</v>
          </cell>
          <cell r="OQ35">
            <v>1159251.7278379542</v>
          </cell>
          <cell r="OR35">
            <v>0</v>
          </cell>
          <cell r="OS35">
            <v>0</v>
          </cell>
          <cell r="OT35">
            <v>0</v>
          </cell>
          <cell r="OU35">
            <v>0</v>
          </cell>
          <cell r="OV35">
            <v>27459.919211817421</v>
          </cell>
          <cell r="OW35">
            <v>1173478.3368042503</v>
          </cell>
          <cell r="OX35">
            <v>0</v>
          </cell>
          <cell r="OY35">
            <v>0</v>
          </cell>
          <cell r="OZ35">
            <v>0</v>
          </cell>
          <cell r="PA35">
            <v>0</v>
          </cell>
          <cell r="PB35">
            <v>24321.43860749359</v>
          </cell>
          <cell r="PC35">
            <v>1187879.5380509116</v>
          </cell>
          <cell r="PD35">
            <v>0</v>
          </cell>
          <cell r="PE35">
            <v>0</v>
          </cell>
          <cell r="PF35">
            <v>0</v>
          </cell>
          <cell r="PG35">
            <v>0</v>
          </cell>
          <cell r="PH35">
            <v>21103.184409523354</v>
          </cell>
          <cell r="PI35">
            <v>1202457.4742153315</v>
          </cell>
          <cell r="PJ35">
            <v>0</v>
          </cell>
          <cell r="PK35">
            <v>0</v>
          </cell>
          <cell r="PL35">
            <v>0</v>
          </cell>
          <cell r="PM35">
            <v>0</v>
          </cell>
          <cell r="PN35">
            <v>17802.27687476296</v>
          </cell>
          <cell r="PO35">
            <v>1217214.3142298528</v>
          </cell>
          <cell r="PP35">
            <v>0</v>
          </cell>
          <cell r="PQ35">
            <v>0</v>
          </cell>
          <cell r="PR35">
            <v>0</v>
          </cell>
          <cell r="PS35">
            <v>0</v>
          </cell>
          <cell r="PT35">
            <v>14415.743157462091</v>
          </cell>
          <cell r="PU35">
            <v>1232152.2536444641</v>
          </cell>
          <cell r="PV35">
            <v>0</v>
          </cell>
          <cell r="PW35">
            <v>0</v>
          </cell>
          <cell r="PX35">
            <v>0</v>
          </cell>
          <cell r="PY35">
            <v>0</v>
          </cell>
          <cell r="PZ35">
            <v>10944.854000909003</v>
          </cell>
          <cell r="QA35">
            <v>1247273.5149534582</v>
          </cell>
          <cell r="QB35">
            <v>0</v>
          </cell>
          <cell r="QC35">
            <v>0</v>
          </cell>
          <cell r="QD35">
            <v>0</v>
          </cell>
          <cell r="QE35">
            <v>0</v>
          </cell>
          <cell r="QF35">
            <v>0</v>
          </cell>
          <cell r="QG35">
            <v>0</v>
          </cell>
          <cell r="QH35">
            <v>0</v>
          </cell>
          <cell r="QI35">
            <v>0</v>
          </cell>
          <cell r="QJ35">
            <v>0</v>
          </cell>
          <cell r="QK35">
            <v>0</v>
          </cell>
          <cell r="QL35">
            <v>0</v>
          </cell>
          <cell r="QM35">
            <v>0</v>
          </cell>
          <cell r="QN35">
            <v>0</v>
          </cell>
          <cell r="QO35">
            <v>0</v>
          </cell>
          <cell r="QP35">
            <v>0</v>
          </cell>
          <cell r="QQ35">
            <v>0</v>
          </cell>
          <cell r="QR35">
            <v>0</v>
          </cell>
          <cell r="QS35">
            <v>0</v>
          </cell>
          <cell r="QT35">
            <v>0</v>
          </cell>
          <cell r="QU35">
            <v>0</v>
          </cell>
          <cell r="QV35">
            <v>0</v>
          </cell>
          <cell r="QW35">
            <v>0</v>
          </cell>
          <cell r="QX35">
            <v>0</v>
          </cell>
          <cell r="QY35">
            <v>0</v>
          </cell>
          <cell r="QZ35">
            <v>0</v>
          </cell>
          <cell r="RA35">
            <v>0</v>
          </cell>
          <cell r="RB35">
            <v>0</v>
          </cell>
          <cell r="RC35">
            <v>0</v>
          </cell>
          <cell r="RD35">
            <v>0</v>
          </cell>
          <cell r="RE35">
            <v>0</v>
          </cell>
          <cell r="RF35">
            <v>0</v>
          </cell>
          <cell r="RG35">
            <v>0</v>
          </cell>
          <cell r="RH35">
            <v>0</v>
          </cell>
          <cell r="RI35">
            <v>0</v>
          </cell>
          <cell r="RJ35">
            <v>0</v>
          </cell>
          <cell r="RK35">
            <v>0</v>
          </cell>
          <cell r="RL35">
            <v>0</v>
          </cell>
          <cell r="RM35">
            <v>0</v>
          </cell>
          <cell r="RN35">
            <v>0</v>
          </cell>
          <cell r="RO35">
            <v>0</v>
          </cell>
          <cell r="RP35">
            <v>0</v>
          </cell>
          <cell r="RQ35">
            <v>0</v>
          </cell>
          <cell r="RR35">
            <v>0</v>
          </cell>
          <cell r="RS35">
            <v>0</v>
          </cell>
          <cell r="RT35">
            <v>0</v>
          </cell>
          <cell r="RU35">
            <v>0</v>
          </cell>
          <cell r="RV35">
            <v>0</v>
          </cell>
          <cell r="RW35">
            <v>0</v>
          </cell>
          <cell r="RX35">
            <v>0</v>
          </cell>
          <cell r="RY35">
            <v>0</v>
          </cell>
          <cell r="RZ35">
            <v>0</v>
          </cell>
          <cell r="SA35">
            <v>0</v>
          </cell>
          <cell r="SB35">
            <v>0</v>
          </cell>
          <cell r="SC35">
            <v>0</v>
          </cell>
          <cell r="SD35">
            <v>0</v>
          </cell>
          <cell r="SE35">
            <v>0</v>
          </cell>
          <cell r="SF35">
            <v>0</v>
          </cell>
          <cell r="SG35">
            <v>0</v>
          </cell>
          <cell r="SH35">
            <v>0</v>
          </cell>
          <cell r="SI35">
            <v>0</v>
          </cell>
          <cell r="SJ35">
            <v>0</v>
          </cell>
          <cell r="SK35">
            <v>0</v>
          </cell>
          <cell r="SL35">
            <v>0</v>
          </cell>
          <cell r="SM35">
            <v>0</v>
          </cell>
          <cell r="SN35">
            <v>0</v>
          </cell>
          <cell r="SO35">
            <v>0</v>
          </cell>
          <cell r="SP35">
            <v>0</v>
          </cell>
          <cell r="SQ35">
            <v>0</v>
          </cell>
          <cell r="SR35">
            <v>0</v>
          </cell>
          <cell r="SS35">
            <v>0</v>
          </cell>
          <cell r="ST35">
            <v>0</v>
          </cell>
          <cell r="SU35">
            <v>0</v>
          </cell>
          <cell r="SV35">
            <v>0</v>
          </cell>
          <cell r="SW35">
            <v>0</v>
          </cell>
          <cell r="SX35">
            <v>0</v>
          </cell>
          <cell r="SY35">
            <v>0</v>
          </cell>
          <cell r="SZ35">
            <v>0</v>
          </cell>
          <cell r="TA35">
            <v>0</v>
          </cell>
          <cell r="TB35">
            <v>0</v>
          </cell>
          <cell r="TC35">
            <v>0</v>
          </cell>
          <cell r="TD35">
            <v>0</v>
          </cell>
          <cell r="TE35">
            <v>0</v>
          </cell>
          <cell r="TF35">
            <v>0</v>
          </cell>
          <cell r="TG35">
            <v>0</v>
          </cell>
          <cell r="TH35">
            <v>0</v>
          </cell>
          <cell r="TI35">
            <v>0</v>
          </cell>
          <cell r="TJ35">
            <v>0</v>
          </cell>
          <cell r="TK35">
            <v>0</v>
          </cell>
          <cell r="TL35">
            <v>0</v>
          </cell>
          <cell r="TM35">
            <v>0</v>
          </cell>
          <cell r="TN35">
            <v>0</v>
          </cell>
          <cell r="TO35">
            <v>0</v>
          </cell>
          <cell r="TP35">
            <v>0</v>
          </cell>
          <cell r="TQ35">
            <v>0</v>
          </cell>
          <cell r="TR35">
            <v>0</v>
          </cell>
          <cell r="TS35">
            <v>0</v>
          </cell>
          <cell r="TT35">
            <v>0</v>
          </cell>
          <cell r="TU35">
            <v>0</v>
          </cell>
          <cell r="TV35">
            <v>0</v>
          </cell>
          <cell r="TW35">
            <v>0</v>
          </cell>
          <cell r="TX35">
            <v>0</v>
          </cell>
          <cell r="TY35">
            <v>0</v>
          </cell>
          <cell r="TZ35">
            <v>0</v>
          </cell>
          <cell r="UA35">
            <v>0</v>
          </cell>
          <cell r="UB35">
            <v>0</v>
          </cell>
          <cell r="UC35">
            <v>0</v>
          </cell>
          <cell r="UD35">
            <v>0</v>
          </cell>
          <cell r="UE35">
            <v>0</v>
          </cell>
          <cell r="UF35">
            <v>0</v>
          </cell>
          <cell r="UG35">
            <v>0</v>
          </cell>
          <cell r="UH35">
            <v>0</v>
          </cell>
          <cell r="UI35">
            <v>0</v>
          </cell>
          <cell r="UJ35">
            <v>0</v>
          </cell>
          <cell r="UK35">
            <v>0</v>
          </cell>
          <cell r="UL35">
            <v>0</v>
          </cell>
          <cell r="UM35">
            <v>0</v>
          </cell>
          <cell r="UN35">
            <v>0</v>
          </cell>
          <cell r="UO35">
            <v>0</v>
          </cell>
          <cell r="UP35">
            <v>0</v>
          </cell>
          <cell r="UQ35">
            <v>0</v>
          </cell>
          <cell r="UR35">
            <v>0</v>
          </cell>
          <cell r="US35">
            <v>0</v>
          </cell>
          <cell r="UT35">
            <v>0</v>
          </cell>
          <cell r="UU35">
            <v>0</v>
          </cell>
          <cell r="UV35">
            <v>0</v>
          </cell>
          <cell r="UW35">
            <v>0</v>
          </cell>
          <cell r="UX35">
            <v>0</v>
          </cell>
          <cell r="UY35">
            <v>0</v>
          </cell>
          <cell r="UZ35">
            <v>0</v>
          </cell>
          <cell r="VA35">
            <v>0</v>
          </cell>
          <cell r="VB35">
            <v>0</v>
          </cell>
          <cell r="VC35">
            <v>0</v>
          </cell>
          <cell r="VD35">
            <v>0</v>
          </cell>
          <cell r="VE35">
            <v>0</v>
          </cell>
          <cell r="VF35">
            <v>0</v>
          </cell>
          <cell r="VG35">
            <v>0</v>
          </cell>
          <cell r="VH35">
            <v>0</v>
          </cell>
          <cell r="VI35">
            <v>0</v>
          </cell>
          <cell r="VJ35">
            <v>0</v>
          </cell>
          <cell r="VK35">
            <v>0</v>
          </cell>
          <cell r="VL35">
            <v>0</v>
          </cell>
          <cell r="VM35">
            <v>0</v>
          </cell>
          <cell r="VN35">
            <v>0</v>
          </cell>
          <cell r="VO35">
            <v>0</v>
          </cell>
          <cell r="VP35">
            <v>0</v>
          </cell>
          <cell r="VQ35">
            <v>0</v>
          </cell>
          <cell r="VR35">
            <v>0</v>
          </cell>
          <cell r="VS35">
            <v>0</v>
          </cell>
          <cell r="VT35">
            <v>0</v>
          </cell>
          <cell r="VU35">
            <v>0</v>
          </cell>
          <cell r="VV35">
            <v>0</v>
          </cell>
          <cell r="VW35">
            <v>0</v>
          </cell>
          <cell r="VX35">
            <v>0</v>
          </cell>
          <cell r="VY35">
            <v>0</v>
          </cell>
          <cell r="VZ35">
            <v>0</v>
          </cell>
          <cell r="WA35">
            <v>0</v>
          </cell>
          <cell r="WB35">
            <v>0</v>
          </cell>
          <cell r="WC35">
            <v>0</v>
          </cell>
          <cell r="WD35">
            <v>0</v>
          </cell>
          <cell r="WE35">
            <v>0</v>
          </cell>
          <cell r="WF35">
            <v>0</v>
          </cell>
          <cell r="WG35">
            <v>0</v>
          </cell>
          <cell r="WH35">
            <v>0</v>
          </cell>
          <cell r="WI35">
            <v>0</v>
          </cell>
          <cell r="WJ35">
            <v>0</v>
          </cell>
          <cell r="WK35">
            <v>0</v>
          </cell>
          <cell r="WL35">
            <v>0</v>
          </cell>
          <cell r="WM35">
            <v>0</v>
          </cell>
          <cell r="WN35">
            <v>0</v>
          </cell>
          <cell r="WO35">
            <v>0</v>
          </cell>
          <cell r="WP35">
            <v>0</v>
          </cell>
          <cell r="WQ35">
            <v>0</v>
          </cell>
          <cell r="WR35">
            <v>0</v>
          </cell>
          <cell r="WS35">
            <v>0</v>
          </cell>
          <cell r="WT35">
            <v>0</v>
          </cell>
          <cell r="WU35">
            <v>0</v>
          </cell>
          <cell r="WV35">
            <v>0</v>
          </cell>
          <cell r="WW35">
            <v>0</v>
          </cell>
          <cell r="WX35">
            <v>0</v>
          </cell>
          <cell r="WY35">
            <v>0</v>
          </cell>
          <cell r="WZ35">
            <v>0</v>
          </cell>
          <cell r="XA35">
            <v>0</v>
          </cell>
          <cell r="XB35">
            <v>0</v>
          </cell>
          <cell r="XC35">
            <v>0</v>
          </cell>
          <cell r="XD35">
            <v>0</v>
          </cell>
          <cell r="XE35">
            <v>0</v>
          </cell>
          <cell r="XF35">
            <v>0</v>
          </cell>
          <cell r="XG35">
            <v>0</v>
          </cell>
          <cell r="XH35">
            <v>0</v>
          </cell>
          <cell r="XI35">
            <v>0</v>
          </cell>
          <cell r="XJ35">
            <v>0</v>
          </cell>
          <cell r="XK35">
            <v>0</v>
          </cell>
          <cell r="XL35">
            <v>0</v>
          </cell>
          <cell r="XM35">
            <v>0</v>
          </cell>
          <cell r="XN35">
            <v>0</v>
          </cell>
          <cell r="XO35">
            <v>0</v>
          </cell>
          <cell r="XP35">
            <v>0</v>
          </cell>
          <cell r="XQ35">
            <v>0</v>
          </cell>
        </row>
        <row r="36">
          <cell r="C36">
            <v>17.596709723832948</v>
          </cell>
          <cell r="F36" t="str">
            <v>USD</v>
          </cell>
          <cell r="G36" t="str">
            <v>Coparticipación Federal de Impuestos</v>
          </cell>
          <cell r="N36" t="str">
            <v>Organismos Multilaterales</v>
          </cell>
          <cell r="P36" t="str">
            <v>LIBOR</v>
          </cell>
          <cell r="BN36">
            <v>0</v>
          </cell>
          <cell r="BO36">
            <v>0</v>
          </cell>
          <cell r="BP36">
            <v>510793.37236054835</v>
          </cell>
          <cell r="BQ36">
            <v>2685557.4524999997</v>
          </cell>
          <cell r="BR36">
            <v>0</v>
          </cell>
          <cell r="BS36">
            <v>0</v>
          </cell>
          <cell r="BT36">
            <v>0</v>
          </cell>
          <cell r="BU36">
            <v>0</v>
          </cell>
          <cell r="BV36">
            <v>0</v>
          </cell>
          <cell r="BW36">
            <v>0</v>
          </cell>
          <cell r="BX36">
            <v>0</v>
          </cell>
          <cell r="BY36">
            <v>0</v>
          </cell>
          <cell r="BZ36">
            <v>0</v>
          </cell>
          <cell r="CA36">
            <v>0</v>
          </cell>
          <cell r="CB36">
            <v>509685.76968576055</v>
          </cell>
          <cell r="CC36">
            <v>3178174.5</v>
          </cell>
          <cell r="CD36">
            <v>0</v>
          </cell>
          <cell r="CE36">
            <v>0</v>
          </cell>
          <cell r="CF36">
            <v>0</v>
          </cell>
          <cell r="CG36">
            <v>0</v>
          </cell>
          <cell r="CH36">
            <v>0</v>
          </cell>
          <cell r="CI36">
            <v>0</v>
          </cell>
          <cell r="CJ36">
            <v>0</v>
          </cell>
          <cell r="CK36">
            <v>0</v>
          </cell>
          <cell r="CL36">
            <v>0</v>
          </cell>
          <cell r="CM36">
            <v>0</v>
          </cell>
          <cell r="CN36">
            <v>493091.72711788217</v>
          </cell>
          <cell r="CO36">
            <v>3629484.4696942386</v>
          </cell>
          <cell r="CP36">
            <v>0</v>
          </cell>
          <cell r="CQ36">
            <v>0</v>
          </cell>
          <cell r="CR36">
            <v>0</v>
          </cell>
          <cell r="CS36">
            <v>0</v>
          </cell>
          <cell r="CT36">
            <v>0</v>
          </cell>
          <cell r="CU36">
            <v>0</v>
          </cell>
          <cell r="CV36">
            <v>0</v>
          </cell>
          <cell r="CW36">
            <v>0</v>
          </cell>
          <cell r="CX36">
            <v>0</v>
          </cell>
          <cell r="CY36">
            <v>0</v>
          </cell>
          <cell r="CZ36">
            <v>430398.1687717748</v>
          </cell>
          <cell r="DA36">
            <v>4003539.2073870073</v>
          </cell>
          <cell r="DB36">
            <v>0</v>
          </cell>
          <cell r="DC36">
            <v>0</v>
          </cell>
          <cell r="DD36">
            <v>0</v>
          </cell>
          <cell r="DE36">
            <v>0</v>
          </cell>
          <cell r="DF36">
            <v>0</v>
          </cell>
          <cell r="DG36">
            <v>0</v>
          </cell>
          <cell r="DH36">
            <v>0</v>
          </cell>
          <cell r="DI36">
            <v>0</v>
          </cell>
          <cell r="DJ36">
            <v>0</v>
          </cell>
          <cell r="DK36">
            <v>0</v>
          </cell>
          <cell r="DL36">
            <v>354679.68422690744</v>
          </cell>
          <cell r="DM36">
            <v>4351132.2200270714</v>
          </cell>
          <cell r="DN36">
            <v>0</v>
          </cell>
          <cell r="DO36">
            <v>0</v>
          </cell>
          <cell r="DP36">
            <v>0</v>
          </cell>
          <cell r="DQ36">
            <v>0</v>
          </cell>
          <cell r="DR36">
            <v>0</v>
          </cell>
          <cell r="DS36">
            <v>0</v>
          </cell>
          <cell r="DT36">
            <v>0</v>
          </cell>
          <cell r="DU36">
            <v>0</v>
          </cell>
          <cell r="DV36">
            <v>0</v>
          </cell>
          <cell r="DW36">
            <v>0</v>
          </cell>
          <cell r="DX36">
            <v>252496.00808505664</v>
          </cell>
          <cell r="DY36">
            <v>4723359.2730660103</v>
          </cell>
          <cell r="DZ36">
            <v>0</v>
          </cell>
          <cell r="EA36">
            <v>0</v>
          </cell>
          <cell r="EB36">
            <v>0</v>
          </cell>
          <cell r="EC36">
            <v>0</v>
          </cell>
          <cell r="ED36">
            <v>0</v>
          </cell>
          <cell r="EE36">
            <v>0</v>
          </cell>
          <cell r="EF36">
            <v>0</v>
          </cell>
          <cell r="EG36">
            <v>0</v>
          </cell>
          <cell r="EH36">
            <v>0</v>
          </cell>
          <cell r="EI36">
            <v>0</v>
          </cell>
          <cell r="EJ36">
            <v>137438.41798941951</v>
          </cell>
          <cell r="EK36">
            <v>5058192.9348873813</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v>0</v>
          </cell>
          <cell r="FK36">
            <v>0</v>
          </cell>
          <cell r="FL36">
            <v>0</v>
          </cell>
          <cell r="FM36">
            <v>0</v>
          </cell>
          <cell r="FN36">
            <v>0</v>
          </cell>
          <cell r="FO36">
            <v>0</v>
          </cell>
          <cell r="FP36">
            <v>0</v>
          </cell>
          <cell r="FQ36">
            <v>0</v>
          </cell>
          <cell r="FR36">
            <v>0</v>
          </cell>
          <cell r="FS36">
            <v>0</v>
          </cell>
          <cell r="FT36">
            <v>0</v>
          </cell>
          <cell r="FU36">
            <v>0</v>
          </cell>
          <cell r="FV36">
            <v>0</v>
          </cell>
          <cell r="FW36">
            <v>0</v>
          </cell>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L36">
            <v>0</v>
          </cell>
          <cell r="GM36">
            <v>0</v>
          </cell>
          <cell r="GN36">
            <v>0</v>
          </cell>
          <cell r="GO36">
            <v>0</v>
          </cell>
          <cell r="GP36">
            <v>0</v>
          </cell>
          <cell r="GQ36">
            <v>0</v>
          </cell>
          <cell r="GR36">
            <v>0</v>
          </cell>
          <cell r="GS36">
            <v>0</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cell r="HN36">
            <v>0</v>
          </cell>
          <cell r="HO36">
            <v>0</v>
          </cell>
          <cell r="HP36">
            <v>0</v>
          </cell>
          <cell r="HQ36">
            <v>0</v>
          </cell>
          <cell r="HR36">
            <v>0</v>
          </cell>
          <cell r="HS36">
            <v>0</v>
          </cell>
          <cell r="HT36">
            <v>0</v>
          </cell>
          <cell r="HU36">
            <v>0</v>
          </cell>
          <cell r="HV36">
            <v>0</v>
          </cell>
          <cell r="HW36">
            <v>0</v>
          </cell>
          <cell r="HX36">
            <v>0</v>
          </cell>
          <cell r="HY36">
            <v>0</v>
          </cell>
          <cell r="HZ36">
            <v>0</v>
          </cell>
          <cell r="IA36">
            <v>0</v>
          </cell>
          <cell r="IB36">
            <v>0</v>
          </cell>
          <cell r="IC36">
            <v>0</v>
          </cell>
          <cell r="ID36">
            <v>0</v>
          </cell>
          <cell r="IE36">
            <v>0</v>
          </cell>
          <cell r="IF36">
            <v>0</v>
          </cell>
          <cell r="IG36">
            <v>0</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v>0</v>
          </cell>
          <cell r="JA36">
            <v>0</v>
          </cell>
          <cell r="JB36">
            <v>0</v>
          </cell>
          <cell r="JC36">
            <v>0</v>
          </cell>
          <cell r="JD36">
            <v>0</v>
          </cell>
          <cell r="JE36">
            <v>0</v>
          </cell>
          <cell r="JF36">
            <v>0</v>
          </cell>
          <cell r="JG36">
            <v>0</v>
          </cell>
          <cell r="JH36">
            <v>0</v>
          </cell>
          <cell r="JI36">
            <v>0</v>
          </cell>
          <cell r="JJ36">
            <v>0</v>
          </cell>
          <cell r="JK36">
            <v>0</v>
          </cell>
          <cell r="JL36">
            <v>0</v>
          </cell>
          <cell r="JM36">
            <v>0</v>
          </cell>
          <cell r="JN36">
            <v>0</v>
          </cell>
          <cell r="JO36">
            <v>0</v>
          </cell>
          <cell r="JP36">
            <v>0</v>
          </cell>
          <cell r="JQ36">
            <v>0</v>
          </cell>
          <cell r="JR36">
            <v>0</v>
          </cell>
          <cell r="JS36">
            <v>0</v>
          </cell>
          <cell r="JT36">
            <v>0</v>
          </cell>
          <cell r="JU36">
            <v>0</v>
          </cell>
          <cell r="JV36">
            <v>0</v>
          </cell>
          <cell r="JW36">
            <v>0</v>
          </cell>
          <cell r="JX36">
            <v>0</v>
          </cell>
          <cell r="JY36">
            <v>0</v>
          </cell>
          <cell r="JZ36">
            <v>0</v>
          </cell>
          <cell r="KA36">
            <v>0</v>
          </cell>
          <cell r="KB36">
            <v>0</v>
          </cell>
          <cell r="KC36">
            <v>0</v>
          </cell>
          <cell r="KD36">
            <v>0</v>
          </cell>
          <cell r="KE36">
            <v>0</v>
          </cell>
          <cell r="KF36">
            <v>0</v>
          </cell>
          <cell r="KG36">
            <v>0</v>
          </cell>
          <cell r="KH36">
            <v>0</v>
          </cell>
          <cell r="KI36">
            <v>0</v>
          </cell>
          <cell r="KJ36">
            <v>0</v>
          </cell>
          <cell r="KK36">
            <v>0</v>
          </cell>
          <cell r="KL36">
            <v>0</v>
          </cell>
          <cell r="KM36">
            <v>0</v>
          </cell>
          <cell r="KN36">
            <v>0</v>
          </cell>
          <cell r="KO36">
            <v>0</v>
          </cell>
          <cell r="KP36">
            <v>0</v>
          </cell>
          <cell r="KQ36">
            <v>0</v>
          </cell>
          <cell r="KR36">
            <v>0</v>
          </cell>
          <cell r="KS36">
            <v>0</v>
          </cell>
          <cell r="KT36">
            <v>0</v>
          </cell>
          <cell r="KU36">
            <v>0</v>
          </cell>
          <cell r="KV36">
            <v>0</v>
          </cell>
          <cell r="KW36">
            <v>0</v>
          </cell>
          <cell r="KX36">
            <v>0</v>
          </cell>
          <cell r="KY36">
            <v>0</v>
          </cell>
          <cell r="KZ36">
            <v>0</v>
          </cell>
          <cell r="LA36">
            <v>0</v>
          </cell>
          <cell r="LB36">
            <v>0</v>
          </cell>
          <cell r="LC36">
            <v>0</v>
          </cell>
          <cell r="LD36">
            <v>0</v>
          </cell>
          <cell r="LE36">
            <v>0</v>
          </cell>
          <cell r="LF36">
            <v>0</v>
          </cell>
          <cell r="LG36">
            <v>0</v>
          </cell>
          <cell r="LH36">
            <v>0</v>
          </cell>
          <cell r="LI36">
            <v>0</v>
          </cell>
          <cell r="LJ36">
            <v>0</v>
          </cell>
          <cell r="LK36">
            <v>0</v>
          </cell>
          <cell r="LL36">
            <v>0</v>
          </cell>
          <cell r="LM36">
            <v>0</v>
          </cell>
          <cell r="LN36">
            <v>0</v>
          </cell>
          <cell r="LO36">
            <v>0</v>
          </cell>
          <cell r="LP36">
            <v>0</v>
          </cell>
          <cell r="LQ36">
            <v>0</v>
          </cell>
          <cell r="LR36">
            <v>0</v>
          </cell>
          <cell r="LS36">
            <v>0</v>
          </cell>
          <cell r="LT36">
            <v>0</v>
          </cell>
          <cell r="LU36">
            <v>0</v>
          </cell>
          <cell r="LV36">
            <v>0</v>
          </cell>
          <cell r="LW36">
            <v>0</v>
          </cell>
          <cell r="LX36">
            <v>0</v>
          </cell>
          <cell r="LY36">
            <v>0</v>
          </cell>
          <cell r="LZ36">
            <v>0</v>
          </cell>
          <cell r="MA36">
            <v>0</v>
          </cell>
          <cell r="MB36">
            <v>0</v>
          </cell>
          <cell r="MC36">
            <v>0</v>
          </cell>
          <cell r="MD36">
            <v>0</v>
          </cell>
          <cell r="ME36">
            <v>0</v>
          </cell>
          <cell r="MF36">
            <v>0</v>
          </cell>
          <cell r="MG36">
            <v>0</v>
          </cell>
          <cell r="MH36">
            <v>0</v>
          </cell>
          <cell r="MI36">
            <v>0</v>
          </cell>
          <cell r="MJ36">
            <v>0</v>
          </cell>
          <cell r="MK36">
            <v>0</v>
          </cell>
          <cell r="ML36">
            <v>0</v>
          </cell>
          <cell r="MM36">
            <v>0</v>
          </cell>
          <cell r="MN36">
            <v>0</v>
          </cell>
          <cell r="MO36">
            <v>0</v>
          </cell>
          <cell r="MP36">
            <v>0</v>
          </cell>
          <cell r="MQ36">
            <v>0</v>
          </cell>
          <cell r="MR36">
            <v>0</v>
          </cell>
          <cell r="MS36">
            <v>0</v>
          </cell>
          <cell r="MT36">
            <v>0</v>
          </cell>
          <cell r="MU36">
            <v>0</v>
          </cell>
          <cell r="MV36">
            <v>0</v>
          </cell>
          <cell r="MW36">
            <v>0</v>
          </cell>
          <cell r="MX36">
            <v>0</v>
          </cell>
          <cell r="MY36">
            <v>0</v>
          </cell>
          <cell r="MZ36">
            <v>0</v>
          </cell>
          <cell r="NA36">
            <v>0</v>
          </cell>
          <cell r="NB36">
            <v>0</v>
          </cell>
          <cell r="NC36">
            <v>0</v>
          </cell>
          <cell r="ND36">
            <v>0</v>
          </cell>
          <cell r="NE36">
            <v>0</v>
          </cell>
          <cell r="NF36">
            <v>0</v>
          </cell>
          <cell r="NG36">
            <v>0</v>
          </cell>
          <cell r="NH36">
            <v>0</v>
          </cell>
          <cell r="NI36">
            <v>0</v>
          </cell>
          <cell r="NJ36">
            <v>0</v>
          </cell>
          <cell r="NK36">
            <v>0</v>
          </cell>
          <cell r="NL36">
            <v>0</v>
          </cell>
          <cell r="NM36">
            <v>0</v>
          </cell>
          <cell r="NN36">
            <v>0</v>
          </cell>
          <cell r="NO36">
            <v>0</v>
          </cell>
          <cell r="NP36">
            <v>0</v>
          </cell>
          <cell r="NQ36">
            <v>0</v>
          </cell>
          <cell r="NR36">
            <v>0</v>
          </cell>
          <cell r="NS36">
            <v>0</v>
          </cell>
          <cell r="NT36">
            <v>0</v>
          </cell>
          <cell r="NU36">
            <v>0</v>
          </cell>
          <cell r="NV36">
            <v>0</v>
          </cell>
          <cell r="NW36">
            <v>0</v>
          </cell>
          <cell r="NX36">
            <v>0</v>
          </cell>
          <cell r="NY36">
            <v>0</v>
          </cell>
          <cell r="NZ36">
            <v>0</v>
          </cell>
          <cell r="OA36">
            <v>0</v>
          </cell>
          <cell r="OB36">
            <v>0</v>
          </cell>
          <cell r="OC36">
            <v>0</v>
          </cell>
          <cell r="OD36">
            <v>0</v>
          </cell>
          <cell r="OE36">
            <v>0</v>
          </cell>
          <cell r="OF36">
            <v>0</v>
          </cell>
          <cell r="OG36">
            <v>0</v>
          </cell>
          <cell r="OH36">
            <v>0</v>
          </cell>
          <cell r="OI36">
            <v>0</v>
          </cell>
          <cell r="OJ36">
            <v>0</v>
          </cell>
          <cell r="OK36">
            <v>0</v>
          </cell>
          <cell r="OL36">
            <v>0</v>
          </cell>
          <cell r="OM36">
            <v>0</v>
          </cell>
          <cell r="ON36">
            <v>0</v>
          </cell>
          <cell r="OO36">
            <v>0</v>
          </cell>
          <cell r="OP36">
            <v>0</v>
          </cell>
          <cell r="OQ36">
            <v>0</v>
          </cell>
          <cell r="OR36">
            <v>0</v>
          </cell>
          <cell r="OS36">
            <v>0</v>
          </cell>
          <cell r="OT36">
            <v>0</v>
          </cell>
          <cell r="OU36">
            <v>0</v>
          </cell>
          <cell r="OV36">
            <v>0</v>
          </cell>
          <cell r="OW36">
            <v>0</v>
          </cell>
          <cell r="OX36">
            <v>0</v>
          </cell>
          <cell r="OY36">
            <v>0</v>
          </cell>
          <cell r="OZ36">
            <v>0</v>
          </cell>
          <cell r="PA36">
            <v>0</v>
          </cell>
          <cell r="PB36">
            <v>0</v>
          </cell>
          <cell r="PC36">
            <v>0</v>
          </cell>
          <cell r="PD36">
            <v>0</v>
          </cell>
          <cell r="PE36">
            <v>0</v>
          </cell>
          <cell r="PF36">
            <v>0</v>
          </cell>
          <cell r="PG36">
            <v>0</v>
          </cell>
          <cell r="PH36">
            <v>0</v>
          </cell>
          <cell r="PI36">
            <v>0</v>
          </cell>
          <cell r="PJ36">
            <v>0</v>
          </cell>
          <cell r="PK36">
            <v>0</v>
          </cell>
          <cell r="PL36">
            <v>0</v>
          </cell>
          <cell r="PM36">
            <v>0</v>
          </cell>
          <cell r="PN36">
            <v>0</v>
          </cell>
          <cell r="PO36">
            <v>0</v>
          </cell>
          <cell r="PP36">
            <v>0</v>
          </cell>
          <cell r="PQ36">
            <v>0</v>
          </cell>
          <cell r="PR36">
            <v>0</v>
          </cell>
          <cell r="PS36">
            <v>0</v>
          </cell>
          <cell r="PT36">
            <v>0</v>
          </cell>
          <cell r="PU36">
            <v>0</v>
          </cell>
          <cell r="PV36">
            <v>0</v>
          </cell>
          <cell r="PW36">
            <v>0</v>
          </cell>
          <cell r="PX36">
            <v>0</v>
          </cell>
          <cell r="PY36">
            <v>0</v>
          </cell>
          <cell r="PZ36">
            <v>0</v>
          </cell>
          <cell r="QA36">
            <v>0</v>
          </cell>
          <cell r="QB36">
            <v>0</v>
          </cell>
          <cell r="QC36">
            <v>0</v>
          </cell>
          <cell r="QD36">
            <v>0</v>
          </cell>
          <cell r="QE36">
            <v>0</v>
          </cell>
          <cell r="QF36">
            <v>0</v>
          </cell>
          <cell r="QG36">
            <v>0</v>
          </cell>
          <cell r="QH36">
            <v>0</v>
          </cell>
          <cell r="QI36">
            <v>0</v>
          </cell>
          <cell r="QJ36">
            <v>0</v>
          </cell>
          <cell r="QK36">
            <v>0</v>
          </cell>
          <cell r="QL36">
            <v>0</v>
          </cell>
          <cell r="QM36">
            <v>0</v>
          </cell>
          <cell r="QN36">
            <v>0</v>
          </cell>
          <cell r="QO36">
            <v>0</v>
          </cell>
          <cell r="QP36">
            <v>0</v>
          </cell>
          <cell r="QQ36">
            <v>0</v>
          </cell>
          <cell r="QR36">
            <v>0</v>
          </cell>
          <cell r="QS36">
            <v>0</v>
          </cell>
          <cell r="QT36">
            <v>0</v>
          </cell>
          <cell r="QU36">
            <v>0</v>
          </cell>
          <cell r="QV36">
            <v>0</v>
          </cell>
          <cell r="QW36">
            <v>0</v>
          </cell>
          <cell r="QX36">
            <v>0</v>
          </cell>
          <cell r="QY36">
            <v>0</v>
          </cell>
          <cell r="QZ36">
            <v>0</v>
          </cell>
          <cell r="RA36">
            <v>0</v>
          </cell>
          <cell r="RB36">
            <v>0</v>
          </cell>
          <cell r="RC36">
            <v>0</v>
          </cell>
          <cell r="RD36">
            <v>0</v>
          </cell>
          <cell r="RE36">
            <v>0</v>
          </cell>
          <cell r="RF36">
            <v>0</v>
          </cell>
          <cell r="RG36">
            <v>0</v>
          </cell>
          <cell r="RH36">
            <v>0</v>
          </cell>
          <cell r="RI36">
            <v>0</v>
          </cell>
          <cell r="RJ36">
            <v>0</v>
          </cell>
          <cell r="RK36">
            <v>0</v>
          </cell>
          <cell r="RL36">
            <v>0</v>
          </cell>
          <cell r="RM36">
            <v>0</v>
          </cell>
          <cell r="RN36">
            <v>0</v>
          </cell>
          <cell r="RO36">
            <v>0</v>
          </cell>
          <cell r="RP36">
            <v>0</v>
          </cell>
          <cell r="RQ36">
            <v>0</v>
          </cell>
          <cell r="RR36">
            <v>0</v>
          </cell>
          <cell r="RS36">
            <v>0</v>
          </cell>
          <cell r="RT36">
            <v>0</v>
          </cell>
          <cell r="RU36">
            <v>0</v>
          </cell>
          <cell r="RV36">
            <v>0</v>
          </cell>
          <cell r="RW36">
            <v>0</v>
          </cell>
          <cell r="RX36">
            <v>0</v>
          </cell>
          <cell r="RY36">
            <v>0</v>
          </cell>
          <cell r="RZ36">
            <v>0</v>
          </cell>
          <cell r="SA36">
            <v>0</v>
          </cell>
          <cell r="SB36">
            <v>0</v>
          </cell>
          <cell r="SC36">
            <v>0</v>
          </cell>
          <cell r="SD36">
            <v>0</v>
          </cell>
          <cell r="SE36">
            <v>0</v>
          </cell>
          <cell r="SF36">
            <v>0</v>
          </cell>
          <cell r="SG36">
            <v>0</v>
          </cell>
          <cell r="SH36">
            <v>0</v>
          </cell>
          <cell r="SI36">
            <v>0</v>
          </cell>
          <cell r="SJ36">
            <v>0</v>
          </cell>
          <cell r="SK36">
            <v>0</v>
          </cell>
          <cell r="SL36">
            <v>0</v>
          </cell>
          <cell r="SM36">
            <v>0</v>
          </cell>
          <cell r="SN36">
            <v>0</v>
          </cell>
          <cell r="SO36">
            <v>0</v>
          </cell>
          <cell r="SP36">
            <v>0</v>
          </cell>
          <cell r="SQ36">
            <v>0</v>
          </cell>
          <cell r="SR36">
            <v>0</v>
          </cell>
          <cell r="SS36">
            <v>0</v>
          </cell>
          <cell r="ST36">
            <v>0</v>
          </cell>
          <cell r="SU36">
            <v>0</v>
          </cell>
          <cell r="SV36">
            <v>0</v>
          </cell>
          <cell r="SW36">
            <v>0</v>
          </cell>
          <cell r="SX36">
            <v>0</v>
          </cell>
          <cell r="SY36">
            <v>0</v>
          </cell>
          <cell r="SZ36">
            <v>0</v>
          </cell>
          <cell r="TA36">
            <v>0</v>
          </cell>
          <cell r="TB36">
            <v>0</v>
          </cell>
          <cell r="TC36">
            <v>0</v>
          </cell>
          <cell r="TD36">
            <v>0</v>
          </cell>
          <cell r="TE36">
            <v>0</v>
          </cell>
          <cell r="TF36">
            <v>0</v>
          </cell>
          <cell r="TG36">
            <v>0</v>
          </cell>
          <cell r="TH36">
            <v>0</v>
          </cell>
          <cell r="TI36">
            <v>0</v>
          </cell>
          <cell r="TJ36">
            <v>0</v>
          </cell>
          <cell r="TK36">
            <v>0</v>
          </cell>
          <cell r="TL36">
            <v>0</v>
          </cell>
          <cell r="TM36">
            <v>0</v>
          </cell>
          <cell r="TN36">
            <v>0</v>
          </cell>
          <cell r="TO36">
            <v>0</v>
          </cell>
          <cell r="TP36">
            <v>0</v>
          </cell>
          <cell r="TQ36">
            <v>0</v>
          </cell>
          <cell r="TR36">
            <v>0</v>
          </cell>
          <cell r="TS36">
            <v>0</v>
          </cell>
          <cell r="TT36">
            <v>0</v>
          </cell>
          <cell r="TU36">
            <v>0</v>
          </cell>
          <cell r="TV36">
            <v>0</v>
          </cell>
          <cell r="TW36">
            <v>0</v>
          </cell>
          <cell r="TX36">
            <v>0</v>
          </cell>
          <cell r="TY36">
            <v>0</v>
          </cell>
          <cell r="TZ36">
            <v>0</v>
          </cell>
          <cell r="UA36">
            <v>0</v>
          </cell>
          <cell r="UB36">
            <v>0</v>
          </cell>
          <cell r="UC36">
            <v>0</v>
          </cell>
          <cell r="UD36">
            <v>0</v>
          </cell>
          <cell r="UE36">
            <v>0</v>
          </cell>
          <cell r="UF36">
            <v>0</v>
          </cell>
          <cell r="UG36">
            <v>0</v>
          </cell>
          <cell r="UH36">
            <v>0</v>
          </cell>
          <cell r="UI36">
            <v>0</v>
          </cell>
          <cell r="UJ36">
            <v>0</v>
          </cell>
          <cell r="UK36">
            <v>0</v>
          </cell>
          <cell r="UL36">
            <v>0</v>
          </cell>
          <cell r="UM36">
            <v>0</v>
          </cell>
          <cell r="UN36">
            <v>0</v>
          </cell>
          <cell r="UO36">
            <v>0</v>
          </cell>
          <cell r="UP36">
            <v>0</v>
          </cell>
          <cell r="UQ36">
            <v>0</v>
          </cell>
          <cell r="UR36">
            <v>0</v>
          </cell>
          <cell r="US36">
            <v>0</v>
          </cell>
          <cell r="UT36">
            <v>0</v>
          </cell>
          <cell r="UU36">
            <v>0</v>
          </cell>
          <cell r="UV36">
            <v>0</v>
          </cell>
          <cell r="UW36">
            <v>0</v>
          </cell>
          <cell r="UX36">
            <v>0</v>
          </cell>
          <cell r="UY36">
            <v>0</v>
          </cell>
          <cell r="UZ36">
            <v>0</v>
          </cell>
          <cell r="VA36">
            <v>0</v>
          </cell>
          <cell r="VB36">
            <v>0</v>
          </cell>
          <cell r="VC36">
            <v>0</v>
          </cell>
          <cell r="VD36">
            <v>0</v>
          </cell>
          <cell r="VE36">
            <v>0</v>
          </cell>
          <cell r="VF36">
            <v>0</v>
          </cell>
          <cell r="VG36">
            <v>0</v>
          </cell>
          <cell r="VH36">
            <v>0</v>
          </cell>
          <cell r="VI36">
            <v>0</v>
          </cell>
          <cell r="VJ36">
            <v>0</v>
          </cell>
          <cell r="VK36">
            <v>0</v>
          </cell>
          <cell r="VL36">
            <v>0</v>
          </cell>
          <cell r="VM36">
            <v>0</v>
          </cell>
          <cell r="VN36">
            <v>0</v>
          </cell>
          <cell r="VO36">
            <v>0</v>
          </cell>
          <cell r="VP36">
            <v>0</v>
          </cell>
          <cell r="VQ36">
            <v>0</v>
          </cell>
          <cell r="VR36">
            <v>0</v>
          </cell>
          <cell r="VS36">
            <v>0</v>
          </cell>
          <cell r="VT36">
            <v>0</v>
          </cell>
          <cell r="VU36">
            <v>0</v>
          </cell>
          <cell r="VV36">
            <v>0</v>
          </cell>
          <cell r="VW36">
            <v>0</v>
          </cell>
          <cell r="VX36">
            <v>0</v>
          </cell>
          <cell r="VY36">
            <v>0</v>
          </cell>
          <cell r="VZ36">
            <v>0</v>
          </cell>
          <cell r="WA36">
            <v>0</v>
          </cell>
          <cell r="WB36">
            <v>0</v>
          </cell>
          <cell r="WC36">
            <v>0</v>
          </cell>
          <cell r="WD36">
            <v>0</v>
          </cell>
          <cell r="WE36">
            <v>0</v>
          </cell>
          <cell r="WF36">
            <v>0</v>
          </cell>
          <cell r="WG36">
            <v>0</v>
          </cell>
          <cell r="WH36">
            <v>0</v>
          </cell>
          <cell r="WI36">
            <v>0</v>
          </cell>
          <cell r="WJ36">
            <v>0</v>
          </cell>
          <cell r="WK36">
            <v>0</v>
          </cell>
          <cell r="WL36">
            <v>0</v>
          </cell>
          <cell r="WM36">
            <v>0</v>
          </cell>
          <cell r="WN36">
            <v>0</v>
          </cell>
          <cell r="WO36">
            <v>0</v>
          </cell>
          <cell r="WP36">
            <v>0</v>
          </cell>
          <cell r="WQ36">
            <v>0</v>
          </cell>
          <cell r="WR36">
            <v>0</v>
          </cell>
          <cell r="WS36">
            <v>0</v>
          </cell>
          <cell r="WT36">
            <v>0</v>
          </cell>
          <cell r="WU36">
            <v>0</v>
          </cell>
          <cell r="WV36">
            <v>0</v>
          </cell>
          <cell r="WW36">
            <v>0</v>
          </cell>
          <cell r="WX36">
            <v>0</v>
          </cell>
          <cell r="WY36">
            <v>0</v>
          </cell>
          <cell r="WZ36">
            <v>0</v>
          </cell>
          <cell r="XA36">
            <v>0</v>
          </cell>
          <cell r="XB36">
            <v>0</v>
          </cell>
          <cell r="XC36">
            <v>0</v>
          </cell>
          <cell r="XD36">
            <v>0</v>
          </cell>
          <cell r="XE36">
            <v>0</v>
          </cell>
          <cell r="XF36">
            <v>0</v>
          </cell>
          <cell r="XG36">
            <v>0</v>
          </cell>
          <cell r="XH36">
            <v>0</v>
          </cell>
          <cell r="XI36">
            <v>0</v>
          </cell>
          <cell r="XJ36">
            <v>0</v>
          </cell>
          <cell r="XK36">
            <v>0</v>
          </cell>
          <cell r="XL36">
            <v>0</v>
          </cell>
          <cell r="XM36">
            <v>0</v>
          </cell>
          <cell r="XN36">
            <v>0</v>
          </cell>
          <cell r="XO36">
            <v>0</v>
          </cell>
          <cell r="XP36">
            <v>0</v>
          </cell>
          <cell r="XQ36">
            <v>0</v>
          </cell>
        </row>
        <row r="37">
          <cell r="C37">
            <v>14.380529377733001</v>
          </cell>
          <cell r="F37" t="str">
            <v>USD</v>
          </cell>
          <cell r="G37" t="str">
            <v>Coparticipación Federal de Impuestos</v>
          </cell>
          <cell r="N37" t="str">
            <v>Organismos Multilaterales</v>
          </cell>
          <cell r="P37" t="str">
            <v>LIBOR</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47068.7</v>
          </cell>
          <cell r="CE37">
            <v>846943.77500000002</v>
          </cell>
          <cell r="CF37">
            <v>0</v>
          </cell>
          <cell r="CG37">
            <v>0</v>
          </cell>
          <cell r="CH37">
            <v>0</v>
          </cell>
          <cell r="CI37">
            <v>0</v>
          </cell>
          <cell r="CJ37">
            <v>47102.784749999999</v>
          </cell>
          <cell r="CK37">
            <v>894640.08232894726</v>
          </cell>
          <cell r="CL37">
            <v>0</v>
          </cell>
          <cell r="CM37">
            <v>0</v>
          </cell>
          <cell r="CN37">
            <v>0</v>
          </cell>
          <cell r="CO37">
            <v>0</v>
          </cell>
          <cell r="CP37">
            <v>47657.514218637247</v>
          </cell>
          <cell r="CQ37">
            <v>958417.7164713965</v>
          </cell>
          <cell r="CR37">
            <v>0</v>
          </cell>
          <cell r="CS37">
            <v>0</v>
          </cell>
          <cell r="CT37">
            <v>0</v>
          </cell>
          <cell r="CU37">
            <v>0</v>
          </cell>
          <cell r="CV37">
            <v>47108.465484042317</v>
          </cell>
          <cell r="CW37">
            <v>1006594.1564859973</v>
          </cell>
          <cell r="CX37">
            <v>0</v>
          </cell>
          <cell r="CY37">
            <v>0</v>
          </cell>
          <cell r="CZ37">
            <v>0</v>
          </cell>
          <cell r="DA37">
            <v>0</v>
          </cell>
          <cell r="DB37">
            <v>45927.037560914338</v>
          </cell>
          <cell r="DC37">
            <v>1046768.2031125791</v>
          </cell>
          <cell r="DD37">
            <v>0</v>
          </cell>
          <cell r="DE37">
            <v>0</v>
          </cell>
          <cell r="DF37">
            <v>0</v>
          </cell>
          <cell r="DG37">
            <v>0</v>
          </cell>
          <cell r="DH37">
            <v>44575.657499999994</v>
          </cell>
          <cell r="DI37">
            <v>1088545.6308157893</v>
          </cell>
          <cell r="DJ37">
            <v>0</v>
          </cell>
          <cell r="DK37">
            <v>0</v>
          </cell>
          <cell r="DL37">
            <v>0</v>
          </cell>
          <cell r="DM37">
            <v>0</v>
          </cell>
          <cell r="DN37">
            <v>43335.476667077332</v>
          </cell>
          <cell r="DO37">
            <v>1139658.8169488867</v>
          </cell>
          <cell r="DP37">
            <v>0</v>
          </cell>
          <cell r="DQ37">
            <v>0</v>
          </cell>
          <cell r="DR37">
            <v>0</v>
          </cell>
          <cell r="DS37">
            <v>0</v>
          </cell>
          <cell r="DT37">
            <v>41704.282739452799</v>
          </cell>
          <cell r="DU37">
            <v>1188150.2682926208</v>
          </cell>
          <cell r="DV37">
            <v>0</v>
          </cell>
          <cell r="DW37">
            <v>0</v>
          </cell>
          <cell r="DX37">
            <v>0</v>
          </cell>
          <cell r="DY37">
            <v>0</v>
          </cell>
          <cell r="DZ37">
            <v>39700.978662940521</v>
          </cell>
          <cell r="EA37">
            <v>1233914.0335275622</v>
          </cell>
          <cell r="EB37">
            <v>0</v>
          </cell>
          <cell r="EC37">
            <v>0</v>
          </cell>
          <cell r="ED37">
            <v>0</v>
          </cell>
          <cell r="EE37">
            <v>0</v>
          </cell>
          <cell r="EF37">
            <v>37348.99488458439</v>
          </cell>
          <cell r="EG37">
            <v>1276886.4161402807</v>
          </cell>
          <cell r="EH37">
            <v>0</v>
          </cell>
          <cell r="EI37">
            <v>0</v>
          </cell>
          <cell r="EJ37">
            <v>0</v>
          </cell>
          <cell r="EK37">
            <v>0</v>
          </cell>
          <cell r="EL37">
            <v>34721.444829031418</v>
          </cell>
          <cell r="EM37">
            <v>1318939.6565959223</v>
          </cell>
          <cell r="EN37">
            <v>0</v>
          </cell>
          <cell r="EO37">
            <v>0</v>
          </cell>
          <cell r="EP37">
            <v>0</v>
          </cell>
          <cell r="EQ37">
            <v>0</v>
          </cell>
          <cell r="ER37">
            <v>31752.785129927481</v>
          </cell>
          <cell r="ES37">
            <v>1356960.6921188058</v>
          </cell>
          <cell r="ET37">
            <v>0</v>
          </cell>
          <cell r="EU37">
            <v>0</v>
          </cell>
          <cell r="EV37">
            <v>0</v>
          </cell>
          <cell r="EW37">
            <v>0</v>
          </cell>
          <cell r="EX37">
            <v>28483.778262309716</v>
          </cell>
          <cell r="EY37">
            <v>1391138.9969462226</v>
          </cell>
          <cell r="EZ37">
            <v>0</v>
          </cell>
          <cell r="FA37">
            <v>0</v>
          </cell>
          <cell r="FB37">
            <v>0</v>
          </cell>
          <cell r="FC37">
            <v>0</v>
          </cell>
          <cell r="FD37">
            <v>24950.390114706617</v>
          </cell>
          <cell r="FE37">
            <v>1421690.2649725373</v>
          </cell>
          <cell r="FF37">
            <v>0</v>
          </cell>
          <cell r="FG37">
            <v>0</v>
          </cell>
          <cell r="FH37">
            <v>0</v>
          </cell>
          <cell r="FI37">
            <v>0</v>
          </cell>
          <cell r="FJ37">
            <v>21228.656268406539</v>
          </cell>
          <cell r="FK37">
            <v>1451529.4403934621</v>
          </cell>
          <cell r="FL37">
            <v>0</v>
          </cell>
          <cell r="FM37">
            <v>0</v>
          </cell>
          <cell r="FN37">
            <v>0</v>
          </cell>
          <cell r="FO37">
            <v>0</v>
          </cell>
          <cell r="FP37">
            <v>17310.199799295428</v>
          </cell>
          <cell r="FQ37">
            <v>1479473.2264676155</v>
          </cell>
          <cell r="FR37">
            <v>0</v>
          </cell>
          <cell r="FS37">
            <v>0</v>
          </cell>
          <cell r="FT37">
            <v>0</v>
          </cell>
          <cell r="FU37">
            <v>0</v>
          </cell>
          <cell r="FV37">
            <v>13211.303958833712</v>
          </cell>
          <cell r="FW37">
            <v>1505578.2406220615</v>
          </cell>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L37">
            <v>0</v>
          </cell>
          <cell r="GM37">
            <v>0</v>
          </cell>
          <cell r="GN37">
            <v>0</v>
          </cell>
          <cell r="GO37">
            <v>0</v>
          </cell>
          <cell r="GP37">
            <v>0</v>
          </cell>
          <cell r="GQ37">
            <v>0</v>
          </cell>
          <cell r="GR37">
            <v>0</v>
          </cell>
          <cell r="GS37">
            <v>0</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cell r="HN37">
            <v>0</v>
          </cell>
          <cell r="HO37">
            <v>0</v>
          </cell>
          <cell r="HP37">
            <v>0</v>
          </cell>
          <cell r="HQ37">
            <v>0</v>
          </cell>
          <cell r="HR37">
            <v>0</v>
          </cell>
          <cell r="HS37">
            <v>0</v>
          </cell>
          <cell r="HT37">
            <v>0</v>
          </cell>
          <cell r="HU37">
            <v>0</v>
          </cell>
          <cell r="HV37">
            <v>0</v>
          </cell>
          <cell r="HW37">
            <v>0</v>
          </cell>
          <cell r="HX37">
            <v>0</v>
          </cell>
          <cell r="HY37">
            <v>0</v>
          </cell>
          <cell r="HZ37">
            <v>0</v>
          </cell>
          <cell r="IA37">
            <v>0</v>
          </cell>
          <cell r="IB37">
            <v>0</v>
          </cell>
          <cell r="IC37">
            <v>0</v>
          </cell>
          <cell r="ID37">
            <v>0</v>
          </cell>
          <cell r="IE37">
            <v>0</v>
          </cell>
          <cell r="IF37">
            <v>0</v>
          </cell>
          <cell r="IG37">
            <v>0</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v>0</v>
          </cell>
          <cell r="JA37">
            <v>0</v>
          </cell>
          <cell r="JB37">
            <v>0</v>
          </cell>
          <cell r="JC37">
            <v>0</v>
          </cell>
          <cell r="JD37">
            <v>0</v>
          </cell>
          <cell r="JE37">
            <v>0</v>
          </cell>
          <cell r="JF37">
            <v>0</v>
          </cell>
          <cell r="JG37">
            <v>0</v>
          </cell>
          <cell r="JH37">
            <v>0</v>
          </cell>
          <cell r="JI37">
            <v>0</v>
          </cell>
          <cell r="JJ37">
            <v>0</v>
          </cell>
          <cell r="JK37">
            <v>0</v>
          </cell>
          <cell r="JL37">
            <v>0</v>
          </cell>
          <cell r="JM37">
            <v>0</v>
          </cell>
          <cell r="JN37">
            <v>0</v>
          </cell>
          <cell r="JO37">
            <v>0</v>
          </cell>
          <cell r="JP37">
            <v>0</v>
          </cell>
          <cell r="JQ37">
            <v>0</v>
          </cell>
          <cell r="JR37">
            <v>0</v>
          </cell>
          <cell r="JS37">
            <v>0</v>
          </cell>
          <cell r="JT37">
            <v>0</v>
          </cell>
          <cell r="JU37">
            <v>0</v>
          </cell>
          <cell r="JV37">
            <v>0</v>
          </cell>
          <cell r="JW37">
            <v>0</v>
          </cell>
          <cell r="JX37">
            <v>0</v>
          </cell>
          <cell r="JY37">
            <v>0</v>
          </cell>
          <cell r="JZ37">
            <v>0</v>
          </cell>
          <cell r="KA37">
            <v>0</v>
          </cell>
          <cell r="KB37">
            <v>0</v>
          </cell>
          <cell r="KC37">
            <v>0</v>
          </cell>
          <cell r="KD37">
            <v>0</v>
          </cell>
          <cell r="KE37">
            <v>0</v>
          </cell>
          <cell r="KF37">
            <v>0</v>
          </cell>
          <cell r="KG37">
            <v>0</v>
          </cell>
          <cell r="KH37">
            <v>0</v>
          </cell>
          <cell r="KI37">
            <v>0</v>
          </cell>
          <cell r="KJ37">
            <v>0</v>
          </cell>
          <cell r="KK37">
            <v>0</v>
          </cell>
          <cell r="KL37">
            <v>0</v>
          </cell>
          <cell r="KM37">
            <v>0</v>
          </cell>
          <cell r="KN37">
            <v>0</v>
          </cell>
          <cell r="KO37">
            <v>0</v>
          </cell>
          <cell r="KP37">
            <v>0</v>
          </cell>
          <cell r="KQ37">
            <v>0</v>
          </cell>
          <cell r="KR37">
            <v>0</v>
          </cell>
          <cell r="KS37">
            <v>0</v>
          </cell>
          <cell r="KT37">
            <v>0</v>
          </cell>
          <cell r="KU37">
            <v>0</v>
          </cell>
          <cell r="KV37">
            <v>0</v>
          </cell>
          <cell r="KW37">
            <v>0</v>
          </cell>
          <cell r="KX37">
            <v>0</v>
          </cell>
          <cell r="KY37">
            <v>0</v>
          </cell>
          <cell r="KZ37">
            <v>0</v>
          </cell>
          <cell r="LA37">
            <v>0</v>
          </cell>
          <cell r="LB37">
            <v>0</v>
          </cell>
          <cell r="LC37">
            <v>0</v>
          </cell>
          <cell r="LD37">
            <v>0</v>
          </cell>
          <cell r="LE37">
            <v>0</v>
          </cell>
          <cell r="LF37">
            <v>0</v>
          </cell>
          <cell r="LG37">
            <v>0</v>
          </cell>
          <cell r="LH37">
            <v>0</v>
          </cell>
          <cell r="LI37">
            <v>0</v>
          </cell>
          <cell r="LJ37">
            <v>0</v>
          </cell>
          <cell r="LK37">
            <v>0</v>
          </cell>
          <cell r="LL37">
            <v>0</v>
          </cell>
          <cell r="LM37">
            <v>0</v>
          </cell>
          <cell r="LN37">
            <v>0</v>
          </cell>
          <cell r="LO37">
            <v>0</v>
          </cell>
          <cell r="LP37">
            <v>0</v>
          </cell>
          <cell r="LQ37">
            <v>0</v>
          </cell>
          <cell r="LR37">
            <v>0</v>
          </cell>
          <cell r="LS37">
            <v>0</v>
          </cell>
          <cell r="LT37">
            <v>0</v>
          </cell>
          <cell r="LU37">
            <v>0</v>
          </cell>
          <cell r="LV37">
            <v>0</v>
          </cell>
          <cell r="LW37">
            <v>0</v>
          </cell>
          <cell r="LX37">
            <v>0</v>
          </cell>
          <cell r="LY37">
            <v>0</v>
          </cell>
          <cell r="LZ37">
            <v>0</v>
          </cell>
          <cell r="MA37">
            <v>0</v>
          </cell>
          <cell r="MB37">
            <v>0</v>
          </cell>
          <cell r="MC37">
            <v>0</v>
          </cell>
          <cell r="MD37">
            <v>0</v>
          </cell>
          <cell r="ME37">
            <v>0</v>
          </cell>
          <cell r="MF37">
            <v>0</v>
          </cell>
          <cell r="MG37">
            <v>0</v>
          </cell>
          <cell r="MH37">
            <v>0</v>
          </cell>
          <cell r="MI37">
            <v>0</v>
          </cell>
          <cell r="MJ37">
            <v>0</v>
          </cell>
          <cell r="MK37">
            <v>0</v>
          </cell>
          <cell r="ML37">
            <v>0</v>
          </cell>
          <cell r="MM37">
            <v>0</v>
          </cell>
          <cell r="MN37">
            <v>0</v>
          </cell>
          <cell r="MO37">
            <v>0</v>
          </cell>
          <cell r="MP37">
            <v>0</v>
          </cell>
          <cell r="MQ37">
            <v>0</v>
          </cell>
          <cell r="MR37">
            <v>0</v>
          </cell>
          <cell r="MS37">
            <v>0</v>
          </cell>
          <cell r="MT37">
            <v>0</v>
          </cell>
          <cell r="MU37">
            <v>0</v>
          </cell>
          <cell r="MV37">
            <v>0</v>
          </cell>
          <cell r="MW37">
            <v>0</v>
          </cell>
          <cell r="MX37">
            <v>0</v>
          </cell>
          <cell r="MY37">
            <v>0</v>
          </cell>
          <cell r="MZ37">
            <v>0</v>
          </cell>
          <cell r="NA37">
            <v>0</v>
          </cell>
          <cell r="NB37">
            <v>0</v>
          </cell>
          <cell r="NC37">
            <v>0</v>
          </cell>
          <cell r="ND37">
            <v>0</v>
          </cell>
          <cell r="NE37">
            <v>0</v>
          </cell>
          <cell r="NF37">
            <v>0</v>
          </cell>
          <cell r="NG37">
            <v>0</v>
          </cell>
          <cell r="NH37">
            <v>0</v>
          </cell>
          <cell r="NI37">
            <v>0</v>
          </cell>
          <cell r="NJ37">
            <v>0</v>
          </cell>
          <cell r="NK37">
            <v>0</v>
          </cell>
          <cell r="NL37">
            <v>0</v>
          </cell>
          <cell r="NM37">
            <v>0</v>
          </cell>
          <cell r="NN37">
            <v>0</v>
          </cell>
          <cell r="NO37">
            <v>0</v>
          </cell>
          <cell r="NP37">
            <v>0</v>
          </cell>
          <cell r="NQ37">
            <v>0</v>
          </cell>
          <cell r="NR37">
            <v>0</v>
          </cell>
          <cell r="NS37">
            <v>0</v>
          </cell>
          <cell r="NT37">
            <v>0</v>
          </cell>
          <cell r="NU37">
            <v>0</v>
          </cell>
          <cell r="NV37">
            <v>0</v>
          </cell>
          <cell r="NW37">
            <v>0</v>
          </cell>
          <cell r="NX37">
            <v>0</v>
          </cell>
          <cell r="NY37">
            <v>0</v>
          </cell>
          <cell r="NZ37">
            <v>0</v>
          </cell>
          <cell r="OA37">
            <v>0</v>
          </cell>
          <cell r="OB37">
            <v>0</v>
          </cell>
          <cell r="OC37">
            <v>0</v>
          </cell>
          <cell r="OD37">
            <v>0</v>
          </cell>
          <cell r="OE37">
            <v>0</v>
          </cell>
          <cell r="OF37">
            <v>0</v>
          </cell>
          <cell r="OG37">
            <v>0</v>
          </cell>
          <cell r="OH37">
            <v>0</v>
          </cell>
          <cell r="OI37">
            <v>0</v>
          </cell>
          <cell r="OJ37">
            <v>0</v>
          </cell>
          <cell r="OK37">
            <v>0</v>
          </cell>
          <cell r="OL37">
            <v>0</v>
          </cell>
          <cell r="OM37">
            <v>0</v>
          </cell>
          <cell r="ON37">
            <v>0</v>
          </cell>
          <cell r="OO37">
            <v>0</v>
          </cell>
          <cell r="OP37">
            <v>0</v>
          </cell>
          <cell r="OQ37">
            <v>0</v>
          </cell>
          <cell r="OR37">
            <v>0</v>
          </cell>
          <cell r="OS37">
            <v>0</v>
          </cell>
          <cell r="OT37">
            <v>0</v>
          </cell>
          <cell r="OU37">
            <v>0</v>
          </cell>
          <cell r="OV37">
            <v>0</v>
          </cell>
          <cell r="OW37">
            <v>0</v>
          </cell>
          <cell r="OX37">
            <v>0</v>
          </cell>
          <cell r="OY37">
            <v>0</v>
          </cell>
          <cell r="OZ37">
            <v>0</v>
          </cell>
          <cell r="PA37">
            <v>0</v>
          </cell>
          <cell r="PB37">
            <v>0</v>
          </cell>
          <cell r="PC37">
            <v>0</v>
          </cell>
          <cell r="PD37">
            <v>0</v>
          </cell>
          <cell r="PE37">
            <v>0</v>
          </cell>
          <cell r="PF37">
            <v>0</v>
          </cell>
          <cell r="PG37">
            <v>0</v>
          </cell>
          <cell r="PH37">
            <v>0</v>
          </cell>
          <cell r="PI37">
            <v>0</v>
          </cell>
          <cell r="PJ37">
            <v>0</v>
          </cell>
          <cell r="PK37">
            <v>0</v>
          </cell>
          <cell r="PL37">
            <v>0</v>
          </cell>
          <cell r="PM37">
            <v>0</v>
          </cell>
          <cell r="PN37">
            <v>0</v>
          </cell>
          <cell r="PO37">
            <v>0</v>
          </cell>
          <cell r="PP37">
            <v>0</v>
          </cell>
          <cell r="PQ37">
            <v>0</v>
          </cell>
          <cell r="PR37">
            <v>0</v>
          </cell>
          <cell r="PS37">
            <v>0</v>
          </cell>
          <cell r="PT37">
            <v>0</v>
          </cell>
          <cell r="PU37">
            <v>0</v>
          </cell>
          <cell r="PV37">
            <v>0</v>
          </cell>
          <cell r="PW37">
            <v>0</v>
          </cell>
          <cell r="PX37">
            <v>0</v>
          </cell>
          <cell r="PY37">
            <v>0</v>
          </cell>
          <cell r="PZ37">
            <v>0</v>
          </cell>
          <cell r="QA37">
            <v>0</v>
          </cell>
          <cell r="QB37">
            <v>0</v>
          </cell>
          <cell r="QC37">
            <v>0</v>
          </cell>
          <cell r="QD37">
            <v>0</v>
          </cell>
          <cell r="QE37">
            <v>0</v>
          </cell>
          <cell r="QF37">
            <v>0</v>
          </cell>
          <cell r="QG37">
            <v>0</v>
          </cell>
          <cell r="QH37">
            <v>0</v>
          </cell>
          <cell r="QI37">
            <v>0</v>
          </cell>
          <cell r="QJ37">
            <v>0</v>
          </cell>
          <cell r="QK37">
            <v>0</v>
          </cell>
          <cell r="QL37">
            <v>0</v>
          </cell>
          <cell r="QM37">
            <v>0</v>
          </cell>
          <cell r="QN37">
            <v>0</v>
          </cell>
          <cell r="QO37">
            <v>0</v>
          </cell>
          <cell r="QP37">
            <v>0</v>
          </cell>
          <cell r="QQ37">
            <v>0</v>
          </cell>
          <cell r="QR37">
            <v>0</v>
          </cell>
          <cell r="QS37">
            <v>0</v>
          </cell>
          <cell r="QT37">
            <v>0</v>
          </cell>
          <cell r="QU37">
            <v>0</v>
          </cell>
          <cell r="QV37">
            <v>0</v>
          </cell>
          <cell r="QW37">
            <v>0</v>
          </cell>
          <cell r="QX37">
            <v>0</v>
          </cell>
          <cell r="QY37">
            <v>0</v>
          </cell>
          <cell r="QZ37">
            <v>0</v>
          </cell>
          <cell r="RA37">
            <v>0</v>
          </cell>
          <cell r="RB37">
            <v>0</v>
          </cell>
          <cell r="RC37">
            <v>0</v>
          </cell>
          <cell r="RD37">
            <v>0</v>
          </cell>
          <cell r="RE37">
            <v>0</v>
          </cell>
          <cell r="RF37">
            <v>0</v>
          </cell>
          <cell r="RG37">
            <v>0</v>
          </cell>
          <cell r="RH37">
            <v>0</v>
          </cell>
          <cell r="RI37">
            <v>0</v>
          </cell>
          <cell r="RJ37">
            <v>0</v>
          </cell>
          <cell r="RK37">
            <v>0</v>
          </cell>
          <cell r="RL37">
            <v>0</v>
          </cell>
          <cell r="RM37">
            <v>0</v>
          </cell>
          <cell r="RN37">
            <v>0</v>
          </cell>
          <cell r="RO37">
            <v>0</v>
          </cell>
          <cell r="RP37">
            <v>0</v>
          </cell>
          <cell r="RQ37">
            <v>0</v>
          </cell>
          <cell r="RR37">
            <v>0</v>
          </cell>
          <cell r="RS37">
            <v>0</v>
          </cell>
          <cell r="RT37">
            <v>0</v>
          </cell>
          <cell r="RU37">
            <v>0</v>
          </cell>
          <cell r="RV37">
            <v>0</v>
          </cell>
          <cell r="RW37">
            <v>0</v>
          </cell>
          <cell r="RX37">
            <v>0</v>
          </cell>
          <cell r="RY37">
            <v>0</v>
          </cell>
          <cell r="RZ37">
            <v>0</v>
          </cell>
          <cell r="SA37">
            <v>0</v>
          </cell>
          <cell r="SB37">
            <v>0</v>
          </cell>
          <cell r="SC37">
            <v>0</v>
          </cell>
          <cell r="SD37">
            <v>0</v>
          </cell>
          <cell r="SE37">
            <v>0</v>
          </cell>
          <cell r="SF37">
            <v>0</v>
          </cell>
          <cell r="SG37">
            <v>0</v>
          </cell>
          <cell r="SH37">
            <v>0</v>
          </cell>
          <cell r="SI37">
            <v>0</v>
          </cell>
          <cell r="SJ37">
            <v>0</v>
          </cell>
          <cell r="SK37">
            <v>0</v>
          </cell>
          <cell r="SL37">
            <v>0</v>
          </cell>
          <cell r="SM37">
            <v>0</v>
          </cell>
          <cell r="SN37">
            <v>0</v>
          </cell>
          <cell r="SO37">
            <v>0</v>
          </cell>
          <cell r="SP37">
            <v>0</v>
          </cell>
          <cell r="SQ37">
            <v>0</v>
          </cell>
          <cell r="SR37">
            <v>0</v>
          </cell>
          <cell r="SS37">
            <v>0</v>
          </cell>
          <cell r="ST37">
            <v>0</v>
          </cell>
          <cell r="SU37">
            <v>0</v>
          </cell>
          <cell r="SV37">
            <v>0</v>
          </cell>
          <cell r="SW37">
            <v>0</v>
          </cell>
          <cell r="SX37">
            <v>0</v>
          </cell>
          <cell r="SY37">
            <v>0</v>
          </cell>
          <cell r="SZ37">
            <v>0</v>
          </cell>
          <cell r="TA37">
            <v>0</v>
          </cell>
          <cell r="TB37">
            <v>0</v>
          </cell>
          <cell r="TC37">
            <v>0</v>
          </cell>
          <cell r="TD37">
            <v>0</v>
          </cell>
          <cell r="TE37">
            <v>0</v>
          </cell>
          <cell r="TF37">
            <v>0</v>
          </cell>
          <cell r="TG37">
            <v>0</v>
          </cell>
          <cell r="TH37">
            <v>0</v>
          </cell>
          <cell r="TI37">
            <v>0</v>
          </cell>
          <cell r="TJ37">
            <v>0</v>
          </cell>
          <cell r="TK37">
            <v>0</v>
          </cell>
          <cell r="TL37">
            <v>0</v>
          </cell>
          <cell r="TM37">
            <v>0</v>
          </cell>
          <cell r="TN37">
            <v>0</v>
          </cell>
          <cell r="TO37">
            <v>0</v>
          </cell>
          <cell r="TP37">
            <v>0</v>
          </cell>
          <cell r="TQ37">
            <v>0</v>
          </cell>
          <cell r="TR37">
            <v>0</v>
          </cell>
          <cell r="TS37">
            <v>0</v>
          </cell>
          <cell r="TT37">
            <v>0</v>
          </cell>
          <cell r="TU37">
            <v>0</v>
          </cell>
          <cell r="TV37">
            <v>0</v>
          </cell>
          <cell r="TW37">
            <v>0</v>
          </cell>
          <cell r="TX37">
            <v>0</v>
          </cell>
          <cell r="TY37">
            <v>0</v>
          </cell>
          <cell r="TZ37">
            <v>0</v>
          </cell>
          <cell r="UA37">
            <v>0</v>
          </cell>
          <cell r="UB37">
            <v>0</v>
          </cell>
          <cell r="UC37">
            <v>0</v>
          </cell>
          <cell r="UD37">
            <v>0</v>
          </cell>
          <cell r="UE37">
            <v>0</v>
          </cell>
          <cell r="UF37">
            <v>0</v>
          </cell>
          <cell r="UG37">
            <v>0</v>
          </cell>
          <cell r="UH37">
            <v>0</v>
          </cell>
          <cell r="UI37">
            <v>0</v>
          </cell>
          <cell r="UJ37">
            <v>0</v>
          </cell>
          <cell r="UK37">
            <v>0</v>
          </cell>
          <cell r="UL37">
            <v>0</v>
          </cell>
          <cell r="UM37">
            <v>0</v>
          </cell>
          <cell r="UN37">
            <v>0</v>
          </cell>
          <cell r="UO37">
            <v>0</v>
          </cell>
          <cell r="UP37">
            <v>0</v>
          </cell>
          <cell r="UQ37">
            <v>0</v>
          </cell>
          <cell r="UR37">
            <v>0</v>
          </cell>
          <cell r="US37">
            <v>0</v>
          </cell>
          <cell r="UT37">
            <v>0</v>
          </cell>
          <cell r="UU37">
            <v>0</v>
          </cell>
          <cell r="UV37">
            <v>0</v>
          </cell>
          <cell r="UW37">
            <v>0</v>
          </cell>
          <cell r="UX37">
            <v>0</v>
          </cell>
          <cell r="UY37">
            <v>0</v>
          </cell>
          <cell r="UZ37">
            <v>0</v>
          </cell>
          <cell r="VA37">
            <v>0</v>
          </cell>
          <cell r="VB37">
            <v>0</v>
          </cell>
          <cell r="VC37">
            <v>0</v>
          </cell>
          <cell r="VD37">
            <v>0</v>
          </cell>
          <cell r="VE37">
            <v>0</v>
          </cell>
          <cell r="VF37">
            <v>0</v>
          </cell>
          <cell r="VG37">
            <v>0</v>
          </cell>
          <cell r="VH37">
            <v>0</v>
          </cell>
          <cell r="VI37">
            <v>0</v>
          </cell>
          <cell r="VJ37">
            <v>0</v>
          </cell>
          <cell r="VK37">
            <v>0</v>
          </cell>
          <cell r="VL37">
            <v>0</v>
          </cell>
          <cell r="VM37">
            <v>0</v>
          </cell>
          <cell r="VN37">
            <v>0</v>
          </cell>
          <cell r="VO37">
            <v>0</v>
          </cell>
          <cell r="VP37">
            <v>0</v>
          </cell>
          <cell r="VQ37">
            <v>0</v>
          </cell>
          <cell r="VR37">
            <v>0</v>
          </cell>
          <cell r="VS37">
            <v>0</v>
          </cell>
          <cell r="VT37">
            <v>0</v>
          </cell>
          <cell r="VU37">
            <v>0</v>
          </cell>
          <cell r="VV37">
            <v>0</v>
          </cell>
          <cell r="VW37">
            <v>0</v>
          </cell>
          <cell r="VX37">
            <v>0</v>
          </cell>
          <cell r="VY37">
            <v>0</v>
          </cell>
          <cell r="VZ37">
            <v>0</v>
          </cell>
          <cell r="WA37">
            <v>0</v>
          </cell>
          <cell r="WB37">
            <v>0</v>
          </cell>
          <cell r="WC37">
            <v>0</v>
          </cell>
          <cell r="WD37">
            <v>0</v>
          </cell>
          <cell r="WE37">
            <v>0</v>
          </cell>
          <cell r="WF37">
            <v>0</v>
          </cell>
          <cell r="WG37">
            <v>0</v>
          </cell>
          <cell r="WH37">
            <v>0</v>
          </cell>
          <cell r="WI37">
            <v>0</v>
          </cell>
          <cell r="WJ37">
            <v>0</v>
          </cell>
          <cell r="WK37">
            <v>0</v>
          </cell>
          <cell r="WL37">
            <v>0</v>
          </cell>
          <cell r="WM37">
            <v>0</v>
          </cell>
          <cell r="WN37">
            <v>0</v>
          </cell>
          <cell r="WO37">
            <v>0</v>
          </cell>
          <cell r="WP37">
            <v>0</v>
          </cell>
          <cell r="WQ37">
            <v>0</v>
          </cell>
          <cell r="WR37">
            <v>0</v>
          </cell>
          <cell r="WS37">
            <v>0</v>
          </cell>
          <cell r="WT37">
            <v>0</v>
          </cell>
          <cell r="WU37">
            <v>0</v>
          </cell>
          <cell r="WV37">
            <v>0</v>
          </cell>
          <cell r="WW37">
            <v>0</v>
          </cell>
          <cell r="WX37">
            <v>0</v>
          </cell>
          <cell r="WY37">
            <v>0</v>
          </cell>
          <cell r="WZ37">
            <v>0</v>
          </cell>
          <cell r="XA37">
            <v>0</v>
          </cell>
          <cell r="XB37">
            <v>0</v>
          </cell>
          <cell r="XC37">
            <v>0</v>
          </cell>
          <cell r="XD37">
            <v>0</v>
          </cell>
          <cell r="XE37">
            <v>0</v>
          </cell>
          <cell r="XF37">
            <v>0</v>
          </cell>
          <cell r="XG37">
            <v>0</v>
          </cell>
          <cell r="XH37">
            <v>0</v>
          </cell>
          <cell r="XI37">
            <v>0</v>
          </cell>
          <cell r="XJ37">
            <v>0</v>
          </cell>
          <cell r="XK37">
            <v>0</v>
          </cell>
          <cell r="XL37">
            <v>0</v>
          </cell>
          <cell r="XM37">
            <v>0</v>
          </cell>
          <cell r="XN37">
            <v>0</v>
          </cell>
          <cell r="XO37">
            <v>0</v>
          </cell>
          <cell r="XP37">
            <v>0</v>
          </cell>
          <cell r="XQ37">
            <v>0</v>
          </cell>
        </row>
        <row r="38">
          <cell r="C38">
            <v>1605.5570969042485</v>
          </cell>
        </row>
        <row r="39">
          <cell r="C39">
            <v>1480.2746190340886</v>
          </cell>
          <cell r="F39" t="str">
            <v>USD</v>
          </cell>
          <cell r="G39" t="str">
            <v>Coparticipación Federal de Impuestos</v>
          </cell>
          <cell r="N39" t="str">
            <v>Organismos Multilaterales</v>
          </cell>
          <cell r="P39" t="str">
            <v>LIBOR</v>
          </cell>
          <cell r="BN39">
            <v>0</v>
          </cell>
          <cell r="BO39">
            <v>0</v>
          </cell>
          <cell r="BP39">
            <v>0</v>
          </cell>
          <cell r="BQ39">
            <v>0</v>
          </cell>
          <cell r="BR39">
            <v>21769066.29609634</v>
          </cell>
          <cell r="BS39">
            <v>36628046.793440841</v>
          </cell>
          <cell r="BT39">
            <v>0</v>
          </cell>
          <cell r="BU39">
            <v>0</v>
          </cell>
          <cell r="BV39">
            <v>0</v>
          </cell>
          <cell r="BW39">
            <v>0</v>
          </cell>
          <cell r="BX39">
            <v>0</v>
          </cell>
          <cell r="BY39">
            <v>0</v>
          </cell>
          <cell r="BZ39">
            <v>0</v>
          </cell>
          <cell r="CA39">
            <v>0</v>
          </cell>
          <cell r="CB39">
            <v>0</v>
          </cell>
          <cell r="CC39">
            <v>0</v>
          </cell>
          <cell r="CD39">
            <v>24968187.097441908</v>
          </cell>
          <cell r="CE39">
            <v>42470570.740624957</v>
          </cell>
          <cell r="CF39">
            <v>0</v>
          </cell>
          <cell r="CG39">
            <v>0</v>
          </cell>
          <cell r="CH39">
            <v>0</v>
          </cell>
          <cell r="CI39">
            <v>0</v>
          </cell>
          <cell r="CJ39">
            <v>0</v>
          </cell>
          <cell r="CK39">
            <v>0</v>
          </cell>
          <cell r="CL39">
            <v>0</v>
          </cell>
          <cell r="CM39">
            <v>0</v>
          </cell>
          <cell r="CN39">
            <v>0</v>
          </cell>
          <cell r="CO39">
            <v>0</v>
          </cell>
          <cell r="CP39">
            <v>27230801.219046194</v>
          </cell>
          <cell r="CQ39">
            <v>48060507.235520661</v>
          </cell>
          <cell r="CR39">
            <v>0</v>
          </cell>
          <cell r="CS39">
            <v>0</v>
          </cell>
          <cell r="CT39">
            <v>0</v>
          </cell>
          <cell r="CU39">
            <v>0</v>
          </cell>
          <cell r="CV39">
            <v>0</v>
          </cell>
          <cell r="CW39">
            <v>0</v>
          </cell>
          <cell r="CX39">
            <v>0</v>
          </cell>
          <cell r="CY39">
            <v>0</v>
          </cell>
          <cell r="CZ39">
            <v>0</v>
          </cell>
          <cell r="DA39">
            <v>0</v>
          </cell>
          <cell r="DB39">
            <v>29276644.97585937</v>
          </cell>
          <cell r="DC39">
            <v>52490902.385261245</v>
          </cell>
          <cell r="DD39">
            <v>0</v>
          </cell>
          <cell r="DE39">
            <v>0</v>
          </cell>
          <cell r="DF39">
            <v>0</v>
          </cell>
          <cell r="DG39">
            <v>0</v>
          </cell>
          <cell r="DH39">
            <v>0</v>
          </cell>
          <cell r="DI39">
            <v>0</v>
          </cell>
          <cell r="DJ39">
            <v>0</v>
          </cell>
          <cell r="DK39">
            <v>0</v>
          </cell>
          <cell r="DL39">
            <v>0</v>
          </cell>
          <cell r="DM39">
            <v>0</v>
          </cell>
          <cell r="DN39">
            <v>30507585.565088831</v>
          </cell>
          <cell r="DO39">
            <v>57148965.296314552</v>
          </cell>
          <cell r="DP39">
            <v>0</v>
          </cell>
          <cell r="DQ39">
            <v>0</v>
          </cell>
          <cell r="DR39">
            <v>0</v>
          </cell>
          <cell r="DS39">
            <v>0</v>
          </cell>
          <cell r="DT39">
            <v>0</v>
          </cell>
          <cell r="DU39">
            <v>0</v>
          </cell>
          <cell r="DV39">
            <v>0</v>
          </cell>
          <cell r="DW39">
            <v>0</v>
          </cell>
          <cell r="DX39">
            <v>0</v>
          </cell>
          <cell r="DY39">
            <v>0</v>
          </cell>
          <cell r="DZ39">
            <v>32645504.701347709</v>
          </cell>
          <cell r="EA39">
            <v>61875457.138559416</v>
          </cell>
          <cell r="EB39">
            <v>0</v>
          </cell>
          <cell r="EC39">
            <v>0</v>
          </cell>
          <cell r="ED39">
            <v>0</v>
          </cell>
          <cell r="EE39">
            <v>0</v>
          </cell>
          <cell r="EF39">
            <v>0</v>
          </cell>
          <cell r="EG39">
            <v>0</v>
          </cell>
          <cell r="EH39">
            <v>0</v>
          </cell>
          <cell r="EI39">
            <v>0</v>
          </cell>
          <cell r="EJ39">
            <v>0</v>
          </cell>
          <cell r="EK39">
            <v>0</v>
          </cell>
          <cell r="EL39">
            <v>33345388.752289258</v>
          </cell>
          <cell r="EM39">
            <v>66139124.746589832</v>
          </cell>
          <cell r="EN39">
            <v>0</v>
          </cell>
          <cell r="EO39">
            <v>0</v>
          </cell>
          <cell r="EP39">
            <v>0</v>
          </cell>
          <cell r="EQ39">
            <v>0</v>
          </cell>
          <cell r="ER39">
            <v>0</v>
          </cell>
          <cell r="ES39">
            <v>0</v>
          </cell>
          <cell r="ET39">
            <v>0</v>
          </cell>
          <cell r="EU39">
            <v>0</v>
          </cell>
          <cell r="EV39">
            <v>0</v>
          </cell>
          <cell r="EW39">
            <v>0</v>
          </cell>
          <cell r="EX39">
            <v>34702155.413403302</v>
          </cell>
          <cell r="EY39">
            <v>69759609.697640911</v>
          </cell>
          <cell r="EZ39">
            <v>0</v>
          </cell>
          <cell r="FA39">
            <v>0</v>
          </cell>
          <cell r="FB39">
            <v>0</v>
          </cell>
          <cell r="FC39">
            <v>0</v>
          </cell>
          <cell r="FD39">
            <v>0</v>
          </cell>
          <cell r="FE39">
            <v>0</v>
          </cell>
          <cell r="FF39">
            <v>0</v>
          </cell>
          <cell r="FG39">
            <v>0</v>
          </cell>
          <cell r="FH39">
            <v>0</v>
          </cell>
          <cell r="FI39">
            <v>0</v>
          </cell>
          <cell r="FJ39">
            <v>34538972.211418092</v>
          </cell>
          <cell r="FK39">
            <v>72787929.49429293</v>
          </cell>
          <cell r="FL39">
            <v>0</v>
          </cell>
          <cell r="FM39">
            <v>0</v>
          </cell>
          <cell r="FN39">
            <v>0</v>
          </cell>
          <cell r="FO39">
            <v>0</v>
          </cell>
          <cell r="FP39">
            <v>0</v>
          </cell>
          <cell r="FQ39">
            <v>0</v>
          </cell>
          <cell r="FR39">
            <v>0</v>
          </cell>
          <cell r="FS39">
            <v>0</v>
          </cell>
          <cell r="FT39">
            <v>0</v>
          </cell>
          <cell r="FU39">
            <v>0</v>
          </cell>
          <cell r="FV39">
            <v>35280826.821567178</v>
          </cell>
          <cell r="FW39">
            <v>75498243.285258144</v>
          </cell>
          <cell r="FX39">
            <v>0</v>
          </cell>
          <cell r="FY39">
            <v>0</v>
          </cell>
          <cell r="FZ39">
            <v>0</v>
          </cell>
          <cell r="GA39">
            <v>0</v>
          </cell>
          <cell r="GB39">
            <v>0</v>
          </cell>
          <cell r="GC39">
            <v>0</v>
          </cell>
          <cell r="GD39">
            <v>0</v>
          </cell>
          <cell r="GE39">
            <v>0</v>
          </cell>
          <cell r="GF39">
            <v>0</v>
          </cell>
          <cell r="GG39">
            <v>0</v>
          </cell>
          <cell r="GH39">
            <v>34801766.370525047</v>
          </cell>
          <cell r="GI39">
            <v>77801020.437286273</v>
          </cell>
          <cell r="GJ39">
            <v>0</v>
          </cell>
          <cell r="GK39">
            <v>0</v>
          </cell>
          <cell r="GL39">
            <v>0</v>
          </cell>
          <cell r="GM39">
            <v>0</v>
          </cell>
          <cell r="GN39">
            <v>0</v>
          </cell>
          <cell r="GO39">
            <v>0</v>
          </cell>
          <cell r="GP39">
            <v>0</v>
          </cell>
          <cell r="GQ39">
            <v>0</v>
          </cell>
          <cell r="GR39">
            <v>0</v>
          </cell>
          <cell r="GS39">
            <v>0</v>
          </cell>
          <cell r="GT39">
            <v>34764899.273682714</v>
          </cell>
          <cell r="GU39">
            <v>79524468.813496813</v>
          </cell>
          <cell r="GV39">
            <v>0</v>
          </cell>
          <cell r="GW39">
            <v>0</v>
          </cell>
          <cell r="GX39">
            <v>0</v>
          </cell>
          <cell r="GY39">
            <v>0</v>
          </cell>
          <cell r="GZ39">
            <v>0</v>
          </cell>
          <cell r="HA39">
            <v>0</v>
          </cell>
          <cell r="HB39">
            <v>0</v>
          </cell>
          <cell r="HC39">
            <v>0</v>
          </cell>
          <cell r="HD39">
            <v>0</v>
          </cell>
          <cell r="HE39">
            <v>0</v>
          </cell>
          <cell r="HF39">
            <v>33778819.566081256</v>
          </cell>
          <cell r="HG39">
            <v>81354650.783672795</v>
          </cell>
          <cell r="HH39">
            <v>0</v>
          </cell>
          <cell r="HI39">
            <v>0</v>
          </cell>
          <cell r="HJ39">
            <v>0</v>
          </cell>
          <cell r="HK39">
            <v>0</v>
          </cell>
          <cell r="HL39">
            <v>0</v>
          </cell>
          <cell r="HM39">
            <v>0</v>
          </cell>
          <cell r="HN39">
            <v>0</v>
          </cell>
          <cell r="HO39">
            <v>0</v>
          </cell>
          <cell r="HP39">
            <v>0</v>
          </cell>
          <cell r="HQ39">
            <v>0</v>
          </cell>
          <cell r="HR39">
            <v>33930110.986172803</v>
          </cell>
          <cell r="HS39">
            <v>83363710.116213202</v>
          </cell>
          <cell r="HT39">
            <v>0</v>
          </cell>
          <cell r="HU39">
            <v>0</v>
          </cell>
          <cell r="HV39">
            <v>0</v>
          </cell>
          <cell r="HW39">
            <v>0</v>
          </cell>
          <cell r="HX39">
            <v>0</v>
          </cell>
          <cell r="HY39">
            <v>0</v>
          </cell>
          <cell r="HZ39">
            <v>0</v>
          </cell>
          <cell r="IA39">
            <v>0</v>
          </cell>
          <cell r="IB39">
            <v>0</v>
          </cell>
          <cell r="IC39">
            <v>0</v>
          </cell>
          <cell r="ID39">
            <v>32934535.100563832</v>
          </cell>
          <cell r="IE39">
            <v>85422383.322856501</v>
          </cell>
          <cell r="IF39">
            <v>0</v>
          </cell>
          <cell r="IG39">
            <v>0</v>
          </cell>
          <cell r="IH39">
            <v>0</v>
          </cell>
          <cell r="II39">
            <v>0</v>
          </cell>
          <cell r="IJ39">
            <v>0</v>
          </cell>
          <cell r="IK39">
            <v>0</v>
          </cell>
          <cell r="IL39">
            <v>0</v>
          </cell>
          <cell r="IM39">
            <v>0</v>
          </cell>
          <cell r="IN39">
            <v>0</v>
          </cell>
          <cell r="IO39">
            <v>0</v>
          </cell>
          <cell r="IP39">
            <v>32987808.857054725</v>
          </cell>
          <cell r="IQ39">
            <v>87531895.622023925</v>
          </cell>
          <cell r="IR39">
            <v>0</v>
          </cell>
          <cell r="IS39">
            <v>0</v>
          </cell>
          <cell r="IT39">
            <v>0</v>
          </cell>
          <cell r="IU39">
            <v>0</v>
          </cell>
          <cell r="IV39">
            <v>0</v>
          </cell>
          <cell r="IW39">
            <v>0</v>
          </cell>
          <cell r="IX39">
            <v>0</v>
          </cell>
          <cell r="IY39">
            <v>0</v>
          </cell>
          <cell r="IZ39">
            <v>0</v>
          </cell>
          <cell r="JA39">
            <v>0</v>
          </cell>
          <cell r="JB39">
            <v>31921375.139579456</v>
          </cell>
          <cell r="JC39">
            <v>89693502.488999397</v>
          </cell>
          <cell r="JD39">
            <v>0</v>
          </cell>
          <cell r="JE39">
            <v>0</v>
          </cell>
          <cell r="JF39">
            <v>0</v>
          </cell>
          <cell r="JG39">
            <v>0</v>
          </cell>
          <cell r="JH39">
            <v>0</v>
          </cell>
          <cell r="JI39">
            <v>0</v>
          </cell>
          <cell r="JJ39">
            <v>0</v>
          </cell>
          <cell r="JK39">
            <v>0</v>
          </cell>
          <cell r="JL39">
            <v>0</v>
          </cell>
          <cell r="JM39">
            <v>0</v>
          </cell>
          <cell r="JN39">
            <v>31866451.2375594</v>
          </cell>
          <cell r="JO39">
            <v>91908490.403125197</v>
          </cell>
          <cell r="JP39">
            <v>0</v>
          </cell>
          <cell r="JQ39">
            <v>0</v>
          </cell>
          <cell r="JR39">
            <v>0</v>
          </cell>
          <cell r="JS39">
            <v>0</v>
          </cell>
          <cell r="JT39">
            <v>0</v>
          </cell>
          <cell r="JU39">
            <v>0</v>
          </cell>
          <cell r="JV39">
            <v>0</v>
          </cell>
          <cell r="JW39">
            <v>0</v>
          </cell>
          <cell r="JX39">
            <v>0</v>
          </cell>
          <cell r="JY39">
            <v>0</v>
          </cell>
          <cell r="JZ39">
            <v>30894311.810738284</v>
          </cell>
          <cell r="KA39">
            <v>94178177.613449439</v>
          </cell>
          <cell r="KB39">
            <v>0</v>
          </cell>
          <cell r="KC39">
            <v>0</v>
          </cell>
          <cell r="KD39">
            <v>0</v>
          </cell>
          <cell r="KE39">
            <v>0</v>
          </cell>
          <cell r="KF39">
            <v>0</v>
          </cell>
          <cell r="KG39">
            <v>0</v>
          </cell>
          <cell r="KH39">
            <v>0</v>
          </cell>
          <cell r="KI39">
            <v>0</v>
          </cell>
          <cell r="KJ39">
            <v>0</v>
          </cell>
          <cell r="KK39">
            <v>0</v>
          </cell>
          <cell r="KL39">
            <v>30550488.333971899</v>
          </cell>
          <cell r="KM39">
            <v>96503914.923281521</v>
          </cell>
          <cell r="KN39">
            <v>0</v>
          </cell>
          <cell r="KO39">
            <v>0</v>
          </cell>
          <cell r="KP39">
            <v>0</v>
          </cell>
          <cell r="KQ39">
            <v>0</v>
          </cell>
          <cell r="KR39">
            <v>0</v>
          </cell>
          <cell r="KS39">
            <v>0</v>
          </cell>
          <cell r="KT39">
            <v>0</v>
          </cell>
          <cell r="KU39">
            <v>0</v>
          </cell>
          <cell r="KV39">
            <v>0</v>
          </cell>
          <cell r="KW39">
            <v>0</v>
          </cell>
          <cell r="KX39">
            <v>29328265.882578604</v>
          </cell>
          <cell r="KY39">
            <v>98887086.494121969</v>
          </cell>
          <cell r="KZ39">
            <v>0</v>
          </cell>
          <cell r="LA39">
            <v>0</v>
          </cell>
          <cell r="LB39">
            <v>0</v>
          </cell>
          <cell r="LC39">
            <v>0</v>
          </cell>
          <cell r="LD39">
            <v>0</v>
          </cell>
          <cell r="LE39">
            <v>0</v>
          </cell>
          <cell r="LF39">
            <v>0</v>
          </cell>
          <cell r="LG39">
            <v>0</v>
          </cell>
          <cell r="LH39">
            <v>0</v>
          </cell>
          <cell r="LI39">
            <v>0</v>
          </cell>
          <cell r="LJ39">
            <v>29023263.011931751</v>
          </cell>
          <cell r="LK39">
            <v>101329110.66944565</v>
          </cell>
          <cell r="LL39">
            <v>0</v>
          </cell>
          <cell r="LM39">
            <v>0</v>
          </cell>
          <cell r="LN39">
            <v>0</v>
          </cell>
          <cell r="LO39">
            <v>0</v>
          </cell>
          <cell r="LP39">
            <v>0</v>
          </cell>
          <cell r="LQ39">
            <v>0</v>
          </cell>
          <cell r="LR39">
            <v>0</v>
          </cell>
          <cell r="LS39">
            <v>0</v>
          </cell>
          <cell r="LT39">
            <v>0</v>
          </cell>
          <cell r="LU39">
            <v>0</v>
          </cell>
          <cell r="LV39">
            <v>27715527.817083471</v>
          </cell>
          <cell r="LW39">
            <v>103831440.81882815</v>
          </cell>
          <cell r="LX39">
            <v>0</v>
          </cell>
          <cell r="LY39">
            <v>0</v>
          </cell>
          <cell r="LZ39">
            <v>0</v>
          </cell>
          <cell r="MA39">
            <v>0</v>
          </cell>
          <cell r="MB39">
            <v>0</v>
          </cell>
          <cell r="MC39">
            <v>0</v>
          </cell>
          <cell r="MD39">
            <v>0</v>
          </cell>
          <cell r="ME39">
            <v>0</v>
          </cell>
          <cell r="MF39">
            <v>0</v>
          </cell>
          <cell r="MG39">
            <v>0</v>
          </cell>
          <cell r="MH39">
            <v>27266938.936852653</v>
          </cell>
          <cell r="MI39">
            <v>106395566.20291802</v>
          </cell>
          <cell r="MJ39">
            <v>0</v>
          </cell>
          <cell r="MK39">
            <v>0</v>
          </cell>
          <cell r="ML39">
            <v>0</v>
          </cell>
          <cell r="MM39">
            <v>0</v>
          </cell>
          <cell r="MN39">
            <v>0</v>
          </cell>
          <cell r="MO39">
            <v>0</v>
          </cell>
          <cell r="MP39">
            <v>0</v>
          </cell>
          <cell r="MQ39">
            <v>0</v>
          </cell>
          <cell r="MR39">
            <v>0</v>
          </cell>
          <cell r="MS39">
            <v>0</v>
          </cell>
          <cell r="MT39">
            <v>25868195.280332368</v>
          </cell>
          <cell r="MU39">
            <v>109023012.85976964</v>
          </cell>
          <cell r="MV39">
            <v>0</v>
          </cell>
          <cell r="MW39">
            <v>0</v>
          </cell>
          <cell r="MX39">
            <v>0</v>
          </cell>
          <cell r="MY39">
            <v>0</v>
          </cell>
          <cell r="MZ39">
            <v>0</v>
          </cell>
          <cell r="NA39">
            <v>0</v>
          </cell>
          <cell r="NB39">
            <v>0</v>
          </cell>
          <cell r="NC39">
            <v>0</v>
          </cell>
          <cell r="ND39">
            <v>0</v>
          </cell>
          <cell r="NE39">
            <v>0</v>
          </cell>
          <cell r="NF39">
            <v>25262424.296735808</v>
          </cell>
          <cell r="NG39">
            <v>111715344.51306401</v>
          </cell>
          <cell r="NH39">
            <v>0</v>
          </cell>
          <cell r="NI39">
            <v>0</v>
          </cell>
          <cell r="NJ39">
            <v>0</v>
          </cell>
          <cell r="NK39">
            <v>0</v>
          </cell>
          <cell r="NL39">
            <v>0</v>
          </cell>
          <cell r="NM39">
            <v>0</v>
          </cell>
          <cell r="NN39">
            <v>0</v>
          </cell>
          <cell r="NO39">
            <v>0</v>
          </cell>
          <cell r="NP39">
            <v>0</v>
          </cell>
          <cell r="NQ39">
            <v>0</v>
          </cell>
          <cell r="NR39">
            <v>23898149.182354398</v>
          </cell>
          <cell r="NS39">
            <v>114474163.50275819</v>
          </cell>
          <cell r="NT39">
            <v>0</v>
          </cell>
          <cell r="NU39">
            <v>0</v>
          </cell>
          <cell r="NV39">
            <v>0</v>
          </cell>
          <cell r="NW39">
            <v>0</v>
          </cell>
          <cell r="NX39">
            <v>0</v>
          </cell>
          <cell r="NY39">
            <v>0</v>
          </cell>
          <cell r="NZ39">
            <v>0</v>
          </cell>
          <cell r="OA39">
            <v>0</v>
          </cell>
          <cell r="OB39">
            <v>0</v>
          </cell>
          <cell r="OC39">
            <v>0</v>
          </cell>
          <cell r="OD39">
            <v>22989290.845265139</v>
          </cell>
          <cell r="OE39">
            <v>117301111.73871729</v>
          </cell>
          <cell r="OF39">
            <v>0</v>
          </cell>
          <cell r="OG39">
            <v>0</v>
          </cell>
          <cell r="OH39">
            <v>0</v>
          </cell>
          <cell r="OI39">
            <v>0</v>
          </cell>
          <cell r="OJ39">
            <v>0</v>
          </cell>
          <cell r="OK39">
            <v>0</v>
          </cell>
          <cell r="OL39">
            <v>0</v>
          </cell>
          <cell r="OM39">
            <v>0</v>
          </cell>
          <cell r="ON39">
            <v>0</v>
          </cell>
          <cell r="OO39">
            <v>0</v>
          </cell>
          <cell r="OP39">
            <v>21390680.11119679</v>
          </cell>
          <cell r="OQ39">
            <v>120197871.67789622</v>
          </cell>
          <cell r="OR39">
            <v>0</v>
          </cell>
          <cell r="OS39">
            <v>0</v>
          </cell>
          <cell r="OT39">
            <v>0</v>
          </cell>
          <cell r="OU39">
            <v>0</v>
          </cell>
          <cell r="OV39">
            <v>0</v>
          </cell>
          <cell r="OW39">
            <v>0</v>
          </cell>
          <cell r="OX39">
            <v>0</v>
          </cell>
          <cell r="OY39">
            <v>0</v>
          </cell>
          <cell r="OZ39">
            <v>0</v>
          </cell>
          <cell r="PA39">
            <v>0</v>
          </cell>
          <cell r="PB39">
            <v>20425687.987905566</v>
          </cell>
          <cell r="PC39">
            <v>123166167.32565325</v>
          </cell>
          <cell r="PD39">
            <v>0</v>
          </cell>
          <cell r="PE39">
            <v>0</v>
          </cell>
          <cell r="PF39">
            <v>0</v>
          </cell>
          <cell r="PG39">
            <v>0</v>
          </cell>
          <cell r="PH39">
            <v>0</v>
          </cell>
          <cell r="PI39">
            <v>0</v>
          </cell>
          <cell r="PJ39">
            <v>0</v>
          </cell>
          <cell r="PK39">
            <v>0</v>
          </cell>
          <cell r="PL39">
            <v>0</v>
          </cell>
          <cell r="PM39">
            <v>0</v>
          </cell>
          <cell r="PN39">
            <v>18717486.394437555</v>
          </cell>
          <cell r="PO39">
            <v>126207765.26179111</v>
          </cell>
          <cell r="PP39">
            <v>0</v>
          </cell>
          <cell r="PQ39">
            <v>0</v>
          </cell>
          <cell r="PR39">
            <v>0</v>
          </cell>
          <cell r="PS39">
            <v>0</v>
          </cell>
          <cell r="PT39">
            <v>0</v>
          </cell>
          <cell r="PU39">
            <v>0</v>
          </cell>
          <cell r="PV39">
            <v>0</v>
          </cell>
          <cell r="PW39">
            <v>0</v>
          </cell>
          <cell r="PX39">
            <v>0</v>
          </cell>
          <cell r="PY39">
            <v>0</v>
          </cell>
          <cell r="PZ39">
            <v>17548251.61769687</v>
          </cell>
          <cell r="QA39">
            <v>129324475.69193602</v>
          </cell>
          <cell r="QB39">
            <v>0</v>
          </cell>
          <cell r="QC39">
            <v>0</v>
          </cell>
          <cell r="QD39">
            <v>0</v>
          </cell>
          <cell r="QE39">
            <v>0</v>
          </cell>
          <cell r="QF39">
            <v>0</v>
          </cell>
          <cell r="QG39">
            <v>0</v>
          </cell>
          <cell r="QH39">
            <v>0</v>
          </cell>
          <cell r="QI39">
            <v>0</v>
          </cell>
          <cell r="QJ39">
            <v>0</v>
          </cell>
          <cell r="QK39">
            <v>0</v>
          </cell>
          <cell r="QL39">
            <v>15723496.605724407</v>
          </cell>
          <cell r="QM39">
            <v>132518153.52488078</v>
          </cell>
          <cell r="QN39">
            <v>0</v>
          </cell>
          <cell r="QO39">
            <v>0</v>
          </cell>
          <cell r="QP39">
            <v>0</v>
          </cell>
          <cell r="QQ39">
            <v>0</v>
          </cell>
          <cell r="QR39">
            <v>0</v>
          </cell>
          <cell r="QS39">
            <v>0</v>
          </cell>
          <cell r="QT39">
            <v>0</v>
          </cell>
          <cell r="QU39">
            <v>0</v>
          </cell>
          <cell r="QV39">
            <v>0</v>
          </cell>
          <cell r="QW39">
            <v>0</v>
          </cell>
          <cell r="QX39">
            <v>14332007.39049753</v>
          </cell>
          <cell r="QY39">
            <v>135790699.47653291</v>
          </cell>
          <cell r="QZ39">
            <v>0</v>
          </cell>
          <cell r="RA39">
            <v>0</v>
          </cell>
          <cell r="RB39">
            <v>0</v>
          </cell>
          <cell r="RC39">
            <v>0</v>
          </cell>
          <cell r="RD39">
            <v>0</v>
          </cell>
          <cell r="RE39">
            <v>0</v>
          </cell>
          <cell r="RF39">
            <v>0</v>
          </cell>
          <cell r="RG39">
            <v>0</v>
          </cell>
          <cell r="RH39">
            <v>0</v>
          </cell>
          <cell r="RI39">
            <v>0</v>
          </cell>
          <cell r="RJ39">
            <v>12451730.222276233</v>
          </cell>
          <cell r="RK39">
            <v>139144061.20112488</v>
          </cell>
          <cell r="RL39">
            <v>0</v>
          </cell>
          <cell r="RM39">
            <v>0</v>
          </cell>
          <cell r="RN39">
            <v>0</v>
          </cell>
          <cell r="RO39">
            <v>0</v>
          </cell>
          <cell r="RP39">
            <v>0</v>
          </cell>
          <cell r="RQ39">
            <v>0</v>
          </cell>
          <cell r="RR39">
            <v>0</v>
          </cell>
          <cell r="RS39">
            <v>0</v>
          </cell>
          <cell r="RT39">
            <v>0</v>
          </cell>
          <cell r="RU39">
            <v>0</v>
          </cell>
          <cell r="RV39">
            <v>10750268.111534011</v>
          </cell>
          <cell r="RW39">
            <v>142580234.45035967</v>
          </cell>
          <cell r="RX39">
            <v>0</v>
          </cell>
          <cell r="RY39">
            <v>0</v>
          </cell>
          <cell r="RZ39">
            <v>0</v>
          </cell>
          <cell r="SA39">
            <v>0</v>
          </cell>
          <cell r="SB39">
            <v>0</v>
          </cell>
          <cell r="SC39">
            <v>0</v>
          </cell>
          <cell r="SD39">
            <v>0</v>
          </cell>
          <cell r="SE39">
            <v>0</v>
          </cell>
          <cell r="SF39">
            <v>0</v>
          </cell>
          <cell r="SG39">
            <v>0</v>
          </cell>
          <cell r="SH39">
            <v>8669804.6487118993</v>
          </cell>
          <cell r="SI39">
            <v>146101264.26118127</v>
          </cell>
          <cell r="SJ39">
            <v>0</v>
          </cell>
          <cell r="SK39">
            <v>0</v>
          </cell>
          <cell r="SL39">
            <v>0</v>
          </cell>
          <cell r="SM39">
            <v>0</v>
          </cell>
          <cell r="SN39">
            <v>0</v>
          </cell>
          <cell r="SO39">
            <v>0</v>
          </cell>
          <cell r="SP39">
            <v>0</v>
          </cell>
          <cell r="SQ39">
            <v>0</v>
          </cell>
          <cell r="SR39">
            <v>0</v>
          </cell>
          <cell r="SS39">
            <v>0</v>
          </cell>
          <cell r="ST39">
            <v>6774524.8861978892</v>
          </cell>
          <cell r="SU39">
            <v>149709246.17287776</v>
          </cell>
          <cell r="SV39">
            <v>0</v>
          </cell>
          <cell r="SW39">
            <v>0</v>
          </cell>
          <cell r="SX39">
            <v>0</v>
          </cell>
          <cell r="SY39">
            <v>0</v>
          </cell>
          <cell r="SZ39">
            <v>0</v>
          </cell>
          <cell r="TA39">
            <v>0</v>
          </cell>
          <cell r="TB39">
            <v>0</v>
          </cell>
          <cell r="TC39">
            <v>0</v>
          </cell>
          <cell r="TD39">
            <v>0</v>
          </cell>
          <cell r="TE39">
            <v>0</v>
          </cell>
          <cell r="TF39">
            <v>4553985.9426203761</v>
          </cell>
          <cell r="TG39">
            <v>153406327.47424045</v>
          </cell>
          <cell r="TH39">
            <v>0</v>
          </cell>
          <cell r="TI39">
            <v>0</v>
          </cell>
          <cell r="TJ39">
            <v>0</v>
          </cell>
          <cell r="TK39">
            <v>0</v>
          </cell>
          <cell r="TL39">
            <v>0</v>
          </cell>
          <cell r="TM39">
            <v>0</v>
          </cell>
          <cell r="TN39">
            <v>0</v>
          </cell>
          <cell r="TO39">
            <v>0</v>
          </cell>
          <cell r="TP39">
            <v>0</v>
          </cell>
          <cell r="TQ39">
            <v>0</v>
          </cell>
          <cell r="TR39">
            <v>2374331.6680493099</v>
          </cell>
          <cell r="TS39">
            <v>157194708.48152179</v>
          </cell>
          <cell r="TT39">
            <v>0</v>
          </cell>
          <cell r="TU39">
            <v>0</v>
          </cell>
          <cell r="TV39">
            <v>0</v>
          </cell>
          <cell r="TW39">
            <v>0</v>
          </cell>
          <cell r="TX39">
            <v>0</v>
          </cell>
          <cell r="TY39">
            <v>0</v>
          </cell>
          <cell r="TZ39">
            <v>0</v>
          </cell>
          <cell r="UA39">
            <v>0</v>
          </cell>
          <cell r="UB39">
            <v>0</v>
          </cell>
          <cell r="UC39">
            <v>0</v>
          </cell>
          <cell r="UD39">
            <v>0</v>
          </cell>
          <cell r="UE39">
            <v>0</v>
          </cell>
          <cell r="UF39">
            <v>0</v>
          </cell>
          <cell r="UG39">
            <v>0</v>
          </cell>
          <cell r="UH39">
            <v>0</v>
          </cell>
          <cell r="UI39">
            <v>0</v>
          </cell>
          <cell r="UJ39">
            <v>0</v>
          </cell>
          <cell r="UK39">
            <v>0</v>
          </cell>
          <cell r="UL39">
            <v>0</v>
          </cell>
          <cell r="UM39">
            <v>0</v>
          </cell>
          <cell r="UN39">
            <v>0</v>
          </cell>
          <cell r="UO39">
            <v>0</v>
          </cell>
          <cell r="UP39">
            <v>0</v>
          </cell>
          <cell r="UQ39">
            <v>0</v>
          </cell>
          <cell r="UR39">
            <v>0</v>
          </cell>
          <cell r="US39">
            <v>0</v>
          </cell>
          <cell r="UT39">
            <v>0</v>
          </cell>
          <cell r="UU39">
            <v>0</v>
          </cell>
          <cell r="UV39">
            <v>0</v>
          </cell>
          <cell r="UW39">
            <v>0</v>
          </cell>
          <cell r="UX39">
            <v>0</v>
          </cell>
          <cell r="UY39">
            <v>0</v>
          </cell>
          <cell r="UZ39">
            <v>0</v>
          </cell>
          <cell r="VA39">
            <v>0</v>
          </cell>
          <cell r="VB39">
            <v>0</v>
          </cell>
          <cell r="VC39">
            <v>0</v>
          </cell>
          <cell r="VD39">
            <v>0</v>
          </cell>
          <cell r="VE39">
            <v>0</v>
          </cell>
          <cell r="VF39">
            <v>0</v>
          </cell>
          <cell r="VG39">
            <v>0</v>
          </cell>
          <cell r="VH39">
            <v>0</v>
          </cell>
          <cell r="VI39">
            <v>0</v>
          </cell>
          <cell r="VJ39">
            <v>0</v>
          </cell>
          <cell r="VK39">
            <v>0</v>
          </cell>
          <cell r="VL39">
            <v>0</v>
          </cell>
          <cell r="VM39">
            <v>0</v>
          </cell>
          <cell r="VN39">
            <v>0</v>
          </cell>
          <cell r="VO39">
            <v>0</v>
          </cell>
          <cell r="VP39">
            <v>0</v>
          </cell>
          <cell r="VQ39">
            <v>0</v>
          </cell>
          <cell r="VR39">
            <v>0</v>
          </cell>
          <cell r="VS39">
            <v>0</v>
          </cell>
          <cell r="VT39">
            <v>0</v>
          </cell>
          <cell r="VU39">
            <v>0</v>
          </cell>
          <cell r="VV39">
            <v>0</v>
          </cell>
          <cell r="VW39">
            <v>0</v>
          </cell>
          <cell r="VX39">
            <v>0</v>
          </cell>
          <cell r="VY39">
            <v>0</v>
          </cell>
          <cell r="VZ39">
            <v>0</v>
          </cell>
          <cell r="WA39">
            <v>0</v>
          </cell>
          <cell r="WB39">
            <v>0</v>
          </cell>
          <cell r="WC39">
            <v>0</v>
          </cell>
          <cell r="WD39">
            <v>0</v>
          </cell>
          <cell r="WE39">
            <v>0</v>
          </cell>
          <cell r="WF39">
            <v>0</v>
          </cell>
          <cell r="WG39">
            <v>0</v>
          </cell>
          <cell r="WH39">
            <v>0</v>
          </cell>
          <cell r="WI39">
            <v>0</v>
          </cell>
          <cell r="WJ39">
            <v>0</v>
          </cell>
          <cell r="WK39">
            <v>0</v>
          </cell>
          <cell r="WL39">
            <v>0</v>
          </cell>
          <cell r="WM39">
            <v>0</v>
          </cell>
          <cell r="WN39">
            <v>0</v>
          </cell>
          <cell r="WO39">
            <v>0</v>
          </cell>
          <cell r="WP39">
            <v>0</v>
          </cell>
          <cell r="WQ39">
            <v>0</v>
          </cell>
          <cell r="WR39">
            <v>0</v>
          </cell>
          <cell r="WS39">
            <v>0</v>
          </cell>
          <cell r="WT39">
            <v>0</v>
          </cell>
          <cell r="WU39">
            <v>0</v>
          </cell>
          <cell r="WV39">
            <v>0</v>
          </cell>
          <cell r="WW39">
            <v>0</v>
          </cell>
          <cell r="WX39">
            <v>0</v>
          </cell>
          <cell r="WY39">
            <v>0</v>
          </cell>
          <cell r="WZ39">
            <v>0</v>
          </cell>
          <cell r="XA39">
            <v>0</v>
          </cell>
          <cell r="XB39">
            <v>0</v>
          </cell>
          <cell r="XC39">
            <v>0</v>
          </cell>
          <cell r="XD39">
            <v>0</v>
          </cell>
          <cell r="XE39">
            <v>0</v>
          </cell>
          <cell r="XF39">
            <v>0</v>
          </cell>
          <cell r="XG39">
            <v>0</v>
          </cell>
          <cell r="XH39">
            <v>0</v>
          </cell>
          <cell r="XI39">
            <v>0</v>
          </cell>
          <cell r="XJ39">
            <v>0</v>
          </cell>
          <cell r="XK39">
            <v>0</v>
          </cell>
          <cell r="XL39">
            <v>0</v>
          </cell>
          <cell r="XM39">
            <v>0</v>
          </cell>
          <cell r="XN39">
            <v>0</v>
          </cell>
          <cell r="XO39">
            <v>0</v>
          </cell>
          <cell r="XP39">
            <v>0</v>
          </cell>
          <cell r="XQ39">
            <v>0</v>
          </cell>
        </row>
        <row r="40">
          <cell r="C40">
            <v>54.821783338854061</v>
          </cell>
          <cell r="F40" t="str">
            <v>USD</v>
          </cell>
          <cell r="G40" t="str">
            <v>Coparticipación Federal de Impuestos</v>
          </cell>
          <cell r="N40" t="str">
            <v>Organismos Multilaterales</v>
          </cell>
          <cell r="P40" t="str">
            <v>LIBOR</v>
          </cell>
          <cell r="BN40">
            <v>0</v>
          </cell>
          <cell r="BO40">
            <v>0</v>
          </cell>
          <cell r="BP40">
            <v>0</v>
          </cell>
          <cell r="BQ40">
            <v>0</v>
          </cell>
          <cell r="BR40">
            <v>0</v>
          </cell>
          <cell r="BS40">
            <v>0</v>
          </cell>
          <cell r="BT40">
            <v>0</v>
          </cell>
          <cell r="BU40">
            <v>0</v>
          </cell>
          <cell r="BV40">
            <v>0</v>
          </cell>
          <cell r="BW40">
            <v>0</v>
          </cell>
          <cell r="BX40">
            <v>1152567.9773117187</v>
          </cell>
          <cell r="BY40">
            <v>9136963.8898090012</v>
          </cell>
          <cell r="BZ40">
            <v>0</v>
          </cell>
          <cell r="CA40">
            <v>0</v>
          </cell>
          <cell r="CB40">
            <v>0</v>
          </cell>
          <cell r="CC40">
            <v>0</v>
          </cell>
          <cell r="CD40">
            <v>0</v>
          </cell>
          <cell r="CE40">
            <v>0</v>
          </cell>
          <cell r="CF40">
            <v>0</v>
          </cell>
          <cell r="CG40">
            <v>0</v>
          </cell>
          <cell r="CH40">
            <v>0</v>
          </cell>
          <cell r="CI40">
            <v>0</v>
          </cell>
          <cell r="CJ40">
            <v>1180645.0577473789</v>
          </cell>
          <cell r="CK40">
            <v>10800130.115250001</v>
          </cell>
          <cell r="CL40">
            <v>0</v>
          </cell>
          <cell r="CM40">
            <v>0</v>
          </cell>
          <cell r="CN40">
            <v>0</v>
          </cell>
          <cell r="CO40">
            <v>0</v>
          </cell>
          <cell r="CP40">
            <v>0</v>
          </cell>
          <cell r="CQ40">
            <v>0</v>
          </cell>
          <cell r="CR40">
            <v>0</v>
          </cell>
          <cell r="CS40">
            <v>0</v>
          </cell>
          <cell r="CT40">
            <v>0</v>
          </cell>
          <cell r="CU40">
            <v>0</v>
          </cell>
          <cell r="CV40">
            <v>1106991.1795505104</v>
          </cell>
          <cell r="CW40">
            <v>12151644.083505124</v>
          </cell>
          <cell r="CX40">
            <v>0</v>
          </cell>
          <cell r="CY40">
            <v>0</v>
          </cell>
          <cell r="CZ40">
            <v>0</v>
          </cell>
          <cell r="DA40">
            <v>0</v>
          </cell>
          <cell r="DB40">
            <v>0</v>
          </cell>
          <cell r="DC40">
            <v>0</v>
          </cell>
          <cell r="DD40">
            <v>0</v>
          </cell>
          <cell r="DE40">
            <v>0</v>
          </cell>
          <cell r="DF40">
            <v>0</v>
          </cell>
          <cell r="DG40">
            <v>0</v>
          </cell>
          <cell r="DH40">
            <v>957693.15097794414</v>
          </cell>
          <cell r="DI40">
            <v>13140965.4915</v>
          </cell>
          <cell r="DJ40">
            <v>0</v>
          </cell>
          <cell r="DK40">
            <v>0</v>
          </cell>
          <cell r="DL40">
            <v>0</v>
          </cell>
          <cell r="DM40">
            <v>0</v>
          </cell>
          <cell r="DN40">
            <v>0</v>
          </cell>
          <cell r="DO40">
            <v>0</v>
          </cell>
          <cell r="DP40">
            <v>0</v>
          </cell>
          <cell r="DQ40">
            <v>0</v>
          </cell>
          <cell r="DR40">
            <v>0</v>
          </cell>
          <cell r="DS40">
            <v>0</v>
          </cell>
          <cell r="DT40">
            <v>779709.22874340729</v>
          </cell>
          <cell r="DU40">
            <v>14343396.576447241</v>
          </cell>
          <cell r="DV40">
            <v>0</v>
          </cell>
          <cell r="DW40">
            <v>0</v>
          </cell>
          <cell r="DX40">
            <v>0</v>
          </cell>
          <cell r="DY40">
            <v>0</v>
          </cell>
          <cell r="DZ40">
            <v>0</v>
          </cell>
          <cell r="EA40">
            <v>0</v>
          </cell>
          <cell r="EB40">
            <v>0</v>
          </cell>
          <cell r="EC40">
            <v>0</v>
          </cell>
          <cell r="ED40">
            <v>0</v>
          </cell>
          <cell r="EE40">
            <v>0</v>
          </cell>
          <cell r="EF40">
            <v>561696.88283892546</v>
          </cell>
          <cell r="EG40">
            <v>15414622.82889276</v>
          </cell>
          <cell r="EH40">
            <v>0</v>
          </cell>
          <cell r="EI40">
            <v>0</v>
          </cell>
          <cell r="EJ40">
            <v>0</v>
          </cell>
          <cell r="EK40">
            <v>0</v>
          </cell>
          <cell r="EL40">
            <v>0</v>
          </cell>
          <cell r="EM40">
            <v>0</v>
          </cell>
          <cell r="EN40">
            <v>0</v>
          </cell>
          <cell r="EO40">
            <v>0</v>
          </cell>
          <cell r="EP40">
            <v>0</v>
          </cell>
          <cell r="EQ40">
            <v>0</v>
          </cell>
          <cell r="ER40">
            <v>296829.67520246969</v>
          </cell>
          <cell r="ES40">
            <v>16381282.6248648</v>
          </cell>
          <cell r="ET40">
            <v>0</v>
          </cell>
          <cell r="EU40">
            <v>0</v>
          </cell>
          <cell r="EV40">
            <v>0</v>
          </cell>
          <cell r="EW40">
            <v>0</v>
          </cell>
          <cell r="EX40">
            <v>0</v>
          </cell>
          <cell r="EY40">
            <v>0</v>
          </cell>
          <cell r="EZ40">
            <v>0</v>
          </cell>
          <cell r="FA40">
            <v>0</v>
          </cell>
          <cell r="FB40">
            <v>0</v>
          </cell>
          <cell r="FC40">
            <v>0</v>
          </cell>
          <cell r="FD40">
            <v>0</v>
          </cell>
          <cell r="FE40">
            <v>0</v>
          </cell>
          <cell r="FF40">
            <v>0</v>
          </cell>
          <cell r="FG40">
            <v>0</v>
          </cell>
          <cell r="FH40">
            <v>0</v>
          </cell>
          <cell r="FI40">
            <v>0</v>
          </cell>
          <cell r="FJ40">
            <v>0</v>
          </cell>
          <cell r="FK40">
            <v>0</v>
          </cell>
          <cell r="FL40">
            <v>0</v>
          </cell>
          <cell r="FM40">
            <v>0</v>
          </cell>
          <cell r="FN40">
            <v>0</v>
          </cell>
          <cell r="FO40">
            <v>0</v>
          </cell>
          <cell r="FP40">
            <v>0</v>
          </cell>
          <cell r="FQ40">
            <v>0</v>
          </cell>
          <cell r="FR40">
            <v>0</v>
          </cell>
          <cell r="FS40">
            <v>0</v>
          </cell>
          <cell r="FT40">
            <v>0</v>
          </cell>
          <cell r="FU40">
            <v>0</v>
          </cell>
          <cell r="FV40">
            <v>0</v>
          </cell>
          <cell r="FW40">
            <v>0</v>
          </cell>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L40">
            <v>0</v>
          </cell>
          <cell r="GM40">
            <v>0</v>
          </cell>
          <cell r="GN40">
            <v>0</v>
          </cell>
          <cell r="GO40">
            <v>0</v>
          </cell>
          <cell r="GP40">
            <v>0</v>
          </cell>
          <cell r="GQ40">
            <v>0</v>
          </cell>
          <cell r="GR40">
            <v>0</v>
          </cell>
          <cell r="GS40">
            <v>0</v>
          </cell>
          <cell r="GT40">
            <v>0</v>
          </cell>
          <cell r="GU40">
            <v>0</v>
          </cell>
          <cell r="GV40">
            <v>0</v>
          </cell>
          <cell r="GW40">
            <v>0</v>
          </cell>
          <cell r="GX40">
            <v>0</v>
          </cell>
          <cell r="GY40">
            <v>0</v>
          </cell>
          <cell r="GZ40">
            <v>0</v>
          </cell>
          <cell r="HA40">
            <v>0</v>
          </cell>
          <cell r="HB40">
            <v>0</v>
          </cell>
          <cell r="HC40">
            <v>0</v>
          </cell>
          <cell r="HD40">
            <v>0</v>
          </cell>
          <cell r="HE40">
            <v>0</v>
          </cell>
          <cell r="HF40">
            <v>0</v>
          </cell>
          <cell r="HG40">
            <v>0</v>
          </cell>
          <cell r="HH40">
            <v>0</v>
          </cell>
          <cell r="HI40">
            <v>0</v>
          </cell>
          <cell r="HJ40">
            <v>0</v>
          </cell>
          <cell r="HK40">
            <v>0</v>
          </cell>
          <cell r="HL40">
            <v>0</v>
          </cell>
          <cell r="HM40">
            <v>0</v>
          </cell>
          <cell r="HN40">
            <v>0</v>
          </cell>
          <cell r="HO40">
            <v>0</v>
          </cell>
          <cell r="HP40">
            <v>0</v>
          </cell>
          <cell r="HQ40">
            <v>0</v>
          </cell>
          <cell r="HR40">
            <v>0</v>
          </cell>
          <cell r="HS40">
            <v>0</v>
          </cell>
          <cell r="HT40">
            <v>0</v>
          </cell>
          <cell r="HU40">
            <v>0</v>
          </cell>
          <cell r="HV40">
            <v>0</v>
          </cell>
          <cell r="HW40">
            <v>0</v>
          </cell>
          <cell r="HX40">
            <v>0</v>
          </cell>
          <cell r="HY40">
            <v>0</v>
          </cell>
          <cell r="HZ40">
            <v>0</v>
          </cell>
          <cell r="IA40">
            <v>0</v>
          </cell>
          <cell r="IB40">
            <v>0</v>
          </cell>
          <cell r="IC40">
            <v>0</v>
          </cell>
          <cell r="ID40">
            <v>0</v>
          </cell>
          <cell r="IE40">
            <v>0</v>
          </cell>
          <cell r="IF40">
            <v>0</v>
          </cell>
          <cell r="IG40">
            <v>0</v>
          </cell>
          <cell r="IH40">
            <v>0</v>
          </cell>
          <cell r="II40">
            <v>0</v>
          </cell>
          <cell r="IJ40">
            <v>0</v>
          </cell>
          <cell r="IK40">
            <v>0</v>
          </cell>
          <cell r="IL40">
            <v>0</v>
          </cell>
          <cell r="IM40">
            <v>0</v>
          </cell>
          <cell r="IN40">
            <v>0</v>
          </cell>
          <cell r="IO40">
            <v>0</v>
          </cell>
          <cell r="IP40">
            <v>0</v>
          </cell>
          <cell r="IQ40">
            <v>0</v>
          </cell>
          <cell r="IR40">
            <v>0</v>
          </cell>
          <cell r="IS40">
            <v>0</v>
          </cell>
          <cell r="IT40">
            <v>0</v>
          </cell>
          <cell r="IU40">
            <v>0</v>
          </cell>
          <cell r="IV40">
            <v>0</v>
          </cell>
          <cell r="IW40">
            <v>0</v>
          </cell>
          <cell r="IX40">
            <v>0</v>
          </cell>
          <cell r="IY40">
            <v>0</v>
          </cell>
          <cell r="IZ40">
            <v>0</v>
          </cell>
          <cell r="JA40">
            <v>0</v>
          </cell>
          <cell r="JB40">
            <v>0</v>
          </cell>
          <cell r="JC40">
            <v>0</v>
          </cell>
          <cell r="JD40">
            <v>0</v>
          </cell>
          <cell r="JE40">
            <v>0</v>
          </cell>
          <cell r="JF40">
            <v>0</v>
          </cell>
          <cell r="JG40">
            <v>0</v>
          </cell>
          <cell r="JH40">
            <v>0</v>
          </cell>
          <cell r="JI40">
            <v>0</v>
          </cell>
          <cell r="JJ40">
            <v>0</v>
          </cell>
          <cell r="JK40">
            <v>0</v>
          </cell>
          <cell r="JL40">
            <v>0</v>
          </cell>
          <cell r="JM40">
            <v>0</v>
          </cell>
          <cell r="JN40">
            <v>0</v>
          </cell>
          <cell r="JO40">
            <v>0</v>
          </cell>
          <cell r="JP40">
            <v>0</v>
          </cell>
          <cell r="JQ40">
            <v>0</v>
          </cell>
          <cell r="JR40">
            <v>0</v>
          </cell>
          <cell r="JS40">
            <v>0</v>
          </cell>
          <cell r="JT40">
            <v>0</v>
          </cell>
          <cell r="JU40">
            <v>0</v>
          </cell>
          <cell r="JV40">
            <v>0</v>
          </cell>
          <cell r="JW40">
            <v>0</v>
          </cell>
          <cell r="JX40">
            <v>0</v>
          </cell>
          <cell r="JY40">
            <v>0</v>
          </cell>
          <cell r="JZ40">
            <v>0</v>
          </cell>
          <cell r="KA40">
            <v>0</v>
          </cell>
          <cell r="KB40">
            <v>0</v>
          </cell>
          <cell r="KC40">
            <v>0</v>
          </cell>
          <cell r="KD40">
            <v>0</v>
          </cell>
          <cell r="KE40">
            <v>0</v>
          </cell>
          <cell r="KF40">
            <v>0</v>
          </cell>
          <cell r="KG40">
            <v>0</v>
          </cell>
          <cell r="KH40">
            <v>0</v>
          </cell>
          <cell r="KI40">
            <v>0</v>
          </cell>
          <cell r="KJ40">
            <v>0</v>
          </cell>
          <cell r="KK40">
            <v>0</v>
          </cell>
          <cell r="KL40">
            <v>0</v>
          </cell>
          <cell r="KM40">
            <v>0</v>
          </cell>
          <cell r="KN40">
            <v>0</v>
          </cell>
          <cell r="KO40">
            <v>0</v>
          </cell>
          <cell r="KP40">
            <v>0</v>
          </cell>
          <cell r="KQ40">
            <v>0</v>
          </cell>
          <cell r="KR40">
            <v>0</v>
          </cell>
          <cell r="KS40">
            <v>0</v>
          </cell>
          <cell r="KT40">
            <v>0</v>
          </cell>
          <cell r="KU40">
            <v>0</v>
          </cell>
          <cell r="KV40">
            <v>0</v>
          </cell>
          <cell r="KW40">
            <v>0</v>
          </cell>
          <cell r="KX40">
            <v>0</v>
          </cell>
          <cell r="KY40">
            <v>0</v>
          </cell>
          <cell r="KZ40">
            <v>0</v>
          </cell>
          <cell r="LA40">
            <v>0</v>
          </cell>
          <cell r="LB40">
            <v>0</v>
          </cell>
          <cell r="LC40">
            <v>0</v>
          </cell>
          <cell r="LD40">
            <v>0</v>
          </cell>
          <cell r="LE40">
            <v>0</v>
          </cell>
          <cell r="LF40">
            <v>0</v>
          </cell>
          <cell r="LG40">
            <v>0</v>
          </cell>
          <cell r="LH40">
            <v>0</v>
          </cell>
          <cell r="LI40">
            <v>0</v>
          </cell>
          <cell r="LJ40">
            <v>0</v>
          </cell>
          <cell r="LK40">
            <v>0</v>
          </cell>
          <cell r="LL40">
            <v>0</v>
          </cell>
          <cell r="LM40">
            <v>0</v>
          </cell>
          <cell r="LN40">
            <v>0</v>
          </cell>
          <cell r="LO40">
            <v>0</v>
          </cell>
          <cell r="LP40">
            <v>0</v>
          </cell>
          <cell r="LQ40">
            <v>0</v>
          </cell>
          <cell r="LR40">
            <v>0</v>
          </cell>
          <cell r="LS40">
            <v>0</v>
          </cell>
          <cell r="LT40">
            <v>0</v>
          </cell>
          <cell r="LU40">
            <v>0</v>
          </cell>
          <cell r="LV40">
            <v>0</v>
          </cell>
          <cell r="LW40">
            <v>0</v>
          </cell>
          <cell r="LX40">
            <v>0</v>
          </cell>
          <cell r="LY40">
            <v>0</v>
          </cell>
          <cell r="LZ40">
            <v>0</v>
          </cell>
          <cell r="MA40">
            <v>0</v>
          </cell>
          <cell r="MB40">
            <v>0</v>
          </cell>
          <cell r="MC40">
            <v>0</v>
          </cell>
          <cell r="MD40">
            <v>0</v>
          </cell>
          <cell r="ME40">
            <v>0</v>
          </cell>
          <cell r="MF40">
            <v>0</v>
          </cell>
          <cell r="MG40">
            <v>0</v>
          </cell>
          <cell r="MH40">
            <v>0</v>
          </cell>
          <cell r="MI40">
            <v>0</v>
          </cell>
          <cell r="MJ40">
            <v>0</v>
          </cell>
          <cell r="MK40">
            <v>0</v>
          </cell>
          <cell r="ML40">
            <v>0</v>
          </cell>
          <cell r="MM40">
            <v>0</v>
          </cell>
          <cell r="MN40">
            <v>0</v>
          </cell>
          <cell r="MO40">
            <v>0</v>
          </cell>
          <cell r="MP40">
            <v>0</v>
          </cell>
          <cell r="MQ40">
            <v>0</v>
          </cell>
          <cell r="MR40">
            <v>0</v>
          </cell>
          <cell r="MS40">
            <v>0</v>
          </cell>
          <cell r="MT40">
            <v>0</v>
          </cell>
          <cell r="MU40">
            <v>0</v>
          </cell>
          <cell r="MV40">
            <v>0</v>
          </cell>
          <cell r="MW40">
            <v>0</v>
          </cell>
          <cell r="MX40">
            <v>0</v>
          </cell>
          <cell r="MY40">
            <v>0</v>
          </cell>
          <cell r="MZ40">
            <v>0</v>
          </cell>
          <cell r="NA40">
            <v>0</v>
          </cell>
          <cell r="NB40">
            <v>0</v>
          </cell>
          <cell r="NC40">
            <v>0</v>
          </cell>
          <cell r="ND40">
            <v>0</v>
          </cell>
          <cell r="NE40">
            <v>0</v>
          </cell>
          <cell r="NF40">
            <v>0</v>
          </cell>
          <cell r="NG40">
            <v>0</v>
          </cell>
          <cell r="NH40">
            <v>0</v>
          </cell>
          <cell r="NI40">
            <v>0</v>
          </cell>
          <cell r="NJ40">
            <v>0</v>
          </cell>
          <cell r="NK40">
            <v>0</v>
          </cell>
          <cell r="NL40">
            <v>0</v>
          </cell>
          <cell r="NM40">
            <v>0</v>
          </cell>
          <cell r="NN40">
            <v>0</v>
          </cell>
          <cell r="NO40">
            <v>0</v>
          </cell>
          <cell r="NP40">
            <v>0</v>
          </cell>
          <cell r="NQ40">
            <v>0</v>
          </cell>
          <cell r="NR40">
            <v>0</v>
          </cell>
          <cell r="NS40">
            <v>0</v>
          </cell>
          <cell r="NT40">
            <v>0</v>
          </cell>
          <cell r="NU40">
            <v>0</v>
          </cell>
          <cell r="NV40">
            <v>0</v>
          </cell>
          <cell r="NW40">
            <v>0</v>
          </cell>
          <cell r="NX40">
            <v>0</v>
          </cell>
          <cell r="NY40">
            <v>0</v>
          </cell>
          <cell r="NZ40">
            <v>0</v>
          </cell>
          <cell r="OA40">
            <v>0</v>
          </cell>
          <cell r="OB40">
            <v>0</v>
          </cell>
          <cell r="OC40">
            <v>0</v>
          </cell>
          <cell r="OD40">
            <v>0</v>
          </cell>
          <cell r="OE40">
            <v>0</v>
          </cell>
          <cell r="OF40">
            <v>0</v>
          </cell>
          <cell r="OG40">
            <v>0</v>
          </cell>
          <cell r="OH40">
            <v>0</v>
          </cell>
          <cell r="OI40">
            <v>0</v>
          </cell>
          <cell r="OJ40">
            <v>0</v>
          </cell>
          <cell r="OK40">
            <v>0</v>
          </cell>
          <cell r="OL40">
            <v>0</v>
          </cell>
          <cell r="OM40">
            <v>0</v>
          </cell>
          <cell r="ON40">
            <v>0</v>
          </cell>
          <cell r="OO40">
            <v>0</v>
          </cell>
          <cell r="OP40">
            <v>0</v>
          </cell>
          <cell r="OQ40">
            <v>0</v>
          </cell>
          <cell r="OR40">
            <v>0</v>
          </cell>
          <cell r="OS40">
            <v>0</v>
          </cell>
          <cell r="OT40">
            <v>0</v>
          </cell>
          <cell r="OU40">
            <v>0</v>
          </cell>
          <cell r="OV40">
            <v>0</v>
          </cell>
          <cell r="OW40">
            <v>0</v>
          </cell>
          <cell r="OX40">
            <v>0</v>
          </cell>
          <cell r="OY40">
            <v>0</v>
          </cell>
          <cell r="OZ40">
            <v>0</v>
          </cell>
          <cell r="PA40">
            <v>0</v>
          </cell>
          <cell r="PB40">
            <v>0</v>
          </cell>
          <cell r="PC40">
            <v>0</v>
          </cell>
          <cell r="PD40">
            <v>0</v>
          </cell>
          <cell r="PE40">
            <v>0</v>
          </cell>
          <cell r="PF40">
            <v>0</v>
          </cell>
          <cell r="PG40">
            <v>0</v>
          </cell>
          <cell r="PH40">
            <v>0</v>
          </cell>
          <cell r="PI40">
            <v>0</v>
          </cell>
          <cell r="PJ40">
            <v>0</v>
          </cell>
          <cell r="PK40">
            <v>0</v>
          </cell>
          <cell r="PL40">
            <v>0</v>
          </cell>
          <cell r="PM40">
            <v>0</v>
          </cell>
          <cell r="PN40">
            <v>0</v>
          </cell>
          <cell r="PO40">
            <v>0</v>
          </cell>
          <cell r="PP40">
            <v>0</v>
          </cell>
          <cell r="PQ40">
            <v>0</v>
          </cell>
          <cell r="PR40">
            <v>0</v>
          </cell>
          <cell r="PS40">
            <v>0</v>
          </cell>
          <cell r="PT40">
            <v>0</v>
          </cell>
          <cell r="PU40">
            <v>0</v>
          </cell>
          <cell r="PV40">
            <v>0</v>
          </cell>
          <cell r="PW40">
            <v>0</v>
          </cell>
          <cell r="PX40">
            <v>0</v>
          </cell>
          <cell r="PY40">
            <v>0</v>
          </cell>
          <cell r="PZ40">
            <v>0</v>
          </cell>
          <cell r="QA40">
            <v>0</v>
          </cell>
          <cell r="QB40">
            <v>0</v>
          </cell>
          <cell r="QC40">
            <v>0</v>
          </cell>
          <cell r="QD40">
            <v>0</v>
          </cell>
          <cell r="QE40">
            <v>0</v>
          </cell>
          <cell r="QF40">
            <v>0</v>
          </cell>
          <cell r="QG40">
            <v>0</v>
          </cell>
          <cell r="QH40">
            <v>0</v>
          </cell>
          <cell r="QI40">
            <v>0</v>
          </cell>
          <cell r="QJ40">
            <v>0</v>
          </cell>
          <cell r="QK40">
            <v>0</v>
          </cell>
          <cell r="QL40">
            <v>0</v>
          </cell>
          <cell r="QM40">
            <v>0</v>
          </cell>
          <cell r="QN40">
            <v>0</v>
          </cell>
          <cell r="QO40">
            <v>0</v>
          </cell>
          <cell r="QP40">
            <v>0</v>
          </cell>
          <cell r="QQ40">
            <v>0</v>
          </cell>
          <cell r="QR40">
            <v>0</v>
          </cell>
          <cell r="QS40">
            <v>0</v>
          </cell>
          <cell r="QT40">
            <v>0</v>
          </cell>
          <cell r="QU40">
            <v>0</v>
          </cell>
          <cell r="QV40">
            <v>0</v>
          </cell>
          <cell r="QW40">
            <v>0</v>
          </cell>
          <cell r="QX40">
            <v>0</v>
          </cell>
          <cell r="QY40">
            <v>0</v>
          </cell>
          <cell r="QZ40">
            <v>0</v>
          </cell>
          <cell r="RA40">
            <v>0</v>
          </cell>
          <cell r="RB40">
            <v>0</v>
          </cell>
          <cell r="RC40">
            <v>0</v>
          </cell>
          <cell r="RD40">
            <v>0</v>
          </cell>
          <cell r="RE40">
            <v>0</v>
          </cell>
          <cell r="RF40">
            <v>0</v>
          </cell>
          <cell r="RG40">
            <v>0</v>
          </cell>
          <cell r="RH40">
            <v>0</v>
          </cell>
          <cell r="RI40">
            <v>0</v>
          </cell>
          <cell r="RJ40">
            <v>0</v>
          </cell>
          <cell r="RK40">
            <v>0</v>
          </cell>
          <cell r="RL40">
            <v>0</v>
          </cell>
          <cell r="RM40">
            <v>0</v>
          </cell>
          <cell r="RN40">
            <v>0</v>
          </cell>
          <cell r="RO40">
            <v>0</v>
          </cell>
          <cell r="RP40">
            <v>0</v>
          </cell>
          <cell r="RQ40">
            <v>0</v>
          </cell>
          <cell r="RR40">
            <v>0</v>
          </cell>
          <cell r="RS40">
            <v>0</v>
          </cell>
          <cell r="RT40">
            <v>0</v>
          </cell>
          <cell r="RU40">
            <v>0</v>
          </cell>
          <cell r="RV40">
            <v>0</v>
          </cell>
          <cell r="RW40">
            <v>0</v>
          </cell>
          <cell r="RX40">
            <v>0</v>
          </cell>
          <cell r="RY40">
            <v>0</v>
          </cell>
          <cell r="RZ40">
            <v>0</v>
          </cell>
          <cell r="SA40">
            <v>0</v>
          </cell>
          <cell r="SB40">
            <v>0</v>
          </cell>
          <cell r="SC40">
            <v>0</v>
          </cell>
          <cell r="SD40">
            <v>0</v>
          </cell>
          <cell r="SE40">
            <v>0</v>
          </cell>
          <cell r="SF40">
            <v>0</v>
          </cell>
          <cell r="SG40">
            <v>0</v>
          </cell>
          <cell r="SH40">
            <v>0</v>
          </cell>
          <cell r="SI40">
            <v>0</v>
          </cell>
          <cell r="SJ40">
            <v>0</v>
          </cell>
          <cell r="SK40">
            <v>0</v>
          </cell>
          <cell r="SL40">
            <v>0</v>
          </cell>
          <cell r="SM40">
            <v>0</v>
          </cell>
          <cell r="SN40">
            <v>0</v>
          </cell>
          <cell r="SO40">
            <v>0</v>
          </cell>
          <cell r="SP40">
            <v>0</v>
          </cell>
          <cell r="SQ40">
            <v>0</v>
          </cell>
          <cell r="SR40">
            <v>0</v>
          </cell>
          <cell r="SS40">
            <v>0</v>
          </cell>
          <cell r="ST40">
            <v>0</v>
          </cell>
          <cell r="SU40">
            <v>0</v>
          </cell>
          <cell r="SV40">
            <v>0</v>
          </cell>
          <cell r="SW40">
            <v>0</v>
          </cell>
          <cell r="SX40">
            <v>0</v>
          </cell>
          <cell r="SY40">
            <v>0</v>
          </cell>
          <cell r="SZ40">
            <v>0</v>
          </cell>
          <cell r="TA40">
            <v>0</v>
          </cell>
          <cell r="TB40">
            <v>0</v>
          </cell>
          <cell r="TC40">
            <v>0</v>
          </cell>
          <cell r="TD40">
            <v>0</v>
          </cell>
          <cell r="TE40">
            <v>0</v>
          </cell>
          <cell r="TF40">
            <v>0</v>
          </cell>
          <cell r="TG40">
            <v>0</v>
          </cell>
          <cell r="TH40">
            <v>0</v>
          </cell>
          <cell r="TI40">
            <v>0</v>
          </cell>
          <cell r="TJ40">
            <v>0</v>
          </cell>
          <cell r="TK40">
            <v>0</v>
          </cell>
          <cell r="TL40">
            <v>0</v>
          </cell>
          <cell r="TM40">
            <v>0</v>
          </cell>
          <cell r="TN40">
            <v>0</v>
          </cell>
          <cell r="TO40">
            <v>0</v>
          </cell>
          <cell r="TP40">
            <v>0</v>
          </cell>
          <cell r="TQ40">
            <v>0</v>
          </cell>
          <cell r="TR40">
            <v>0</v>
          </cell>
          <cell r="TS40">
            <v>0</v>
          </cell>
          <cell r="TT40">
            <v>0</v>
          </cell>
          <cell r="TU40">
            <v>0</v>
          </cell>
          <cell r="TV40">
            <v>0</v>
          </cell>
          <cell r="TW40">
            <v>0</v>
          </cell>
          <cell r="TX40">
            <v>0</v>
          </cell>
          <cell r="TY40">
            <v>0</v>
          </cell>
          <cell r="TZ40">
            <v>0</v>
          </cell>
          <cell r="UA40">
            <v>0</v>
          </cell>
          <cell r="UB40">
            <v>0</v>
          </cell>
          <cell r="UC40">
            <v>0</v>
          </cell>
          <cell r="UD40">
            <v>0</v>
          </cell>
          <cell r="UE40">
            <v>0</v>
          </cell>
          <cell r="UF40">
            <v>0</v>
          </cell>
          <cell r="UG40">
            <v>0</v>
          </cell>
          <cell r="UH40">
            <v>0</v>
          </cell>
          <cell r="UI40">
            <v>0</v>
          </cell>
          <cell r="UJ40">
            <v>0</v>
          </cell>
          <cell r="UK40">
            <v>0</v>
          </cell>
          <cell r="UL40">
            <v>0</v>
          </cell>
          <cell r="UM40">
            <v>0</v>
          </cell>
          <cell r="UN40">
            <v>0</v>
          </cell>
          <cell r="UO40">
            <v>0</v>
          </cell>
          <cell r="UP40">
            <v>0</v>
          </cell>
          <cell r="UQ40">
            <v>0</v>
          </cell>
          <cell r="UR40">
            <v>0</v>
          </cell>
          <cell r="US40">
            <v>0</v>
          </cell>
          <cell r="UT40">
            <v>0</v>
          </cell>
          <cell r="UU40">
            <v>0</v>
          </cell>
          <cell r="UV40">
            <v>0</v>
          </cell>
          <cell r="UW40">
            <v>0</v>
          </cell>
          <cell r="UX40">
            <v>0</v>
          </cell>
          <cell r="UY40">
            <v>0</v>
          </cell>
          <cell r="UZ40">
            <v>0</v>
          </cell>
          <cell r="VA40">
            <v>0</v>
          </cell>
          <cell r="VB40">
            <v>0</v>
          </cell>
          <cell r="VC40">
            <v>0</v>
          </cell>
          <cell r="VD40">
            <v>0</v>
          </cell>
          <cell r="VE40">
            <v>0</v>
          </cell>
          <cell r="VF40">
            <v>0</v>
          </cell>
          <cell r="VG40">
            <v>0</v>
          </cell>
          <cell r="VH40">
            <v>0</v>
          </cell>
          <cell r="VI40">
            <v>0</v>
          </cell>
          <cell r="VJ40">
            <v>0</v>
          </cell>
          <cell r="VK40">
            <v>0</v>
          </cell>
          <cell r="VL40">
            <v>0</v>
          </cell>
          <cell r="VM40">
            <v>0</v>
          </cell>
          <cell r="VN40">
            <v>0</v>
          </cell>
          <cell r="VO40">
            <v>0</v>
          </cell>
          <cell r="VP40">
            <v>0</v>
          </cell>
          <cell r="VQ40">
            <v>0</v>
          </cell>
          <cell r="VR40">
            <v>0</v>
          </cell>
          <cell r="VS40">
            <v>0</v>
          </cell>
          <cell r="VT40">
            <v>0</v>
          </cell>
          <cell r="VU40">
            <v>0</v>
          </cell>
          <cell r="VV40">
            <v>0</v>
          </cell>
          <cell r="VW40">
            <v>0</v>
          </cell>
          <cell r="VX40">
            <v>0</v>
          </cell>
          <cell r="VY40">
            <v>0</v>
          </cell>
          <cell r="VZ40">
            <v>0</v>
          </cell>
          <cell r="WA40">
            <v>0</v>
          </cell>
          <cell r="WB40">
            <v>0</v>
          </cell>
          <cell r="WC40">
            <v>0</v>
          </cell>
          <cell r="WD40">
            <v>0</v>
          </cell>
          <cell r="WE40">
            <v>0</v>
          </cell>
          <cell r="WF40">
            <v>0</v>
          </cell>
          <cell r="WG40">
            <v>0</v>
          </cell>
          <cell r="WH40">
            <v>0</v>
          </cell>
          <cell r="WI40">
            <v>0</v>
          </cell>
          <cell r="WJ40">
            <v>0</v>
          </cell>
          <cell r="WK40">
            <v>0</v>
          </cell>
          <cell r="WL40">
            <v>0</v>
          </cell>
          <cell r="WM40">
            <v>0</v>
          </cell>
          <cell r="WN40">
            <v>0</v>
          </cell>
          <cell r="WO40">
            <v>0</v>
          </cell>
          <cell r="WP40">
            <v>0</v>
          </cell>
          <cell r="WQ40">
            <v>0</v>
          </cell>
          <cell r="WR40">
            <v>0</v>
          </cell>
          <cell r="WS40">
            <v>0</v>
          </cell>
          <cell r="WT40">
            <v>0</v>
          </cell>
          <cell r="WU40">
            <v>0</v>
          </cell>
          <cell r="WV40">
            <v>0</v>
          </cell>
          <cell r="WW40">
            <v>0</v>
          </cell>
          <cell r="WX40">
            <v>0</v>
          </cell>
          <cell r="WY40">
            <v>0</v>
          </cell>
          <cell r="WZ40">
            <v>0</v>
          </cell>
          <cell r="XA40">
            <v>0</v>
          </cell>
          <cell r="XB40">
            <v>0</v>
          </cell>
          <cell r="XC40">
            <v>0</v>
          </cell>
          <cell r="XD40">
            <v>0</v>
          </cell>
          <cell r="XE40">
            <v>0</v>
          </cell>
          <cell r="XF40">
            <v>0</v>
          </cell>
          <cell r="XG40">
            <v>0</v>
          </cell>
          <cell r="XH40">
            <v>0</v>
          </cell>
          <cell r="XI40">
            <v>0</v>
          </cell>
          <cell r="XJ40">
            <v>0</v>
          </cell>
          <cell r="XK40">
            <v>0</v>
          </cell>
          <cell r="XL40">
            <v>0</v>
          </cell>
          <cell r="XM40">
            <v>0</v>
          </cell>
          <cell r="XN40">
            <v>0</v>
          </cell>
          <cell r="XO40">
            <v>0</v>
          </cell>
          <cell r="XP40">
            <v>0</v>
          </cell>
          <cell r="XQ40">
            <v>0</v>
          </cell>
        </row>
        <row r="41">
          <cell r="C41">
            <v>46.629550775064018</v>
          </cell>
          <cell r="F41" t="str">
            <v>USD</v>
          </cell>
          <cell r="G41" t="str">
            <v>Coparticipación Federal de Impuestos</v>
          </cell>
          <cell r="N41" t="str">
            <v>Organismos Multilaterales</v>
          </cell>
          <cell r="P41" t="str">
            <v>LIBOR</v>
          </cell>
          <cell r="BN41">
            <v>0</v>
          </cell>
          <cell r="BO41">
            <v>0</v>
          </cell>
          <cell r="BP41">
            <v>0</v>
          </cell>
          <cell r="BQ41">
            <v>0</v>
          </cell>
          <cell r="BR41">
            <v>0</v>
          </cell>
          <cell r="BS41">
            <v>0</v>
          </cell>
          <cell r="BT41">
            <v>1107913.9797730104</v>
          </cell>
          <cell r="BU41">
            <v>21270195.627136663</v>
          </cell>
          <cell r="BV41">
            <v>0</v>
          </cell>
          <cell r="BW41">
            <v>0</v>
          </cell>
          <cell r="BX41">
            <v>0</v>
          </cell>
          <cell r="BY41">
            <v>0</v>
          </cell>
          <cell r="BZ41">
            <v>0</v>
          </cell>
          <cell r="CA41">
            <v>0</v>
          </cell>
          <cell r="CB41">
            <v>0</v>
          </cell>
          <cell r="CC41">
            <v>0</v>
          </cell>
          <cell r="CD41">
            <v>0</v>
          </cell>
          <cell r="CE41">
            <v>0</v>
          </cell>
          <cell r="CF41">
            <v>878674.01210847171</v>
          </cell>
          <cell r="CG41">
            <v>21142679.572988328</v>
          </cell>
          <cell r="CH41">
            <v>0</v>
          </cell>
          <cell r="CI41">
            <v>0</v>
          </cell>
          <cell r="CJ41">
            <v>0</v>
          </cell>
          <cell r="CK41">
            <v>0</v>
          </cell>
          <cell r="CL41">
            <v>0</v>
          </cell>
          <cell r="CM41">
            <v>0</v>
          </cell>
          <cell r="CN41">
            <v>0</v>
          </cell>
          <cell r="CO41">
            <v>0</v>
          </cell>
          <cell r="CP41">
            <v>0</v>
          </cell>
          <cell r="CQ41">
            <v>0</v>
          </cell>
          <cell r="CR41">
            <v>599819.32409122516</v>
          </cell>
          <cell r="CS41">
            <v>23839151.050000001</v>
          </cell>
          <cell r="CT41">
            <v>0</v>
          </cell>
          <cell r="CU41">
            <v>0</v>
          </cell>
          <cell r="CV41">
            <v>0</v>
          </cell>
          <cell r="CW41">
            <v>0</v>
          </cell>
          <cell r="CX41">
            <v>0</v>
          </cell>
          <cell r="CY41">
            <v>0</v>
          </cell>
          <cell r="CZ41">
            <v>0</v>
          </cell>
          <cell r="DA41">
            <v>0</v>
          </cell>
          <cell r="DB41">
            <v>0</v>
          </cell>
          <cell r="DC41">
            <v>0</v>
          </cell>
          <cell r="DD41">
            <v>225908.9081531163</v>
          </cell>
          <cell r="DE41">
            <v>17777658.965526681</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D41">
            <v>0</v>
          </cell>
          <cell r="HE41">
            <v>0</v>
          </cell>
          <cell r="HF41">
            <v>0</v>
          </cell>
          <cell r="HG41">
            <v>0</v>
          </cell>
          <cell r="HH41">
            <v>0</v>
          </cell>
          <cell r="HI41">
            <v>0</v>
          </cell>
          <cell r="HJ41">
            <v>0</v>
          </cell>
          <cell r="HK41">
            <v>0</v>
          </cell>
          <cell r="HL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cell r="ID41">
            <v>0</v>
          </cell>
          <cell r="IE41">
            <v>0</v>
          </cell>
          <cell r="IF41">
            <v>0</v>
          </cell>
          <cell r="IG41">
            <v>0</v>
          </cell>
          <cell r="IH41">
            <v>0</v>
          </cell>
          <cell r="II41">
            <v>0</v>
          </cell>
          <cell r="IJ41">
            <v>0</v>
          </cell>
          <cell r="IK41">
            <v>0</v>
          </cell>
          <cell r="IL41">
            <v>0</v>
          </cell>
          <cell r="IM41">
            <v>0</v>
          </cell>
          <cell r="IN41">
            <v>0</v>
          </cell>
          <cell r="IO41">
            <v>0</v>
          </cell>
          <cell r="IP41">
            <v>0</v>
          </cell>
          <cell r="IQ41">
            <v>0</v>
          </cell>
          <cell r="IR41">
            <v>0</v>
          </cell>
          <cell r="IS41">
            <v>0</v>
          </cell>
          <cell r="IT41">
            <v>0</v>
          </cell>
          <cell r="IU41">
            <v>0</v>
          </cell>
          <cell r="IV41">
            <v>0</v>
          </cell>
          <cell r="IW41">
            <v>0</v>
          </cell>
          <cell r="IX41">
            <v>0</v>
          </cell>
          <cell r="IY41">
            <v>0</v>
          </cell>
          <cell r="IZ41">
            <v>0</v>
          </cell>
          <cell r="JA41">
            <v>0</v>
          </cell>
          <cell r="JB41">
            <v>0</v>
          </cell>
          <cell r="JC41">
            <v>0</v>
          </cell>
          <cell r="JD41">
            <v>0</v>
          </cell>
          <cell r="JE41">
            <v>0</v>
          </cell>
          <cell r="JF41">
            <v>0</v>
          </cell>
          <cell r="JG41">
            <v>0</v>
          </cell>
          <cell r="JH41">
            <v>0</v>
          </cell>
          <cell r="JI41">
            <v>0</v>
          </cell>
          <cell r="JJ41">
            <v>0</v>
          </cell>
          <cell r="JK41">
            <v>0</v>
          </cell>
          <cell r="JL41">
            <v>0</v>
          </cell>
          <cell r="JM41">
            <v>0</v>
          </cell>
          <cell r="JN41">
            <v>0</v>
          </cell>
          <cell r="JO41">
            <v>0</v>
          </cell>
          <cell r="JP41">
            <v>0</v>
          </cell>
          <cell r="JQ41">
            <v>0</v>
          </cell>
          <cell r="JR41">
            <v>0</v>
          </cell>
          <cell r="JS41">
            <v>0</v>
          </cell>
          <cell r="JT41">
            <v>0</v>
          </cell>
          <cell r="JU41">
            <v>0</v>
          </cell>
          <cell r="JV41">
            <v>0</v>
          </cell>
          <cell r="JW41">
            <v>0</v>
          </cell>
          <cell r="JX41">
            <v>0</v>
          </cell>
          <cell r="JY41">
            <v>0</v>
          </cell>
          <cell r="JZ41">
            <v>0</v>
          </cell>
          <cell r="KA41">
            <v>0</v>
          </cell>
          <cell r="KB41">
            <v>0</v>
          </cell>
          <cell r="KC41">
            <v>0</v>
          </cell>
          <cell r="KD41">
            <v>0</v>
          </cell>
          <cell r="KE41">
            <v>0</v>
          </cell>
          <cell r="KF41">
            <v>0</v>
          </cell>
          <cell r="KG41">
            <v>0</v>
          </cell>
          <cell r="KH41">
            <v>0</v>
          </cell>
          <cell r="KI41">
            <v>0</v>
          </cell>
          <cell r="KJ41">
            <v>0</v>
          </cell>
          <cell r="KK41">
            <v>0</v>
          </cell>
          <cell r="KL41">
            <v>0</v>
          </cell>
          <cell r="KM41">
            <v>0</v>
          </cell>
          <cell r="KN41">
            <v>0</v>
          </cell>
          <cell r="KO41">
            <v>0</v>
          </cell>
          <cell r="KP41">
            <v>0</v>
          </cell>
          <cell r="KQ41">
            <v>0</v>
          </cell>
          <cell r="KR41">
            <v>0</v>
          </cell>
          <cell r="KS41">
            <v>0</v>
          </cell>
          <cell r="KT41">
            <v>0</v>
          </cell>
          <cell r="KU41">
            <v>0</v>
          </cell>
          <cell r="KV41">
            <v>0</v>
          </cell>
          <cell r="KW41">
            <v>0</v>
          </cell>
          <cell r="KX41">
            <v>0</v>
          </cell>
          <cell r="KY41">
            <v>0</v>
          </cell>
          <cell r="KZ41">
            <v>0</v>
          </cell>
          <cell r="LA41">
            <v>0</v>
          </cell>
          <cell r="LB41">
            <v>0</v>
          </cell>
          <cell r="LC41">
            <v>0</v>
          </cell>
          <cell r="LD41">
            <v>0</v>
          </cell>
          <cell r="LE41">
            <v>0</v>
          </cell>
          <cell r="LF41">
            <v>0</v>
          </cell>
          <cell r="LG41">
            <v>0</v>
          </cell>
          <cell r="LH41">
            <v>0</v>
          </cell>
          <cell r="LI41">
            <v>0</v>
          </cell>
          <cell r="LJ41">
            <v>0</v>
          </cell>
          <cell r="LK41">
            <v>0</v>
          </cell>
          <cell r="LL41">
            <v>0</v>
          </cell>
          <cell r="LM41">
            <v>0</v>
          </cell>
          <cell r="LN41">
            <v>0</v>
          </cell>
          <cell r="LO41">
            <v>0</v>
          </cell>
          <cell r="LP41">
            <v>0</v>
          </cell>
          <cell r="LQ41">
            <v>0</v>
          </cell>
          <cell r="LR41">
            <v>0</v>
          </cell>
          <cell r="LS41">
            <v>0</v>
          </cell>
          <cell r="LT41">
            <v>0</v>
          </cell>
          <cell r="LU41">
            <v>0</v>
          </cell>
          <cell r="LV41">
            <v>0</v>
          </cell>
          <cell r="LW41">
            <v>0</v>
          </cell>
          <cell r="LX41">
            <v>0</v>
          </cell>
          <cell r="LY41">
            <v>0</v>
          </cell>
          <cell r="LZ41">
            <v>0</v>
          </cell>
          <cell r="MA41">
            <v>0</v>
          </cell>
          <cell r="MB41">
            <v>0</v>
          </cell>
          <cell r="MC41">
            <v>0</v>
          </cell>
          <cell r="MD41">
            <v>0</v>
          </cell>
          <cell r="ME41">
            <v>0</v>
          </cell>
          <cell r="MF41">
            <v>0</v>
          </cell>
          <cell r="MG41">
            <v>0</v>
          </cell>
          <cell r="MH41">
            <v>0</v>
          </cell>
          <cell r="MI41">
            <v>0</v>
          </cell>
          <cell r="MJ41">
            <v>0</v>
          </cell>
          <cell r="MK41">
            <v>0</v>
          </cell>
          <cell r="ML41">
            <v>0</v>
          </cell>
          <cell r="MM41">
            <v>0</v>
          </cell>
          <cell r="MN41">
            <v>0</v>
          </cell>
          <cell r="MO41">
            <v>0</v>
          </cell>
          <cell r="MP41">
            <v>0</v>
          </cell>
          <cell r="MQ41">
            <v>0</v>
          </cell>
          <cell r="MR41">
            <v>0</v>
          </cell>
          <cell r="MS41">
            <v>0</v>
          </cell>
          <cell r="MT41">
            <v>0</v>
          </cell>
          <cell r="MU41">
            <v>0</v>
          </cell>
          <cell r="MV41">
            <v>0</v>
          </cell>
          <cell r="MW41">
            <v>0</v>
          </cell>
          <cell r="MX41">
            <v>0</v>
          </cell>
          <cell r="MY41">
            <v>0</v>
          </cell>
          <cell r="MZ41">
            <v>0</v>
          </cell>
          <cell r="NA41">
            <v>0</v>
          </cell>
          <cell r="NB41">
            <v>0</v>
          </cell>
          <cell r="NC41">
            <v>0</v>
          </cell>
          <cell r="ND41">
            <v>0</v>
          </cell>
          <cell r="NE41">
            <v>0</v>
          </cell>
          <cell r="NF41">
            <v>0</v>
          </cell>
          <cell r="NG41">
            <v>0</v>
          </cell>
          <cell r="NH41">
            <v>0</v>
          </cell>
          <cell r="NI41">
            <v>0</v>
          </cell>
          <cell r="NJ41">
            <v>0</v>
          </cell>
          <cell r="NK41">
            <v>0</v>
          </cell>
          <cell r="NL41">
            <v>0</v>
          </cell>
          <cell r="NM41">
            <v>0</v>
          </cell>
          <cell r="NN41">
            <v>0</v>
          </cell>
          <cell r="NO41">
            <v>0</v>
          </cell>
          <cell r="NP41">
            <v>0</v>
          </cell>
          <cell r="NQ41">
            <v>0</v>
          </cell>
          <cell r="NR41">
            <v>0</v>
          </cell>
          <cell r="NS41">
            <v>0</v>
          </cell>
          <cell r="NT41">
            <v>0</v>
          </cell>
          <cell r="NU41">
            <v>0</v>
          </cell>
          <cell r="NV41">
            <v>0</v>
          </cell>
          <cell r="NW41">
            <v>0</v>
          </cell>
          <cell r="NX41">
            <v>0</v>
          </cell>
          <cell r="NY41">
            <v>0</v>
          </cell>
          <cell r="NZ41">
            <v>0</v>
          </cell>
          <cell r="OA41">
            <v>0</v>
          </cell>
          <cell r="OB41">
            <v>0</v>
          </cell>
          <cell r="OC41">
            <v>0</v>
          </cell>
          <cell r="OD41">
            <v>0</v>
          </cell>
          <cell r="OE41">
            <v>0</v>
          </cell>
          <cell r="OF41">
            <v>0</v>
          </cell>
          <cell r="OG41">
            <v>0</v>
          </cell>
          <cell r="OH41">
            <v>0</v>
          </cell>
          <cell r="OI41">
            <v>0</v>
          </cell>
          <cell r="OJ41">
            <v>0</v>
          </cell>
          <cell r="OK41">
            <v>0</v>
          </cell>
          <cell r="OL41">
            <v>0</v>
          </cell>
          <cell r="OM41">
            <v>0</v>
          </cell>
          <cell r="ON41">
            <v>0</v>
          </cell>
          <cell r="OO41">
            <v>0</v>
          </cell>
          <cell r="OP41">
            <v>0</v>
          </cell>
          <cell r="OQ41">
            <v>0</v>
          </cell>
          <cell r="OR41">
            <v>0</v>
          </cell>
          <cell r="OS41">
            <v>0</v>
          </cell>
          <cell r="OT41">
            <v>0</v>
          </cell>
          <cell r="OU41">
            <v>0</v>
          </cell>
          <cell r="OV41">
            <v>0</v>
          </cell>
          <cell r="OW41">
            <v>0</v>
          </cell>
          <cell r="OX41">
            <v>0</v>
          </cell>
          <cell r="OY41">
            <v>0</v>
          </cell>
          <cell r="OZ41">
            <v>0</v>
          </cell>
          <cell r="PA41">
            <v>0</v>
          </cell>
          <cell r="PB41">
            <v>0</v>
          </cell>
          <cell r="PC41">
            <v>0</v>
          </cell>
          <cell r="PD41">
            <v>0</v>
          </cell>
          <cell r="PE41">
            <v>0</v>
          </cell>
          <cell r="PF41">
            <v>0</v>
          </cell>
          <cell r="PG41">
            <v>0</v>
          </cell>
          <cell r="PH41">
            <v>0</v>
          </cell>
          <cell r="PI41">
            <v>0</v>
          </cell>
          <cell r="PJ41">
            <v>0</v>
          </cell>
          <cell r="PK41">
            <v>0</v>
          </cell>
          <cell r="PL41">
            <v>0</v>
          </cell>
          <cell r="PM41">
            <v>0</v>
          </cell>
          <cell r="PN41">
            <v>0</v>
          </cell>
          <cell r="PO41">
            <v>0</v>
          </cell>
          <cell r="PP41">
            <v>0</v>
          </cell>
          <cell r="PQ41">
            <v>0</v>
          </cell>
          <cell r="PR41">
            <v>0</v>
          </cell>
          <cell r="PS41">
            <v>0</v>
          </cell>
          <cell r="PT41">
            <v>0</v>
          </cell>
          <cell r="PU41">
            <v>0</v>
          </cell>
          <cell r="PV41">
            <v>0</v>
          </cell>
          <cell r="PW41">
            <v>0</v>
          </cell>
          <cell r="PX41">
            <v>0</v>
          </cell>
          <cell r="PY41">
            <v>0</v>
          </cell>
          <cell r="PZ41">
            <v>0</v>
          </cell>
          <cell r="QA41">
            <v>0</v>
          </cell>
          <cell r="QB41">
            <v>0</v>
          </cell>
          <cell r="QC41">
            <v>0</v>
          </cell>
          <cell r="QD41">
            <v>0</v>
          </cell>
          <cell r="QE41">
            <v>0</v>
          </cell>
          <cell r="QF41">
            <v>0</v>
          </cell>
          <cell r="QG41">
            <v>0</v>
          </cell>
          <cell r="QH41">
            <v>0</v>
          </cell>
          <cell r="QI41">
            <v>0</v>
          </cell>
          <cell r="QJ41">
            <v>0</v>
          </cell>
          <cell r="QK41">
            <v>0</v>
          </cell>
          <cell r="QL41">
            <v>0</v>
          </cell>
          <cell r="QM41">
            <v>0</v>
          </cell>
          <cell r="QN41">
            <v>0</v>
          </cell>
          <cell r="QO41">
            <v>0</v>
          </cell>
          <cell r="QP41">
            <v>0</v>
          </cell>
          <cell r="QQ41">
            <v>0</v>
          </cell>
          <cell r="QR41">
            <v>0</v>
          </cell>
          <cell r="QS41">
            <v>0</v>
          </cell>
          <cell r="QT41">
            <v>0</v>
          </cell>
          <cell r="QU41">
            <v>0</v>
          </cell>
          <cell r="QV41">
            <v>0</v>
          </cell>
          <cell r="QW41">
            <v>0</v>
          </cell>
          <cell r="QX41">
            <v>0</v>
          </cell>
          <cell r="QY41">
            <v>0</v>
          </cell>
          <cell r="QZ41">
            <v>0</v>
          </cell>
          <cell r="RA41">
            <v>0</v>
          </cell>
          <cell r="RB41">
            <v>0</v>
          </cell>
          <cell r="RC41">
            <v>0</v>
          </cell>
          <cell r="RD41">
            <v>0</v>
          </cell>
          <cell r="RE41">
            <v>0</v>
          </cell>
          <cell r="RF41">
            <v>0</v>
          </cell>
          <cell r="RG41">
            <v>0</v>
          </cell>
          <cell r="RH41">
            <v>0</v>
          </cell>
          <cell r="RI41">
            <v>0</v>
          </cell>
          <cell r="RJ41">
            <v>0</v>
          </cell>
          <cell r="RK41">
            <v>0</v>
          </cell>
          <cell r="RL41">
            <v>0</v>
          </cell>
          <cell r="RM41">
            <v>0</v>
          </cell>
          <cell r="RN41">
            <v>0</v>
          </cell>
          <cell r="RO41">
            <v>0</v>
          </cell>
          <cell r="RP41">
            <v>0</v>
          </cell>
          <cell r="RQ41">
            <v>0</v>
          </cell>
          <cell r="RR41">
            <v>0</v>
          </cell>
          <cell r="RS41">
            <v>0</v>
          </cell>
          <cell r="RT41">
            <v>0</v>
          </cell>
          <cell r="RU41">
            <v>0</v>
          </cell>
          <cell r="RV41">
            <v>0</v>
          </cell>
          <cell r="RW41">
            <v>0</v>
          </cell>
          <cell r="RX41">
            <v>0</v>
          </cell>
          <cell r="RY41">
            <v>0</v>
          </cell>
          <cell r="RZ41">
            <v>0</v>
          </cell>
          <cell r="SA41">
            <v>0</v>
          </cell>
          <cell r="SB41">
            <v>0</v>
          </cell>
          <cell r="SC41">
            <v>0</v>
          </cell>
          <cell r="SD41">
            <v>0</v>
          </cell>
          <cell r="SE41">
            <v>0</v>
          </cell>
          <cell r="SF41">
            <v>0</v>
          </cell>
          <cell r="SG41">
            <v>0</v>
          </cell>
          <cell r="SH41">
            <v>0</v>
          </cell>
          <cell r="SI41">
            <v>0</v>
          </cell>
          <cell r="SJ41">
            <v>0</v>
          </cell>
          <cell r="SK41">
            <v>0</v>
          </cell>
          <cell r="SL41">
            <v>0</v>
          </cell>
          <cell r="SM41">
            <v>0</v>
          </cell>
          <cell r="SN41">
            <v>0</v>
          </cell>
          <cell r="SO41">
            <v>0</v>
          </cell>
          <cell r="SP41">
            <v>0</v>
          </cell>
          <cell r="SQ41">
            <v>0</v>
          </cell>
          <cell r="SR41">
            <v>0</v>
          </cell>
          <cell r="SS41">
            <v>0</v>
          </cell>
          <cell r="ST41">
            <v>0</v>
          </cell>
          <cell r="SU41">
            <v>0</v>
          </cell>
          <cell r="SV41">
            <v>0</v>
          </cell>
          <cell r="SW41">
            <v>0</v>
          </cell>
          <cell r="SX41">
            <v>0</v>
          </cell>
          <cell r="SY41">
            <v>0</v>
          </cell>
          <cell r="SZ41">
            <v>0</v>
          </cell>
          <cell r="TA41">
            <v>0</v>
          </cell>
          <cell r="TB41">
            <v>0</v>
          </cell>
          <cell r="TC41">
            <v>0</v>
          </cell>
          <cell r="TD41">
            <v>0</v>
          </cell>
          <cell r="TE41">
            <v>0</v>
          </cell>
          <cell r="TF41">
            <v>0</v>
          </cell>
          <cell r="TG41">
            <v>0</v>
          </cell>
          <cell r="TH41">
            <v>0</v>
          </cell>
          <cell r="TI41">
            <v>0</v>
          </cell>
          <cell r="TJ41">
            <v>0</v>
          </cell>
          <cell r="TK41">
            <v>0</v>
          </cell>
          <cell r="TL41">
            <v>0</v>
          </cell>
          <cell r="TM41">
            <v>0</v>
          </cell>
          <cell r="TN41">
            <v>0</v>
          </cell>
          <cell r="TO41">
            <v>0</v>
          </cell>
          <cell r="TP41">
            <v>0</v>
          </cell>
          <cell r="TQ41">
            <v>0</v>
          </cell>
          <cell r="TR41">
            <v>0</v>
          </cell>
          <cell r="TS41">
            <v>0</v>
          </cell>
          <cell r="TT41">
            <v>0</v>
          </cell>
          <cell r="TU41">
            <v>0</v>
          </cell>
          <cell r="TV41">
            <v>0</v>
          </cell>
          <cell r="TW41">
            <v>0</v>
          </cell>
          <cell r="TX41">
            <v>0</v>
          </cell>
          <cell r="TY41">
            <v>0</v>
          </cell>
          <cell r="TZ41">
            <v>0</v>
          </cell>
          <cell r="UA41">
            <v>0</v>
          </cell>
          <cell r="UB41">
            <v>0</v>
          </cell>
          <cell r="UC41">
            <v>0</v>
          </cell>
          <cell r="UD41">
            <v>0</v>
          </cell>
          <cell r="UE41">
            <v>0</v>
          </cell>
          <cell r="UF41">
            <v>0</v>
          </cell>
          <cell r="UG41">
            <v>0</v>
          </cell>
          <cell r="UH41">
            <v>0</v>
          </cell>
          <cell r="UI41">
            <v>0</v>
          </cell>
          <cell r="UJ41">
            <v>0</v>
          </cell>
          <cell r="UK41">
            <v>0</v>
          </cell>
          <cell r="UL41">
            <v>0</v>
          </cell>
          <cell r="UM41">
            <v>0</v>
          </cell>
          <cell r="UN41">
            <v>0</v>
          </cell>
          <cell r="UO41">
            <v>0</v>
          </cell>
          <cell r="UP41">
            <v>0</v>
          </cell>
          <cell r="UQ41">
            <v>0</v>
          </cell>
          <cell r="UR41">
            <v>0</v>
          </cell>
          <cell r="US41">
            <v>0</v>
          </cell>
          <cell r="UT41">
            <v>0</v>
          </cell>
          <cell r="UU41">
            <v>0</v>
          </cell>
          <cell r="UV41">
            <v>0</v>
          </cell>
          <cell r="UW41">
            <v>0</v>
          </cell>
          <cell r="UX41">
            <v>0</v>
          </cell>
          <cell r="UY41">
            <v>0</v>
          </cell>
          <cell r="UZ41">
            <v>0</v>
          </cell>
          <cell r="VA41">
            <v>0</v>
          </cell>
          <cell r="VB41">
            <v>0</v>
          </cell>
          <cell r="VC41">
            <v>0</v>
          </cell>
          <cell r="VD41">
            <v>0</v>
          </cell>
          <cell r="VE41">
            <v>0</v>
          </cell>
          <cell r="VF41">
            <v>0</v>
          </cell>
          <cell r="VG41">
            <v>0</v>
          </cell>
          <cell r="VH41">
            <v>0</v>
          </cell>
          <cell r="VI41">
            <v>0</v>
          </cell>
          <cell r="VJ41">
            <v>0</v>
          </cell>
          <cell r="VK41">
            <v>0</v>
          </cell>
          <cell r="VL41">
            <v>0</v>
          </cell>
          <cell r="VM41">
            <v>0</v>
          </cell>
          <cell r="VN41">
            <v>0</v>
          </cell>
          <cell r="VO41">
            <v>0</v>
          </cell>
          <cell r="VP41">
            <v>0</v>
          </cell>
          <cell r="VQ41">
            <v>0</v>
          </cell>
          <cell r="VR41">
            <v>0</v>
          </cell>
          <cell r="VS41">
            <v>0</v>
          </cell>
          <cell r="VT41">
            <v>0</v>
          </cell>
          <cell r="VU41">
            <v>0</v>
          </cell>
          <cell r="VV41">
            <v>0</v>
          </cell>
          <cell r="VW41">
            <v>0</v>
          </cell>
          <cell r="VX41">
            <v>0</v>
          </cell>
          <cell r="VY41">
            <v>0</v>
          </cell>
          <cell r="VZ41">
            <v>0</v>
          </cell>
          <cell r="WA41">
            <v>0</v>
          </cell>
          <cell r="WB41">
            <v>0</v>
          </cell>
          <cell r="WC41">
            <v>0</v>
          </cell>
          <cell r="WD41">
            <v>0</v>
          </cell>
          <cell r="WE41">
            <v>0</v>
          </cell>
          <cell r="WF41">
            <v>0</v>
          </cell>
          <cell r="WG41">
            <v>0</v>
          </cell>
          <cell r="WH41">
            <v>0</v>
          </cell>
          <cell r="WI41">
            <v>0</v>
          </cell>
          <cell r="WJ41">
            <v>0</v>
          </cell>
          <cell r="WK41">
            <v>0</v>
          </cell>
          <cell r="WL41">
            <v>0</v>
          </cell>
          <cell r="WM41">
            <v>0</v>
          </cell>
          <cell r="WN41">
            <v>0</v>
          </cell>
          <cell r="WO41">
            <v>0</v>
          </cell>
          <cell r="WP41">
            <v>0</v>
          </cell>
          <cell r="WQ41">
            <v>0</v>
          </cell>
          <cell r="WR41">
            <v>0</v>
          </cell>
          <cell r="WS41">
            <v>0</v>
          </cell>
          <cell r="WT41">
            <v>0</v>
          </cell>
          <cell r="WU41">
            <v>0</v>
          </cell>
          <cell r="WV41">
            <v>0</v>
          </cell>
          <cell r="WW41">
            <v>0</v>
          </cell>
          <cell r="WX41">
            <v>0</v>
          </cell>
          <cell r="WY41">
            <v>0</v>
          </cell>
          <cell r="WZ41">
            <v>0</v>
          </cell>
          <cell r="XA41">
            <v>0</v>
          </cell>
          <cell r="XB41">
            <v>0</v>
          </cell>
          <cell r="XC41">
            <v>0</v>
          </cell>
          <cell r="XD41">
            <v>0</v>
          </cell>
          <cell r="XE41">
            <v>0</v>
          </cell>
          <cell r="XF41">
            <v>0</v>
          </cell>
          <cell r="XG41">
            <v>0</v>
          </cell>
          <cell r="XH41">
            <v>0</v>
          </cell>
          <cell r="XI41">
            <v>0</v>
          </cell>
          <cell r="XJ41">
            <v>0</v>
          </cell>
          <cell r="XK41">
            <v>0</v>
          </cell>
          <cell r="XL41">
            <v>0</v>
          </cell>
          <cell r="XM41">
            <v>0</v>
          </cell>
          <cell r="XN41">
            <v>0</v>
          </cell>
          <cell r="XO41">
            <v>0</v>
          </cell>
          <cell r="XP41">
            <v>0</v>
          </cell>
          <cell r="XQ41">
            <v>0</v>
          </cell>
        </row>
        <row r="42">
          <cell r="C42">
            <v>23.831143756242014</v>
          </cell>
          <cell r="F42" t="str">
            <v>USD</v>
          </cell>
          <cell r="G42" t="str">
            <v>Coparticipación Federal de Impuestos</v>
          </cell>
          <cell r="N42" t="str">
            <v>Organismos Multilaterales</v>
          </cell>
          <cell r="P42" t="str">
            <v>LIBOR</v>
          </cell>
          <cell r="BN42">
            <v>0</v>
          </cell>
          <cell r="BO42">
            <v>0</v>
          </cell>
          <cell r="BP42">
            <v>0</v>
          </cell>
          <cell r="BQ42">
            <v>0</v>
          </cell>
          <cell r="BR42">
            <v>541466.91539262095</v>
          </cell>
          <cell r="BS42">
            <v>16547628.084607376</v>
          </cell>
          <cell r="BT42">
            <v>0</v>
          </cell>
          <cell r="BU42">
            <v>0</v>
          </cell>
          <cell r="BV42">
            <v>0</v>
          </cell>
          <cell r="BW42">
            <v>0</v>
          </cell>
          <cell r="BX42">
            <v>0</v>
          </cell>
          <cell r="BY42">
            <v>0</v>
          </cell>
          <cell r="BZ42">
            <v>0</v>
          </cell>
          <cell r="CA42">
            <v>0</v>
          </cell>
          <cell r="CB42">
            <v>0</v>
          </cell>
          <cell r="CC42">
            <v>0</v>
          </cell>
          <cell r="CD42">
            <v>367761.97261482727</v>
          </cell>
          <cell r="CE42">
            <v>12887628.275</v>
          </cell>
          <cell r="CF42">
            <v>0</v>
          </cell>
          <cell r="CG42">
            <v>0</v>
          </cell>
          <cell r="CH42">
            <v>0</v>
          </cell>
          <cell r="CI42">
            <v>0</v>
          </cell>
          <cell r="CJ42">
            <v>0</v>
          </cell>
          <cell r="CK42">
            <v>0</v>
          </cell>
          <cell r="CL42">
            <v>0</v>
          </cell>
          <cell r="CM42">
            <v>0</v>
          </cell>
          <cell r="CN42">
            <v>0</v>
          </cell>
          <cell r="CO42">
            <v>0</v>
          </cell>
          <cell r="CP42">
            <v>212705.9631646155</v>
          </cell>
          <cell r="CQ42">
            <v>14583886.30025189</v>
          </cell>
          <cell r="CR42">
            <v>0</v>
          </cell>
          <cell r="CS42">
            <v>0</v>
          </cell>
          <cell r="CT42">
            <v>0</v>
          </cell>
          <cell r="CU42">
            <v>0</v>
          </cell>
          <cell r="CV42">
            <v>0</v>
          </cell>
          <cell r="CW42">
            <v>0</v>
          </cell>
          <cell r="CX42">
            <v>0</v>
          </cell>
          <cell r="CY42">
            <v>0</v>
          </cell>
          <cell r="CZ42">
            <v>0</v>
          </cell>
          <cell r="DA42">
            <v>0</v>
          </cell>
          <cell r="DB42">
            <v>15203.544780813054</v>
          </cell>
          <cell r="DC42">
            <v>1102443.2214811705</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L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D42">
            <v>0</v>
          </cell>
          <cell r="HE42">
            <v>0</v>
          </cell>
          <cell r="HF42">
            <v>0</v>
          </cell>
          <cell r="HG42">
            <v>0</v>
          </cell>
          <cell r="HH42">
            <v>0</v>
          </cell>
          <cell r="HI42">
            <v>0</v>
          </cell>
          <cell r="HJ42">
            <v>0</v>
          </cell>
          <cell r="HK42">
            <v>0</v>
          </cell>
          <cell r="HL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0</v>
          </cell>
          <cell r="II42">
            <v>0</v>
          </cell>
          <cell r="IJ42">
            <v>0</v>
          </cell>
          <cell r="IK42">
            <v>0</v>
          </cell>
          <cell r="IL42">
            <v>0</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0</v>
          </cell>
          <cell r="JC42">
            <v>0</v>
          </cell>
          <cell r="JD42">
            <v>0</v>
          </cell>
          <cell r="JE42">
            <v>0</v>
          </cell>
          <cell r="JF42">
            <v>0</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0</v>
          </cell>
          <cell r="JW42">
            <v>0</v>
          </cell>
          <cell r="JX42">
            <v>0</v>
          </cell>
          <cell r="JY42">
            <v>0</v>
          </cell>
          <cell r="JZ42">
            <v>0</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0</v>
          </cell>
          <cell r="KQ42">
            <v>0</v>
          </cell>
          <cell r="KR42">
            <v>0</v>
          </cell>
          <cell r="KS42">
            <v>0</v>
          </cell>
          <cell r="KT42">
            <v>0</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0</v>
          </cell>
          <cell r="LK42">
            <v>0</v>
          </cell>
          <cell r="LL42">
            <v>0</v>
          </cell>
          <cell r="LM42">
            <v>0</v>
          </cell>
          <cell r="LN42">
            <v>0</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0</v>
          </cell>
          <cell r="ME42">
            <v>0</v>
          </cell>
          <cell r="MF42">
            <v>0</v>
          </cell>
          <cell r="MG42">
            <v>0</v>
          </cell>
          <cell r="MH42">
            <v>0</v>
          </cell>
          <cell r="MI42">
            <v>0</v>
          </cell>
          <cell r="MJ42">
            <v>0</v>
          </cell>
          <cell r="MK42">
            <v>0</v>
          </cell>
          <cell r="ML42">
            <v>0</v>
          </cell>
          <cell r="MM42">
            <v>0</v>
          </cell>
          <cell r="MN42">
            <v>0</v>
          </cell>
          <cell r="MO42">
            <v>0</v>
          </cell>
          <cell r="MP42">
            <v>0</v>
          </cell>
          <cell r="MQ42">
            <v>0</v>
          </cell>
          <cell r="MR42">
            <v>0</v>
          </cell>
          <cell r="MS42">
            <v>0</v>
          </cell>
          <cell r="MT42">
            <v>0</v>
          </cell>
          <cell r="MU42">
            <v>0</v>
          </cell>
          <cell r="MV42">
            <v>0</v>
          </cell>
          <cell r="MW42">
            <v>0</v>
          </cell>
          <cell r="MX42">
            <v>0</v>
          </cell>
          <cell r="MY42">
            <v>0</v>
          </cell>
          <cell r="MZ42">
            <v>0</v>
          </cell>
          <cell r="NA42">
            <v>0</v>
          </cell>
          <cell r="NB42">
            <v>0</v>
          </cell>
          <cell r="NC42">
            <v>0</v>
          </cell>
          <cell r="ND42">
            <v>0</v>
          </cell>
          <cell r="NE42">
            <v>0</v>
          </cell>
          <cell r="NF42">
            <v>0</v>
          </cell>
          <cell r="NG42">
            <v>0</v>
          </cell>
          <cell r="NH42">
            <v>0</v>
          </cell>
          <cell r="NI42">
            <v>0</v>
          </cell>
          <cell r="NJ42">
            <v>0</v>
          </cell>
          <cell r="NK42">
            <v>0</v>
          </cell>
          <cell r="NL42">
            <v>0</v>
          </cell>
          <cell r="NM42">
            <v>0</v>
          </cell>
          <cell r="NN42">
            <v>0</v>
          </cell>
          <cell r="NO42">
            <v>0</v>
          </cell>
          <cell r="NP42">
            <v>0</v>
          </cell>
          <cell r="NQ42">
            <v>0</v>
          </cell>
          <cell r="NR42">
            <v>0</v>
          </cell>
          <cell r="NS42">
            <v>0</v>
          </cell>
          <cell r="NT42">
            <v>0</v>
          </cell>
          <cell r="NU42">
            <v>0</v>
          </cell>
          <cell r="NV42">
            <v>0</v>
          </cell>
          <cell r="NW42">
            <v>0</v>
          </cell>
          <cell r="NX42">
            <v>0</v>
          </cell>
          <cell r="NY42">
            <v>0</v>
          </cell>
          <cell r="NZ42">
            <v>0</v>
          </cell>
          <cell r="OA42">
            <v>0</v>
          </cell>
          <cell r="OB42">
            <v>0</v>
          </cell>
          <cell r="OC42">
            <v>0</v>
          </cell>
          <cell r="OD42">
            <v>0</v>
          </cell>
          <cell r="OE42">
            <v>0</v>
          </cell>
          <cell r="OF42">
            <v>0</v>
          </cell>
          <cell r="OG42">
            <v>0</v>
          </cell>
          <cell r="OH42">
            <v>0</v>
          </cell>
          <cell r="OI42">
            <v>0</v>
          </cell>
          <cell r="OJ42">
            <v>0</v>
          </cell>
          <cell r="OK42">
            <v>0</v>
          </cell>
          <cell r="OL42">
            <v>0</v>
          </cell>
          <cell r="OM42">
            <v>0</v>
          </cell>
          <cell r="ON42">
            <v>0</v>
          </cell>
          <cell r="OO42">
            <v>0</v>
          </cell>
          <cell r="OP42">
            <v>0</v>
          </cell>
          <cell r="OQ42">
            <v>0</v>
          </cell>
          <cell r="OR42">
            <v>0</v>
          </cell>
          <cell r="OS42">
            <v>0</v>
          </cell>
          <cell r="OT42">
            <v>0</v>
          </cell>
          <cell r="OU42">
            <v>0</v>
          </cell>
          <cell r="OV42">
            <v>0</v>
          </cell>
          <cell r="OW42">
            <v>0</v>
          </cell>
          <cell r="OX42">
            <v>0</v>
          </cell>
          <cell r="OY42">
            <v>0</v>
          </cell>
          <cell r="OZ42">
            <v>0</v>
          </cell>
          <cell r="PA42">
            <v>0</v>
          </cell>
          <cell r="PB42">
            <v>0</v>
          </cell>
          <cell r="PC42">
            <v>0</v>
          </cell>
          <cell r="PD42">
            <v>0</v>
          </cell>
          <cell r="PE42">
            <v>0</v>
          </cell>
          <cell r="PF42">
            <v>0</v>
          </cell>
          <cell r="PG42">
            <v>0</v>
          </cell>
          <cell r="PH42">
            <v>0</v>
          </cell>
          <cell r="PI42">
            <v>0</v>
          </cell>
          <cell r="PJ42">
            <v>0</v>
          </cell>
          <cell r="PK42">
            <v>0</v>
          </cell>
          <cell r="PL42">
            <v>0</v>
          </cell>
          <cell r="PM42">
            <v>0</v>
          </cell>
          <cell r="PN42">
            <v>0</v>
          </cell>
          <cell r="PO42">
            <v>0</v>
          </cell>
          <cell r="PP42">
            <v>0</v>
          </cell>
          <cell r="PQ42">
            <v>0</v>
          </cell>
          <cell r="PR42">
            <v>0</v>
          </cell>
          <cell r="PS42">
            <v>0</v>
          </cell>
          <cell r="PT42">
            <v>0</v>
          </cell>
          <cell r="PU42">
            <v>0</v>
          </cell>
          <cell r="PV42">
            <v>0</v>
          </cell>
          <cell r="PW42">
            <v>0</v>
          </cell>
          <cell r="PX42">
            <v>0</v>
          </cell>
          <cell r="PY42">
            <v>0</v>
          </cell>
          <cell r="PZ42">
            <v>0</v>
          </cell>
          <cell r="QA42">
            <v>0</v>
          </cell>
          <cell r="QB42">
            <v>0</v>
          </cell>
          <cell r="QC42">
            <v>0</v>
          </cell>
          <cell r="QD42">
            <v>0</v>
          </cell>
          <cell r="QE42">
            <v>0</v>
          </cell>
          <cell r="QF42">
            <v>0</v>
          </cell>
          <cell r="QG42">
            <v>0</v>
          </cell>
          <cell r="QH42">
            <v>0</v>
          </cell>
          <cell r="QI42">
            <v>0</v>
          </cell>
          <cell r="QJ42">
            <v>0</v>
          </cell>
          <cell r="QK42">
            <v>0</v>
          </cell>
          <cell r="QL42">
            <v>0</v>
          </cell>
          <cell r="QM42">
            <v>0</v>
          </cell>
          <cell r="QN42">
            <v>0</v>
          </cell>
          <cell r="QO42">
            <v>0</v>
          </cell>
          <cell r="QP42">
            <v>0</v>
          </cell>
          <cell r="QQ42">
            <v>0</v>
          </cell>
          <cell r="QR42">
            <v>0</v>
          </cell>
          <cell r="QS42">
            <v>0</v>
          </cell>
          <cell r="QT42">
            <v>0</v>
          </cell>
          <cell r="QU42">
            <v>0</v>
          </cell>
          <cell r="QV42">
            <v>0</v>
          </cell>
          <cell r="QW42">
            <v>0</v>
          </cell>
          <cell r="QX42">
            <v>0</v>
          </cell>
          <cell r="QY42">
            <v>0</v>
          </cell>
          <cell r="QZ42">
            <v>0</v>
          </cell>
          <cell r="RA42">
            <v>0</v>
          </cell>
          <cell r="RB42">
            <v>0</v>
          </cell>
          <cell r="RC42">
            <v>0</v>
          </cell>
          <cell r="RD42">
            <v>0</v>
          </cell>
          <cell r="RE42">
            <v>0</v>
          </cell>
          <cell r="RF42">
            <v>0</v>
          </cell>
          <cell r="RG42">
            <v>0</v>
          </cell>
          <cell r="RH42">
            <v>0</v>
          </cell>
          <cell r="RI42">
            <v>0</v>
          </cell>
          <cell r="RJ42">
            <v>0</v>
          </cell>
          <cell r="RK42">
            <v>0</v>
          </cell>
          <cell r="RL42">
            <v>0</v>
          </cell>
          <cell r="RM42">
            <v>0</v>
          </cell>
          <cell r="RN42">
            <v>0</v>
          </cell>
          <cell r="RO42">
            <v>0</v>
          </cell>
          <cell r="RP42">
            <v>0</v>
          </cell>
          <cell r="RQ42">
            <v>0</v>
          </cell>
          <cell r="RR42">
            <v>0</v>
          </cell>
          <cell r="RS42">
            <v>0</v>
          </cell>
          <cell r="RT42">
            <v>0</v>
          </cell>
          <cell r="RU42">
            <v>0</v>
          </cell>
          <cell r="RV42">
            <v>0</v>
          </cell>
          <cell r="RW42">
            <v>0</v>
          </cell>
          <cell r="RX42">
            <v>0</v>
          </cell>
          <cell r="RY42">
            <v>0</v>
          </cell>
          <cell r="RZ42">
            <v>0</v>
          </cell>
          <cell r="SA42">
            <v>0</v>
          </cell>
          <cell r="SB42">
            <v>0</v>
          </cell>
          <cell r="SC42">
            <v>0</v>
          </cell>
          <cell r="SD42">
            <v>0</v>
          </cell>
          <cell r="SE42">
            <v>0</v>
          </cell>
          <cell r="SF42">
            <v>0</v>
          </cell>
          <cell r="SG42">
            <v>0</v>
          </cell>
          <cell r="SH42">
            <v>0</v>
          </cell>
          <cell r="SI42">
            <v>0</v>
          </cell>
          <cell r="SJ42">
            <v>0</v>
          </cell>
          <cell r="SK42">
            <v>0</v>
          </cell>
          <cell r="SL42">
            <v>0</v>
          </cell>
          <cell r="SM42">
            <v>0</v>
          </cell>
          <cell r="SN42">
            <v>0</v>
          </cell>
          <cell r="SO42">
            <v>0</v>
          </cell>
          <cell r="SP42">
            <v>0</v>
          </cell>
          <cell r="SQ42">
            <v>0</v>
          </cell>
          <cell r="SR42">
            <v>0</v>
          </cell>
          <cell r="SS42">
            <v>0</v>
          </cell>
          <cell r="ST42">
            <v>0</v>
          </cell>
          <cell r="SU42">
            <v>0</v>
          </cell>
          <cell r="SV42">
            <v>0</v>
          </cell>
          <cell r="SW42">
            <v>0</v>
          </cell>
          <cell r="SX42">
            <v>0</v>
          </cell>
          <cell r="SY42">
            <v>0</v>
          </cell>
          <cell r="SZ42">
            <v>0</v>
          </cell>
          <cell r="TA42">
            <v>0</v>
          </cell>
          <cell r="TB42">
            <v>0</v>
          </cell>
          <cell r="TC42">
            <v>0</v>
          </cell>
          <cell r="TD42">
            <v>0</v>
          </cell>
          <cell r="TE42">
            <v>0</v>
          </cell>
          <cell r="TF42">
            <v>0</v>
          </cell>
          <cell r="TG42">
            <v>0</v>
          </cell>
          <cell r="TH42">
            <v>0</v>
          </cell>
          <cell r="TI42">
            <v>0</v>
          </cell>
          <cell r="TJ42">
            <v>0</v>
          </cell>
          <cell r="TK42">
            <v>0</v>
          </cell>
          <cell r="TL42">
            <v>0</v>
          </cell>
          <cell r="TM42">
            <v>0</v>
          </cell>
          <cell r="TN42">
            <v>0</v>
          </cell>
          <cell r="TO42">
            <v>0</v>
          </cell>
          <cell r="TP42">
            <v>0</v>
          </cell>
          <cell r="TQ42">
            <v>0</v>
          </cell>
          <cell r="TR42">
            <v>0</v>
          </cell>
          <cell r="TS42">
            <v>0</v>
          </cell>
          <cell r="TT42">
            <v>0</v>
          </cell>
          <cell r="TU42">
            <v>0</v>
          </cell>
          <cell r="TV42">
            <v>0</v>
          </cell>
          <cell r="TW42">
            <v>0</v>
          </cell>
          <cell r="TX42">
            <v>0</v>
          </cell>
          <cell r="TY42">
            <v>0</v>
          </cell>
          <cell r="TZ42">
            <v>0</v>
          </cell>
          <cell r="UA42">
            <v>0</v>
          </cell>
          <cell r="UB42">
            <v>0</v>
          </cell>
          <cell r="UC42">
            <v>0</v>
          </cell>
          <cell r="UD42">
            <v>0</v>
          </cell>
          <cell r="UE42">
            <v>0</v>
          </cell>
          <cell r="UF42">
            <v>0</v>
          </cell>
          <cell r="UG42">
            <v>0</v>
          </cell>
          <cell r="UH42">
            <v>0</v>
          </cell>
          <cell r="UI42">
            <v>0</v>
          </cell>
          <cell r="UJ42">
            <v>0</v>
          </cell>
          <cell r="UK42">
            <v>0</v>
          </cell>
          <cell r="UL42">
            <v>0</v>
          </cell>
          <cell r="UM42">
            <v>0</v>
          </cell>
          <cell r="UN42">
            <v>0</v>
          </cell>
          <cell r="UO42">
            <v>0</v>
          </cell>
          <cell r="UP42">
            <v>0</v>
          </cell>
          <cell r="UQ42">
            <v>0</v>
          </cell>
          <cell r="UR42">
            <v>0</v>
          </cell>
          <cell r="US42">
            <v>0</v>
          </cell>
          <cell r="UT42">
            <v>0</v>
          </cell>
          <cell r="UU42">
            <v>0</v>
          </cell>
          <cell r="UV42">
            <v>0</v>
          </cell>
          <cell r="UW42">
            <v>0</v>
          </cell>
          <cell r="UX42">
            <v>0</v>
          </cell>
          <cell r="UY42">
            <v>0</v>
          </cell>
          <cell r="UZ42">
            <v>0</v>
          </cell>
          <cell r="VA42">
            <v>0</v>
          </cell>
          <cell r="VB42">
            <v>0</v>
          </cell>
          <cell r="VC42">
            <v>0</v>
          </cell>
          <cell r="VD42">
            <v>0</v>
          </cell>
          <cell r="VE42">
            <v>0</v>
          </cell>
          <cell r="VF42">
            <v>0</v>
          </cell>
          <cell r="VG42">
            <v>0</v>
          </cell>
          <cell r="VH42">
            <v>0</v>
          </cell>
          <cell r="VI42">
            <v>0</v>
          </cell>
          <cell r="VJ42">
            <v>0</v>
          </cell>
          <cell r="VK42">
            <v>0</v>
          </cell>
          <cell r="VL42">
            <v>0</v>
          </cell>
          <cell r="VM42">
            <v>0</v>
          </cell>
          <cell r="VN42">
            <v>0</v>
          </cell>
          <cell r="VO42">
            <v>0</v>
          </cell>
          <cell r="VP42">
            <v>0</v>
          </cell>
          <cell r="VQ42">
            <v>0</v>
          </cell>
          <cell r="VR42">
            <v>0</v>
          </cell>
          <cell r="VS42">
            <v>0</v>
          </cell>
          <cell r="VT42">
            <v>0</v>
          </cell>
          <cell r="VU42">
            <v>0</v>
          </cell>
          <cell r="VV42">
            <v>0</v>
          </cell>
          <cell r="VW42">
            <v>0</v>
          </cell>
          <cell r="VX42">
            <v>0</v>
          </cell>
          <cell r="VY42">
            <v>0</v>
          </cell>
          <cell r="VZ42">
            <v>0</v>
          </cell>
          <cell r="WA42">
            <v>0</v>
          </cell>
          <cell r="WB42">
            <v>0</v>
          </cell>
          <cell r="WC42">
            <v>0</v>
          </cell>
          <cell r="WD42">
            <v>0</v>
          </cell>
          <cell r="WE42">
            <v>0</v>
          </cell>
          <cell r="WF42">
            <v>0</v>
          </cell>
          <cell r="WG42">
            <v>0</v>
          </cell>
          <cell r="WH42">
            <v>0</v>
          </cell>
          <cell r="WI42">
            <v>0</v>
          </cell>
          <cell r="WJ42">
            <v>0</v>
          </cell>
          <cell r="WK42">
            <v>0</v>
          </cell>
          <cell r="WL42">
            <v>0</v>
          </cell>
          <cell r="WM42">
            <v>0</v>
          </cell>
          <cell r="WN42">
            <v>0</v>
          </cell>
          <cell r="WO42">
            <v>0</v>
          </cell>
          <cell r="WP42">
            <v>0</v>
          </cell>
          <cell r="WQ42">
            <v>0</v>
          </cell>
          <cell r="WR42">
            <v>0</v>
          </cell>
          <cell r="WS42">
            <v>0</v>
          </cell>
          <cell r="WT42">
            <v>0</v>
          </cell>
          <cell r="WU42">
            <v>0</v>
          </cell>
          <cell r="WV42">
            <v>0</v>
          </cell>
          <cell r="WW42">
            <v>0</v>
          </cell>
          <cell r="WX42">
            <v>0</v>
          </cell>
          <cell r="WY42">
            <v>0</v>
          </cell>
          <cell r="WZ42">
            <v>0</v>
          </cell>
          <cell r="XA42">
            <v>0</v>
          </cell>
          <cell r="XB42">
            <v>0</v>
          </cell>
          <cell r="XC42">
            <v>0</v>
          </cell>
          <cell r="XD42">
            <v>0</v>
          </cell>
          <cell r="XE42">
            <v>0</v>
          </cell>
          <cell r="XF42">
            <v>0</v>
          </cell>
          <cell r="XG42">
            <v>0</v>
          </cell>
          <cell r="XH42">
            <v>0</v>
          </cell>
          <cell r="XI42">
            <v>0</v>
          </cell>
          <cell r="XJ42">
            <v>0</v>
          </cell>
          <cell r="XK42">
            <v>0</v>
          </cell>
          <cell r="XL42">
            <v>0</v>
          </cell>
          <cell r="XM42">
            <v>0</v>
          </cell>
          <cell r="XN42">
            <v>0</v>
          </cell>
          <cell r="XO42">
            <v>0</v>
          </cell>
          <cell r="XP42">
            <v>0</v>
          </cell>
          <cell r="XQ42">
            <v>0</v>
          </cell>
        </row>
        <row r="43">
          <cell r="C43">
            <v>27753.514330000002</v>
          </cell>
        </row>
        <row r="44">
          <cell r="C44">
            <v>21224.15</v>
          </cell>
          <cell r="F44" t="str">
            <v>USD</v>
          </cell>
          <cell r="G44" t="str">
            <v>Sin garantía</v>
          </cell>
          <cell r="N44" t="str">
            <v>Tenedores de Bonos</v>
          </cell>
          <cell r="P44" t="str">
            <v>FIJA</v>
          </cell>
          <cell r="BN44">
            <v>0</v>
          </cell>
          <cell r="BO44">
            <v>0</v>
          </cell>
          <cell r="BP44">
            <v>0</v>
          </cell>
          <cell r="BQ44">
            <v>0</v>
          </cell>
          <cell r="BR44">
            <v>0</v>
          </cell>
          <cell r="BS44">
            <v>0</v>
          </cell>
          <cell r="BT44">
            <v>0</v>
          </cell>
          <cell r="BU44">
            <v>0</v>
          </cell>
          <cell r="BV44">
            <v>940303124.99999988</v>
          </cell>
          <cell r="BW44">
            <v>0</v>
          </cell>
          <cell r="BX44">
            <v>0</v>
          </cell>
          <cell r="BY44">
            <v>0</v>
          </cell>
          <cell r="BZ44">
            <v>0</v>
          </cell>
          <cell r="CA44">
            <v>0</v>
          </cell>
          <cell r="CB44">
            <v>0</v>
          </cell>
          <cell r="CC44">
            <v>0</v>
          </cell>
          <cell r="CD44">
            <v>0</v>
          </cell>
          <cell r="CE44">
            <v>0</v>
          </cell>
          <cell r="CF44">
            <v>0</v>
          </cell>
          <cell r="CG44">
            <v>0</v>
          </cell>
          <cell r="CH44">
            <v>1040593750</v>
          </cell>
          <cell r="CI44">
            <v>0</v>
          </cell>
          <cell r="CJ44">
            <v>0</v>
          </cell>
          <cell r="CK44">
            <v>0</v>
          </cell>
          <cell r="CL44">
            <v>0</v>
          </cell>
          <cell r="CM44">
            <v>0</v>
          </cell>
          <cell r="CN44">
            <v>0</v>
          </cell>
          <cell r="CO44">
            <v>0</v>
          </cell>
          <cell r="CP44">
            <v>0</v>
          </cell>
          <cell r="CQ44">
            <v>0</v>
          </cell>
          <cell r="CR44">
            <v>0</v>
          </cell>
          <cell r="CS44">
            <v>0</v>
          </cell>
          <cell r="CT44">
            <v>1166683044.3594937</v>
          </cell>
          <cell r="CU44">
            <v>0</v>
          </cell>
          <cell r="CV44">
            <v>0</v>
          </cell>
          <cell r="CW44">
            <v>0</v>
          </cell>
          <cell r="CX44">
            <v>0</v>
          </cell>
          <cell r="CY44">
            <v>0</v>
          </cell>
          <cell r="CZ44">
            <v>0</v>
          </cell>
          <cell r="DA44">
            <v>0</v>
          </cell>
          <cell r="DB44">
            <v>0</v>
          </cell>
          <cell r="DC44">
            <v>0</v>
          </cell>
          <cell r="DD44">
            <v>0</v>
          </cell>
          <cell r="DE44">
            <v>0</v>
          </cell>
          <cell r="DF44">
            <v>1261668093.6415288</v>
          </cell>
          <cell r="DG44">
            <v>0</v>
          </cell>
          <cell r="DH44">
            <v>0</v>
          </cell>
          <cell r="DI44">
            <v>0</v>
          </cell>
          <cell r="DJ44">
            <v>0</v>
          </cell>
          <cell r="DK44">
            <v>0</v>
          </cell>
          <cell r="DL44">
            <v>0</v>
          </cell>
          <cell r="DM44">
            <v>0</v>
          </cell>
          <cell r="DN44">
            <v>0</v>
          </cell>
          <cell r="DO44">
            <v>0</v>
          </cell>
          <cell r="DP44">
            <v>0</v>
          </cell>
          <cell r="DQ44">
            <v>0</v>
          </cell>
          <cell r="DR44">
            <v>1376566321.617732</v>
          </cell>
          <cell r="DS44">
            <v>0</v>
          </cell>
          <cell r="DT44">
            <v>0</v>
          </cell>
          <cell r="DU44">
            <v>0</v>
          </cell>
          <cell r="DV44">
            <v>0</v>
          </cell>
          <cell r="DW44">
            <v>0</v>
          </cell>
          <cell r="DX44">
            <v>0</v>
          </cell>
          <cell r="DY44">
            <v>0</v>
          </cell>
          <cell r="DZ44">
            <v>0</v>
          </cell>
          <cell r="EA44">
            <v>0</v>
          </cell>
          <cell r="EB44">
            <v>0</v>
          </cell>
          <cell r="EC44">
            <v>0</v>
          </cell>
          <cell r="ED44">
            <v>1482941932.448091</v>
          </cell>
          <cell r="EE44">
            <v>0</v>
          </cell>
          <cell r="EF44">
            <v>0</v>
          </cell>
          <cell r="EG44">
            <v>0</v>
          </cell>
          <cell r="EH44">
            <v>0</v>
          </cell>
          <cell r="EI44">
            <v>0</v>
          </cell>
          <cell r="EJ44">
            <v>0</v>
          </cell>
          <cell r="EK44">
            <v>0</v>
          </cell>
          <cell r="EL44">
            <v>0</v>
          </cell>
          <cell r="EM44">
            <v>0</v>
          </cell>
          <cell r="EN44">
            <v>0</v>
          </cell>
          <cell r="EO44">
            <v>0</v>
          </cell>
          <cell r="EP44">
            <v>1579054088.3329823</v>
          </cell>
          <cell r="EQ44">
            <v>12568327824.271833</v>
          </cell>
          <cell r="ER44">
            <v>0</v>
          </cell>
          <cell r="ES44">
            <v>0</v>
          </cell>
          <cell r="ET44">
            <v>0</v>
          </cell>
          <cell r="EU44">
            <v>0</v>
          </cell>
          <cell r="EV44">
            <v>0</v>
          </cell>
          <cell r="EW44">
            <v>0</v>
          </cell>
          <cell r="EX44">
            <v>0</v>
          </cell>
          <cell r="EY44">
            <v>0</v>
          </cell>
          <cell r="EZ44">
            <v>0</v>
          </cell>
          <cell r="FA44">
            <v>0</v>
          </cell>
          <cell r="FB44">
            <v>1105342440.957581</v>
          </cell>
          <cell r="FC44">
            <v>0</v>
          </cell>
          <cell r="FD44">
            <v>0</v>
          </cell>
          <cell r="FE44">
            <v>0</v>
          </cell>
          <cell r="FF44">
            <v>0</v>
          </cell>
          <cell r="FG44">
            <v>0</v>
          </cell>
          <cell r="FH44">
            <v>0</v>
          </cell>
          <cell r="FI44">
            <v>0</v>
          </cell>
          <cell r="FJ44">
            <v>0</v>
          </cell>
          <cell r="FK44">
            <v>0</v>
          </cell>
          <cell r="FL44">
            <v>0</v>
          </cell>
          <cell r="FM44">
            <v>0</v>
          </cell>
          <cell r="FN44">
            <v>1151117677.4288111</v>
          </cell>
          <cell r="FO44">
            <v>13742627085.494297</v>
          </cell>
          <cell r="FP44">
            <v>0</v>
          </cell>
          <cell r="FQ44">
            <v>0</v>
          </cell>
          <cell r="FR44">
            <v>0</v>
          </cell>
          <cell r="FS44">
            <v>0</v>
          </cell>
          <cell r="FT44">
            <v>0</v>
          </cell>
          <cell r="FU44">
            <v>0</v>
          </cell>
          <cell r="FV44">
            <v>0</v>
          </cell>
          <cell r="FW44">
            <v>0</v>
          </cell>
          <cell r="FX44">
            <v>0</v>
          </cell>
          <cell r="FY44">
            <v>0</v>
          </cell>
          <cell r="FZ44">
            <v>595856206.94270456</v>
          </cell>
          <cell r="GA44">
            <v>0</v>
          </cell>
          <cell r="GB44">
            <v>0</v>
          </cell>
          <cell r="GC44">
            <v>0</v>
          </cell>
          <cell r="GD44">
            <v>0</v>
          </cell>
          <cell r="GE44">
            <v>0</v>
          </cell>
          <cell r="GF44">
            <v>0</v>
          </cell>
          <cell r="GG44">
            <v>0</v>
          </cell>
          <cell r="GH44">
            <v>0</v>
          </cell>
          <cell r="GI44">
            <v>0</v>
          </cell>
          <cell r="GJ44">
            <v>0</v>
          </cell>
          <cell r="GK44">
            <v>0</v>
          </cell>
          <cell r="GL44">
            <v>612187321.53181434</v>
          </cell>
          <cell r="GM44">
            <v>14619398723.147802</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cell r="IU44">
            <v>0</v>
          </cell>
          <cell r="IV44">
            <v>0</v>
          </cell>
          <cell r="IW44">
            <v>0</v>
          </cell>
          <cell r="IX44">
            <v>0</v>
          </cell>
          <cell r="IY44">
            <v>0</v>
          </cell>
          <cell r="IZ44">
            <v>0</v>
          </cell>
          <cell r="JA44">
            <v>0</v>
          </cell>
          <cell r="JB44">
            <v>0</v>
          </cell>
          <cell r="JC44">
            <v>0</v>
          </cell>
          <cell r="JD44">
            <v>0</v>
          </cell>
          <cell r="JE44">
            <v>0</v>
          </cell>
          <cell r="JF44">
            <v>0</v>
          </cell>
          <cell r="JG44">
            <v>0</v>
          </cell>
          <cell r="JH44">
            <v>0</v>
          </cell>
          <cell r="JI44">
            <v>0</v>
          </cell>
          <cell r="JJ44">
            <v>0</v>
          </cell>
          <cell r="JK44">
            <v>0</v>
          </cell>
          <cell r="JL44">
            <v>0</v>
          </cell>
          <cell r="JM44">
            <v>0</v>
          </cell>
          <cell r="JN44">
            <v>0</v>
          </cell>
          <cell r="JO44">
            <v>0</v>
          </cell>
          <cell r="JP44">
            <v>0</v>
          </cell>
          <cell r="JQ44">
            <v>0</v>
          </cell>
          <cell r="JR44">
            <v>0</v>
          </cell>
          <cell r="JS44">
            <v>0</v>
          </cell>
          <cell r="JT44">
            <v>0</v>
          </cell>
          <cell r="JU44">
            <v>0</v>
          </cell>
          <cell r="JV44">
            <v>0</v>
          </cell>
          <cell r="JW44">
            <v>0</v>
          </cell>
          <cell r="JX44">
            <v>0</v>
          </cell>
          <cell r="JY44">
            <v>0</v>
          </cell>
          <cell r="JZ44">
            <v>0</v>
          </cell>
          <cell r="KA44">
            <v>0</v>
          </cell>
          <cell r="KB44">
            <v>0</v>
          </cell>
          <cell r="KC44">
            <v>0</v>
          </cell>
          <cell r="KD44">
            <v>0</v>
          </cell>
          <cell r="KE44">
            <v>0</v>
          </cell>
          <cell r="KF44">
            <v>0</v>
          </cell>
          <cell r="KG44">
            <v>0</v>
          </cell>
          <cell r="KH44">
            <v>0</v>
          </cell>
          <cell r="KI44">
            <v>0</v>
          </cell>
          <cell r="KJ44">
            <v>0</v>
          </cell>
          <cell r="KK44">
            <v>0</v>
          </cell>
          <cell r="KL44">
            <v>0</v>
          </cell>
          <cell r="KM44">
            <v>0</v>
          </cell>
          <cell r="KN44">
            <v>0</v>
          </cell>
          <cell r="KO44">
            <v>0</v>
          </cell>
          <cell r="KP44">
            <v>0</v>
          </cell>
          <cell r="KQ44">
            <v>0</v>
          </cell>
          <cell r="KR44">
            <v>0</v>
          </cell>
          <cell r="KS44">
            <v>0</v>
          </cell>
          <cell r="KT44">
            <v>0</v>
          </cell>
          <cell r="KU44">
            <v>0</v>
          </cell>
          <cell r="KV44">
            <v>0</v>
          </cell>
          <cell r="KW44">
            <v>0</v>
          </cell>
          <cell r="KX44">
            <v>0</v>
          </cell>
          <cell r="KY44">
            <v>0</v>
          </cell>
          <cell r="KZ44">
            <v>0</v>
          </cell>
          <cell r="LA44">
            <v>0</v>
          </cell>
          <cell r="LB44">
            <v>0</v>
          </cell>
          <cell r="LC44">
            <v>0</v>
          </cell>
          <cell r="LD44">
            <v>0</v>
          </cell>
          <cell r="LE44">
            <v>0</v>
          </cell>
          <cell r="LF44">
            <v>0</v>
          </cell>
          <cell r="LG44">
            <v>0</v>
          </cell>
          <cell r="LH44">
            <v>0</v>
          </cell>
          <cell r="LI44">
            <v>0</v>
          </cell>
          <cell r="LJ44">
            <v>0</v>
          </cell>
          <cell r="LK44">
            <v>0</v>
          </cell>
          <cell r="LL44">
            <v>0</v>
          </cell>
          <cell r="LM44">
            <v>0</v>
          </cell>
          <cell r="LN44">
            <v>0</v>
          </cell>
          <cell r="LO44">
            <v>0</v>
          </cell>
          <cell r="LP44">
            <v>0</v>
          </cell>
          <cell r="LQ44">
            <v>0</v>
          </cell>
          <cell r="LR44">
            <v>0</v>
          </cell>
          <cell r="LS44">
            <v>0</v>
          </cell>
          <cell r="LT44">
            <v>0</v>
          </cell>
          <cell r="LU44">
            <v>0</v>
          </cell>
          <cell r="LV44">
            <v>0</v>
          </cell>
          <cell r="LW44">
            <v>0</v>
          </cell>
          <cell r="LX44">
            <v>0</v>
          </cell>
          <cell r="LY44">
            <v>0</v>
          </cell>
          <cell r="LZ44">
            <v>0</v>
          </cell>
          <cell r="MA44">
            <v>0</v>
          </cell>
          <cell r="MB44">
            <v>0</v>
          </cell>
          <cell r="MC44">
            <v>0</v>
          </cell>
          <cell r="MD44">
            <v>0</v>
          </cell>
          <cell r="ME44">
            <v>0</v>
          </cell>
          <cell r="MF44">
            <v>0</v>
          </cell>
          <cell r="MG44">
            <v>0</v>
          </cell>
          <cell r="MH44">
            <v>0</v>
          </cell>
          <cell r="MI44">
            <v>0</v>
          </cell>
          <cell r="MJ44">
            <v>0</v>
          </cell>
          <cell r="MK44">
            <v>0</v>
          </cell>
          <cell r="ML44">
            <v>0</v>
          </cell>
          <cell r="MM44">
            <v>0</v>
          </cell>
          <cell r="MN44">
            <v>0</v>
          </cell>
          <cell r="MO44">
            <v>0</v>
          </cell>
          <cell r="MP44">
            <v>0</v>
          </cell>
          <cell r="MQ44">
            <v>0</v>
          </cell>
          <cell r="MR44">
            <v>0</v>
          </cell>
          <cell r="MS44">
            <v>0</v>
          </cell>
          <cell r="MT44">
            <v>0</v>
          </cell>
          <cell r="MU44">
            <v>0</v>
          </cell>
          <cell r="MV44">
            <v>0</v>
          </cell>
          <cell r="MW44">
            <v>0</v>
          </cell>
          <cell r="MX44">
            <v>0</v>
          </cell>
          <cell r="MY44">
            <v>0</v>
          </cell>
          <cell r="MZ44">
            <v>0</v>
          </cell>
          <cell r="NA44">
            <v>0</v>
          </cell>
          <cell r="NB44">
            <v>0</v>
          </cell>
          <cell r="NC44">
            <v>0</v>
          </cell>
          <cell r="ND44">
            <v>0</v>
          </cell>
          <cell r="NE44">
            <v>0</v>
          </cell>
          <cell r="NF44">
            <v>0</v>
          </cell>
          <cell r="NG44">
            <v>0</v>
          </cell>
          <cell r="NH44">
            <v>0</v>
          </cell>
          <cell r="NI44">
            <v>0</v>
          </cell>
          <cell r="NJ44">
            <v>0</v>
          </cell>
          <cell r="NK44">
            <v>0</v>
          </cell>
          <cell r="NL44">
            <v>0</v>
          </cell>
          <cell r="NM44">
            <v>0</v>
          </cell>
          <cell r="NN44">
            <v>0</v>
          </cell>
          <cell r="NO44">
            <v>0</v>
          </cell>
          <cell r="NP44">
            <v>0</v>
          </cell>
          <cell r="NQ44">
            <v>0</v>
          </cell>
          <cell r="NR44">
            <v>0</v>
          </cell>
          <cell r="NS44">
            <v>0</v>
          </cell>
          <cell r="NT44">
            <v>0</v>
          </cell>
          <cell r="NU44">
            <v>0</v>
          </cell>
          <cell r="NV44">
            <v>0</v>
          </cell>
          <cell r="NW44">
            <v>0</v>
          </cell>
          <cell r="NX44">
            <v>0</v>
          </cell>
          <cell r="NY44">
            <v>0</v>
          </cell>
          <cell r="NZ44">
            <v>0</v>
          </cell>
          <cell r="OA44">
            <v>0</v>
          </cell>
          <cell r="OB44">
            <v>0</v>
          </cell>
          <cell r="OC44">
            <v>0</v>
          </cell>
          <cell r="OD44">
            <v>0</v>
          </cell>
          <cell r="OE44">
            <v>0</v>
          </cell>
          <cell r="OF44">
            <v>0</v>
          </cell>
          <cell r="OG44">
            <v>0</v>
          </cell>
          <cell r="OH44">
            <v>0</v>
          </cell>
          <cell r="OI44">
            <v>0</v>
          </cell>
          <cell r="OJ44">
            <v>0</v>
          </cell>
          <cell r="OK44">
            <v>0</v>
          </cell>
          <cell r="OL44">
            <v>0</v>
          </cell>
          <cell r="OM44">
            <v>0</v>
          </cell>
          <cell r="ON44">
            <v>0</v>
          </cell>
          <cell r="OO44">
            <v>0</v>
          </cell>
          <cell r="OP44">
            <v>0</v>
          </cell>
          <cell r="OQ44">
            <v>0</v>
          </cell>
          <cell r="OR44">
            <v>0</v>
          </cell>
          <cell r="OS44">
            <v>0</v>
          </cell>
          <cell r="OT44">
            <v>0</v>
          </cell>
          <cell r="OU44">
            <v>0</v>
          </cell>
          <cell r="OV44">
            <v>0</v>
          </cell>
          <cell r="OW44">
            <v>0</v>
          </cell>
          <cell r="OX44">
            <v>0</v>
          </cell>
          <cell r="OY44">
            <v>0</v>
          </cell>
          <cell r="OZ44">
            <v>0</v>
          </cell>
          <cell r="PA44">
            <v>0</v>
          </cell>
          <cell r="PB44">
            <v>0</v>
          </cell>
          <cell r="PC44">
            <v>0</v>
          </cell>
          <cell r="PD44">
            <v>0</v>
          </cell>
          <cell r="PE44">
            <v>0</v>
          </cell>
          <cell r="PF44">
            <v>0</v>
          </cell>
          <cell r="PG44">
            <v>0</v>
          </cell>
          <cell r="PH44">
            <v>0</v>
          </cell>
          <cell r="PI44">
            <v>0</v>
          </cell>
          <cell r="PJ44">
            <v>0</v>
          </cell>
          <cell r="PK44">
            <v>0</v>
          </cell>
          <cell r="PL44">
            <v>0</v>
          </cell>
          <cell r="PM44">
            <v>0</v>
          </cell>
          <cell r="PN44">
            <v>0</v>
          </cell>
          <cell r="PO44">
            <v>0</v>
          </cell>
          <cell r="PP44">
            <v>0</v>
          </cell>
          <cell r="PQ44">
            <v>0</v>
          </cell>
          <cell r="PR44">
            <v>0</v>
          </cell>
          <cell r="PS44">
            <v>0</v>
          </cell>
          <cell r="PT44">
            <v>0</v>
          </cell>
          <cell r="PU44">
            <v>0</v>
          </cell>
          <cell r="PV44">
            <v>0</v>
          </cell>
          <cell r="PW44">
            <v>0</v>
          </cell>
          <cell r="PX44">
            <v>0</v>
          </cell>
          <cell r="PY44">
            <v>0</v>
          </cell>
          <cell r="PZ44">
            <v>0</v>
          </cell>
          <cell r="QA44">
            <v>0</v>
          </cell>
          <cell r="QB44">
            <v>0</v>
          </cell>
          <cell r="QC44">
            <v>0</v>
          </cell>
          <cell r="QD44">
            <v>0</v>
          </cell>
          <cell r="QE44">
            <v>0</v>
          </cell>
          <cell r="QF44">
            <v>0</v>
          </cell>
          <cell r="QG44">
            <v>0</v>
          </cell>
          <cell r="QH44">
            <v>0</v>
          </cell>
          <cell r="QI44">
            <v>0</v>
          </cell>
          <cell r="QJ44">
            <v>0</v>
          </cell>
          <cell r="QK44">
            <v>0</v>
          </cell>
          <cell r="QL44">
            <v>0</v>
          </cell>
          <cell r="QM44">
            <v>0</v>
          </cell>
          <cell r="QN44">
            <v>0</v>
          </cell>
          <cell r="QO44">
            <v>0</v>
          </cell>
          <cell r="QP44">
            <v>0</v>
          </cell>
          <cell r="QQ44">
            <v>0</v>
          </cell>
          <cell r="QR44">
            <v>0</v>
          </cell>
          <cell r="QS44">
            <v>0</v>
          </cell>
          <cell r="QT44">
            <v>0</v>
          </cell>
          <cell r="QU44">
            <v>0</v>
          </cell>
          <cell r="QV44">
            <v>0</v>
          </cell>
          <cell r="QW44">
            <v>0</v>
          </cell>
          <cell r="QX44">
            <v>0</v>
          </cell>
          <cell r="QY44">
            <v>0</v>
          </cell>
          <cell r="QZ44">
            <v>0</v>
          </cell>
          <cell r="RA44">
            <v>0</v>
          </cell>
          <cell r="RB44">
            <v>0</v>
          </cell>
          <cell r="RC44">
            <v>0</v>
          </cell>
          <cell r="RD44">
            <v>0</v>
          </cell>
          <cell r="RE44">
            <v>0</v>
          </cell>
          <cell r="RF44">
            <v>0</v>
          </cell>
          <cell r="RG44">
            <v>0</v>
          </cell>
          <cell r="RH44">
            <v>0</v>
          </cell>
          <cell r="RI44">
            <v>0</v>
          </cell>
          <cell r="RJ44">
            <v>0</v>
          </cell>
          <cell r="RK44">
            <v>0</v>
          </cell>
          <cell r="RL44">
            <v>0</v>
          </cell>
          <cell r="RM44">
            <v>0</v>
          </cell>
          <cell r="RN44">
            <v>0</v>
          </cell>
          <cell r="RO44">
            <v>0</v>
          </cell>
          <cell r="RP44">
            <v>0</v>
          </cell>
          <cell r="RQ44">
            <v>0</v>
          </cell>
          <cell r="RR44">
            <v>0</v>
          </cell>
          <cell r="RS44">
            <v>0</v>
          </cell>
          <cell r="RT44">
            <v>0</v>
          </cell>
          <cell r="RU44">
            <v>0</v>
          </cell>
          <cell r="RV44">
            <v>0</v>
          </cell>
          <cell r="RW44">
            <v>0</v>
          </cell>
          <cell r="RX44">
            <v>0</v>
          </cell>
          <cell r="RY44">
            <v>0</v>
          </cell>
          <cell r="RZ44">
            <v>0</v>
          </cell>
          <cell r="SA44">
            <v>0</v>
          </cell>
          <cell r="SB44">
            <v>0</v>
          </cell>
          <cell r="SC44">
            <v>0</v>
          </cell>
          <cell r="SD44">
            <v>0</v>
          </cell>
          <cell r="SE44">
            <v>0</v>
          </cell>
          <cell r="SF44">
            <v>0</v>
          </cell>
          <cell r="SG44">
            <v>0</v>
          </cell>
          <cell r="SH44">
            <v>0</v>
          </cell>
          <cell r="SI44">
            <v>0</v>
          </cell>
          <cell r="SJ44">
            <v>0</v>
          </cell>
          <cell r="SK44">
            <v>0</v>
          </cell>
          <cell r="SL44">
            <v>0</v>
          </cell>
          <cell r="SM44">
            <v>0</v>
          </cell>
          <cell r="SN44">
            <v>0</v>
          </cell>
          <cell r="SO44">
            <v>0</v>
          </cell>
          <cell r="SP44">
            <v>0</v>
          </cell>
          <cell r="SQ44">
            <v>0</v>
          </cell>
          <cell r="SR44">
            <v>0</v>
          </cell>
          <cell r="SS44">
            <v>0</v>
          </cell>
          <cell r="ST44">
            <v>0</v>
          </cell>
          <cell r="SU44">
            <v>0</v>
          </cell>
          <cell r="SV44">
            <v>0</v>
          </cell>
          <cell r="SW44">
            <v>0</v>
          </cell>
          <cell r="SX44">
            <v>0</v>
          </cell>
          <cell r="SY44">
            <v>0</v>
          </cell>
          <cell r="SZ44">
            <v>0</v>
          </cell>
          <cell r="TA44">
            <v>0</v>
          </cell>
          <cell r="TB44">
            <v>0</v>
          </cell>
          <cell r="TC44">
            <v>0</v>
          </cell>
          <cell r="TD44">
            <v>0</v>
          </cell>
          <cell r="TE44">
            <v>0</v>
          </cell>
          <cell r="TF44">
            <v>0</v>
          </cell>
          <cell r="TG44">
            <v>0</v>
          </cell>
          <cell r="TH44">
            <v>0</v>
          </cell>
          <cell r="TI44">
            <v>0</v>
          </cell>
          <cell r="TJ44">
            <v>0</v>
          </cell>
          <cell r="TK44">
            <v>0</v>
          </cell>
          <cell r="TL44">
            <v>0</v>
          </cell>
          <cell r="TM44">
            <v>0</v>
          </cell>
          <cell r="TN44">
            <v>0</v>
          </cell>
          <cell r="TO44">
            <v>0</v>
          </cell>
          <cell r="TP44">
            <v>0</v>
          </cell>
          <cell r="TQ44">
            <v>0</v>
          </cell>
          <cell r="TR44">
            <v>0</v>
          </cell>
          <cell r="TS44">
            <v>0</v>
          </cell>
          <cell r="TT44">
            <v>0</v>
          </cell>
          <cell r="TU44">
            <v>0</v>
          </cell>
          <cell r="TV44">
            <v>0</v>
          </cell>
          <cell r="TW44">
            <v>0</v>
          </cell>
          <cell r="TX44">
            <v>0</v>
          </cell>
          <cell r="TY44">
            <v>0</v>
          </cell>
          <cell r="TZ44">
            <v>0</v>
          </cell>
          <cell r="UA44">
            <v>0</v>
          </cell>
          <cell r="UB44">
            <v>0</v>
          </cell>
          <cell r="UC44">
            <v>0</v>
          </cell>
          <cell r="UD44">
            <v>0</v>
          </cell>
          <cell r="UE44">
            <v>0</v>
          </cell>
          <cell r="UF44">
            <v>0</v>
          </cell>
          <cell r="UG44">
            <v>0</v>
          </cell>
          <cell r="UH44">
            <v>0</v>
          </cell>
          <cell r="UI44">
            <v>0</v>
          </cell>
          <cell r="UJ44">
            <v>0</v>
          </cell>
          <cell r="UK44">
            <v>0</v>
          </cell>
          <cell r="UL44">
            <v>0</v>
          </cell>
          <cell r="UM44">
            <v>0</v>
          </cell>
          <cell r="UN44">
            <v>0</v>
          </cell>
          <cell r="UO44">
            <v>0</v>
          </cell>
          <cell r="UP44">
            <v>0</v>
          </cell>
          <cell r="UQ44">
            <v>0</v>
          </cell>
          <cell r="UR44">
            <v>0</v>
          </cell>
          <cell r="US44">
            <v>0</v>
          </cell>
          <cell r="UT44">
            <v>0</v>
          </cell>
          <cell r="UU44">
            <v>0</v>
          </cell>
          <cell r="UV44">
            <v>0</v>
          </cell>
          <cell r="UW44">
            <v>0</v>
          </cell>
          <cell r="UX44">
            <v>0</v>
          </cell>
          <cell r="UY44">
            <v>0</v>
          </cell>
          <cell r="UZ44">
            <v>0</v>
          </cell>
          <cell r="VA44">
            <v>0</v>
          </cell>
          <cell r="VB44">
            <v>0</v>
          </cell>
          <cell r="VC44">
            <v>0</v>
          </cell>
          <cell r="VD44">
            <v>0</v>
          </cell>
          <cell r="VE44">
            <v>0</v>
          </cell>
          <cell r="VF44">
            <v>0</v>
          </cell>
          <cell r="VG44">
            <v>0</v>
          </cell>
          <cell r="VH44">
            <v>0</v>
          </cell>
          <cell r="VI44">
            <v>0</v>
          </cell>
          <cell r="VJ44">
            <v>0</v>
          </cell>
          <cell r="VK44">
            <v>0</v>
          </cell>
          <cell r="VL44">
            <v>0</v>
          </cell>
          <cell r="VM44">
            <v>0</v>
          </cell>
          <cell r="VN44">
            <v>0</v>
          </cell>
          <cell r="VO44">
            <v>0</v>
          </cell>
          <cell r="VP44">
            <v>0</v>
          </cell>
          <cell r="VQ44">
            <v>0</v>
          </cell>
          <cell r="VR44">
            <v>0</v>
          </cell>
          <cell r="VS44">
            <v>0</v>
          </cell>
          <cell r="VT44">
            <v>0</v>
          </cell>
          <cell r="VU44">
            <v>0</v>
          </cell>
          <cell r="VV44">
            <v>0</v>
          </cell>
          <cell r="VW44">
            <v>0</v>
          </cell>
          <cell r="VX44">
            <v>0</v>
          </cell>
          <cell r="VY44">
            <v>0</v>
          </cell>
          <cell r="VZ44">
            <v>0</v>
          </cell>
          <cell r="WA44">
            <v>0</v>
          </cell>
          <cell r="WB44">
            <v>0</v>
          </cell>
          <cell r="WC44">
            <v>0</v>
          </cell>
          <cell r="WD44">
            <v>0</v>
          </cell>
          <cell r="WE44">
            <v>0</v>
          </cell>
          <cell r="WF44">
            <v>0</v>
          </cell>
          <cell r="WG44">
            <v>0</v>
          </cell>
          <cell r="WH44">
            <v>0</v>
          </cell>
          <cell r="WI44">
            <v>0</v>
          </cell>
          <cell r="WJ44">
            <v>0</v>
          </cell>
          <cell r="WK44">
            <v>0</v>
          </cell>
          <cell r="WL44">
            <v>0</v>
          </cell>
          <cell r="WM44">
            <v>0</v>
          </cell>
          <cell r="WN44">
            <v>0</v>
          </cell>
          <cell r="WO44">
            <v>0</v>
          </cell>
          <cell r="WP44">
            <v>0</v>
          </cell>
          <cell r="WQ44">
            <v>0</v>
          </cell>
          <cell r="WR44">
            <v>0</v>
          </cell>
          <cell r="WS44">
            <v>0</v>
          </cell>
          <cell r="WT44">
            <v>0</v>
          </cell>
          <cell r="WU44">
            <v>0</v>
          </cell>
          <cell r="WV44">
            <v>0</v>
          </cell>
          <cell r="WW44">
            <v>0</v>
          </cell>
          <cell r="WX44">
            <v>0</v>
          </cell>
          <cell r="WY44">
            <v>0</v>
          </cell>
          <cell r="WZ44">
            <v>0</v>
          </cell>
          <cell r="XA44">
            <v>0</v>
          </cell>
          <cell r="XB44">
            <v>0</v>
          </cell>
          <cell r="XC44">
            <v>0</v>
          </cell>
          <cell r="XD44">
            <v>0</v>
          </cell>
          <cell r="XE44">
            <v>0</v>
          </cell>
          <cell r="XF44">
            <v>0</v>
          </cell>
          <cell r="XG44">
            <v>0</v>
          </cell>
          <cell r="XH44">
            <v>0</v>
          </cell>
          <cell r="XI44">
            <v>0</v>
          </cell>
          <cell r="XJ44">
            <v>0</v>
          </cell>
          <cell r="XK44">
            <v>0</v>
          </cell>
          <cell r="XL44">
            <v>0</v>
          </cell>
          <cell r="XM44">
            <v>0</v>
          </cell>
          <cell r="XN44">
            <v>0</v>
          </cell>
          <cell r="XO44">
            <v>0</v>
          </cell>
          <cell r="XP44">
            <v>0</v>
          </cell>
          <cell r="XQ44">
            <v>0</v>
          </cell>
        </row>
        <row r="45">
          <cell r="C45">
            <v>5218.7524999999996</v>
          </cell>
          <cell r="F45" t="str">
            <v>Pesos</v>
          </cell>
          <cell r="G45" t="str">
            <v>Coparticipación Federal de Impuestos</v>
          </cell>
          <cell r="N45" t="str">
            <v>Tenedores de Bonos</v>
          </cell>
          <cell r="P45" t="str">
            <v>BADLAR</v>
          </cell>
          <cell r="BN45">
            <v>0</v>
          </cell>
          <cell r="BO45">
            <v>0</v>
          </cell>
          <cell r="BP45">
            <v>0</v>
          </cell>
          <cell r="BQ45">
            <v>0</v>
          </cell>
          <cell r="BR45">
            <v>646967442.73687506</v>
          </cell>
          <cell r="BS45">
            <v>0</v>
          </cell>
          <cell r="BT45">
            <v>0</v>
          </cell>
          <cell r="BU45">
            <v>0</v>
          </cell>
          <cell r="BV45">
            <v>0</v>
          </cell>
          <cell r="BW45">
            <v>0</v>
          </cell>
          <cell r="BX45">
            <v>677143284.44930553</v>
          </cell>
          <cell r="BY45">
            <v>0</v>
          </cell>
          <cell r="BZ45">
            <v>0</v>
          </cell>
          <cell r="CA45">
            <v>0</v>
          </cell>
          <cell r="CB45">
            <v>0</v>
          </cell>
          <cell r="CC45">
            <v>0</v>
          </cell>
          <cell r="CD45">
            <v>708819883.25305736</v>
          </cell>
          <cell r="CE45">
            <v>0</v>
          </cell>
          <cell r="CF45">
            <v>0</v>
          </cell>
          <cell r="CG45">
            <v>0</v>
          </cell>
          <cell r="CH45">
            <v>0</v>
          </cell>
          <cell r="CI45">
            <v>0</v>
          </cell>
          <cell r="CJ45">
            <v>661075333.27039504</v>
          </cell>
          <cell r="CK45">
            <v>0</v>
          </cell>
          <cell r="CL45">
            <v>0</v>
          </cell>
          <cell r="CM45">
            <v>0</v>
          </cell>
          <cell r="CN45">
            <v>0</v>
          </cell>
          <cell r="CO45">
            <v>0</v>
          </cell>
          <cell r="CP45">
            <v>599342961.92281413</v>
          </cell>
          <cell r="CQ45">
            <v>0</v>
          </cell>
          <cell r="CR45">
            <v>0</v>
          </cell>
          <cell r="CS45">
            <v>0</v>
          </cell>
          <cell r="CT45">
            <v>0</v>
          </cell>
          <cell r="CU45">
            <v>0</v>
          </cell>
          <cell r="CV45">
            <v>539026773.67967081</v>
          </cell>
          <cell r="CW45">
            <v>0</v>
          </cell>
          <cell r="CX45">
            <v>0</v>
          </cell>
          <cell r="CY45">
            <v>0</v>
          </cell>
          <cell r="CZ45">
            <v>0</v>
          </cell>
          <cell r="DA45">
            <v>0</v>
          </cell>
          <cell r="DB45">
            <v>484059674.50407892</v>
          </cell>
          <cell r="DC45">
            <v>0</v>
          </cell>
          <cell r="DD45">
            <v>0</v>
          </cell>
          <cell r="DE45">
            <v>0</v>
          </cell>
          <cell r="DF45">
            <v>0</v>
          </cell>
          <cell r="DG45">
            <v>0</v>
          </cell>
          <cell r="DH45">
            <v>439834778.70121568</v>
          </cell>
          <cell r="DI45">
            <v>0</v>
          </cell>
          <cell r="DJ45">
            <v>0</v>
          </cell>
          <cell r="DK45">
            <v>0</v>
          </cell>
          <cell r="DL45">
            <v>0</v>
          </cell>
          <cell r="DM45">
            <v>0</v>
          </cell>
          <cell r="DN45">
            <v>396250687.60926431</v>
          </cell>
          <cell r="DO45">
            <v>0</v>
          </cell>
          <cell r="DP45">
            <v>0</v>
          </cell>
          <cell r="DQ45">
            <v>0</v>
          </cell>
          <cell r="DR45">
            <v>0</v>
          </cell>
          <cell r="DS45">
            <v>0</v>
          </cell>
          <cell r="DT45">
            <v>356085802.02028507</v>
          </cell>
          <cell r="DU45">
            <v>5218752500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L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cell r="ID45">
            <v>0</v>
          </cell>
          <cell r="IE45">
            <v>0</v>
          </cell>
          <cell r="IF45">
            <v>0</v>
          </cell>
          <cell r="IG45">
            <v>0</v>
          </cell>
          <cell r="IH45">
            <v>0</v>
          </cell>
          <cell r="II45">
            <v>0</v>
          </cell>
          <cell r="IJ45">
            <v>0</v>
          </cell>
          <cell r="IK45">
            <v>0</v>
          </cell>
          <cell r="IL45">
            <v>0</v>
          </cell>
          <cell r="IM45">
            <v>0</v>
          </cell>
          <cell r="IN45">
            <v>0</v>
          </cell>
          <cell r="IO45">
            <v>0</v>
          </cell>
          <cell r="IP45">
            <v>0</v>
          </cell>
          <cell r="IQ45">
            <v>0</v>
          </cell>
          <cell r="IR45">
            <v>0</v>
          </cell>
          <cell r="IS45">
            <v>0</v>
          </cell>
          <cell r="IT45">
            <v>0</v>
          </cell>
          <cell r="IU45">
            <v>0</v>
          </cell>
          <cell r="IV45">
            <v>0</v>
          </cell>
          <cell r="IW45">
            <v>0</v>
          </cell>
          <cell r="IX45">
            <v>0</v>
          </cell>
          <cell r="IY45">
            <v>0</v>
          </cell>
          <cell r="IZ45">
            <v>0</v>
          </cell>
          <cell r="JA45">
            <v>0</v>
          </cell>
          <cell r="JB45">
            <v>0</v>
          </cell>
          <cell r="JC45">
            <v>0</v>
          </cell>
          <cell r="JD45">
            <v>0</v>
          </cell>
          <cell r="JE45">
            <v>0</v>
          </cell>
          <cell r="JF45">
            <v>0</v>
          </cell>
          <cell r="JG45">
            <v>0</v>
          </cell>
          <cell r="JH45">
            <v>0</v>
          </cell>
          <cell r="JI45">
            <v>0</v>
          </cell>
          <cell r="JJ45">
            <v>0</v>
          </cell>
          <cell r="JK45">
            <v>0</v>
          </cell>
          <cell r="JL45">
            <v>0</v>
          </cell>
          <cell r="JM45">
            <v>0</v>
          </cell>
          <cell r="JN45">
            <v>0</v>
          </cell>
          <cell r="JO45">
            <v>0</v>
          </cell>
          <cell r="JP45">
            <v>0</v>
          </cell>
          <cell r="JQ45">
            <v>0</v>
          </cell>
          <cell r="JR45">
            <v>0</v>
          </cell>
          <cell r="JS45">
            <v>0</v>
          </cell>
          <cell r="JT45">
            <v>0</v>
          </cell>
          <cell r="JU45">
            <v>0</v>
          </cell>
          <cell r="JV45">
            <v>0</v>
          </cell>
          <cell r="JW45">
            <v>0</v>
          </cell>
          <cell r="JX45">
            <v>0</v>
          </cell>
          <cell r="JY45">
            <v>0</v>
          </cell>
          <cell r="JZ45">
            <v>0</v>
          </cell>
          <cell r="KA45">
            <v>0</v>
          </cell>
          <cell r="KB45">
            <v>0</v>
          </cell>
          <cell r="KC45">
            <v>0</v>
          </cell>
          <cell r="KD45">
            <v>0</v>
          </cell>
          <cell r="KE45">
            <v>0</v>
          </cell>
          <cell r="KF45">
            <v>0</v>
          </cell>
          <cell r="KG45">
            <v>0</v>
          </cell>
          <cell r="KH45">
            <v>0</v>
          </cell>
          <cell r="KI45">
            <v>0</v>
          </cell>
          <cell r="KJ45">
            <v>0</v>
          </cell>
          <cell r="KK45">
            <v>0</v>
          </cell>
          <cell r="KL45">
            <v>0</v>
          </cell>
          <cell r="KM45">
            <v>0</v>
          </cell>
          <cell r="KN45">
            <v>0</v>
          </cell>
          <cell r="KO45">
            <v>0</v>
          </cell>
          <cell r="KP45">
            <v>0</v>
          </cell>
          <cell r="KQ45">
            <v>0</v>
          </cell>
          <cell r="KR45">
            <v>0</v>
          </cell>
          <cell r="KS45">
            <v>0</v>
          </cell>
          <cell r="KT45">
            <v>0</v>
          </cell>
          <cell r="KU45">
            <v>0</v>
          </cell>
          <cell r="KV45">
            <v>0</v>
          </cell>
          <cell r="KW45">
            <v>0</v>
          </cell>
          <cell r="KX45">
            <v>0</v>
          </cell>
          <cell r="KY45">
            <v>0</v>
          </cell>
          <cell r="KZ45">
            <v>0</v>
          </cell>
          <cell r="LA45">
            <v>0</v>
          </cell>
          <cell r="LB45">
            <v>0</v>
          </cell>
          <cell r="LC45">
            <v>0</v>
          </cell>
          <cell r="LD45">
            <v>0</v>
          </cell>
          <cell r="LE45">
            <v>0</v>
          </cell>
          <cell r="LF45">
            <v>0</v>
          </cell>
          <cell r="LG45">
            <v>0</v>
          </cell>
          <cell r="LH45">
            <v>0</v>
          </cell>
          <cell r="LI45">
            <v>0</v>
          </cell>
          <cell r="LJ45">
            <v>0</v>
          </cell>
          <cell r="LK45">
            <v>0</v>
          </cell>
          <cell r="LL45">
            <v>0</v>
          </cell>
          <cell r="LM45">
            <v>0</v>
          </cell>
          <cell r="LN45">
            <v>0</v>
          </cell>
          <cell r="LO45">
            <v>0</v>
          </cell>
          <cell r="LP45">
            <v>0</v>
          </cell>
          <cell r="LQ45">
            <v>0</v>
          </cell>
          <cell r="LR45">
            <v>0</v>
          </cell>
          <cell r="LS45">
            <v>0</v>
          </cell>
          <cell r="LT45">
            <v>0</v>
          </cell>
          <cell r="LU45">
            <v>0</v>
          </cell>
          <cell r="LV45">
            <v>0</v>
          </cell>
          <cell r="LW45">
            <v>0</v>
          </cell>
          <cell r="LX45">
            <v>0</v>
          </cell>
          <cell r="LY45">
            <v>0</v>
          </cell>
          <cell r="LZ45">
            <v>0</v>
          </cell>
          <cell r="MA45">
            <v>0</v>
          </cell>
          <cell r="MB45">
            <v>0</v>
          </cell>
          <cell r="MC45">
            <v>0</v>
          </cell>
          <cell r="MD45">
            <v>0</v>
          </cell>
          <cell r="ME45">
            <v>0</v>
          </cell>
          <cell r="MF45">
            <v>0</v>
          </cell>
          <cell r="MG45">
            <v>0</v>
          </cell>
          <cell r="MH45">
            <v>0</v>
          </cell>
          <cell r="MI45">
            <v>0</v>
          </cell>
          <cell r="MJ45">
            <v>0</v>
          </cell>
          <cell r="MK45">
            <v>0</v>
          </cell>
          <cell r="ML45">
            <v>0</v>
          </cell>
          <cell r="MM45">
            <v>0</v>
          </cell>
          <cell r="MN45">
            <v>0</v>
          </cell>
          <cell r="MO45">
            <v>0</v>
          </cell>
          <cell r="MP45">
            <v>0</v>
          </cell>
          <cell r="MQ45">
            <v>0</v>
          </cell>
          <cell r="MR45">
            <v>0</v>
          </cell>
          <cell r="MS45">
            <v>0</v>
          </cell>
          <cell r="MT45">
            <v>0</v>
          </cell>
          <cell r="MU45">
            <v>0</v>
          </cell>
          <cell r="MV45">
            <v>0</v>
          </cell>
          <cell r="MW45">
            <v>0</v>
          </cell>
          <cell r="MX45">
            <v>0</v>
          </cell>
          <cell r="MY45">
            <v>0</v>
          </cell>
          <cell r="MZ45">
            <v>0</v>
          </cell>
          <cell r="NA45">
            <v>0</v>
          </cell>
          <cell r="NB45">
            <v>0</v>
          </cell>
          <cell r="NC45">
            <v>0</v>
          </cell>
          <cell r="ND45">
            <v>0</v>
          </cell>
          <cell r="NE45">
            <v>0</v>
          </cell>
          <cell r="NF45">
            <v>0</v>
          </cell>
          <cell r="NG45">
            <v>0</v>
          </cell>
          <cell r="NH45">
            <v>0</v>
          </cell>
          <cell r="NI45">
            <v>0</v>
          </cell>
          <cell r="NJ45">
            <v>0</v>
          </cell>
          <cell r="NK45">
            <v>0</v>
          </cell>
          <cell r="NL45">
            <v>0</v>
          </cell>
          <cell r="NM45">
            <v>0</v>
          </cell>
          <cell r="NN45">
            <v>0</v>
          </cell>
          <cell r="NO45">
            <v>0</v>
          </cell>
          <cell r="NP45">
            <v>0</v>
          </cell>
          <cell r="NQ45">
            <v>0</v>
          </cell>
          <cell r="NR45">
            <v>0</v>
          </cell>
          <cell r="NS45">
            <v>0</v>
          </cell>
          <cell r="NT45">
            <v>0</v>
          </cell>
          <cell r="NU45">
            <v>0</v>
          </cell>
          <cell r="NV45">
            <v>0</v>
          </cell>
          <cell r="NW45">
            <v>0</v>
          </cell>
          <cell r="NX45">
            <v>0</v>
          </cell>
          <cell r="NY45">
            <v>0</v>
          </cell>
          <cell r="NZ45">
            <v>0</v>
          </cell>
          <cell r="OA45">
            <v>0</v>
          </cell>
          <cell r="OB45">
            <v>0</v>
          </cell>
          <cell r="OC45">
            <v>0</v>
          </cell>
          <cell r="OD45">
            <v>0</v>
          </cell>
          <cell r="OE45">
            <v>0</v>
          </cell>
          <cell r="OF45">
            <v>0</v>
          </cell>
          <cell r="OG45">
            <v>0</v>
          </cell>
          <cell r="OH45">
            <v>0</v>
          </cell>
          <cell r="OI45">
            <v>0</v>
          </cell>
          <cell r="OJ45">
            <v>0</v>
          </cell>
          <cell r="OK45">
            <v>0</v>
          </cell>
          <cell r="OL45">
            <v>0</v>
          </cell>
          <cell r="OM45">
            <v>0</v>
          </cell>
          <cell r="ON45">
            <v>0</v>
          </cell>
          <cell r="OO45">
            <v>0</v>
          </cell>
          <cell r="OP45">
            <v>0</v>
          </cell>
          <cell r="OQ45">
            <v>0</v>
          </cell>
          <cell r="OR45">
            <v>0</v>
          </cell>
          <cell r="OS45">
            <v>0</v>
          </cell>
          <cell r="OT45">
            <v>0</v>
          </cell>
          <cell r="OU45">
            <v>0</v>
          </cell>
          <cell r="OV45">
            <v>0</v>
          </cell>
          <cell r="OW45">
            <v>0</v>
          </cell>
          <cell r="OX45">
            <v>0</v>
          </cell>
          <cell r="OY45">
            <v>0</v>
          </cell>
          <cell r="OZ45">
            <v>0</v>
          </cell>
          <cell r="PA45">
            <v>0</v>
          </cell>
          <cell r="PB45">
            <v>0</v>
          </cell>
          <cell r="PC45">
            <v>0</v>
          </cell>
          <cell r="PD45">
            <v>0</v>
          </cell>
          <cell r="PE45">
            <v>0</v>
          </cell>
          <cell r="PF45">
            <v>0</v>
          </cell>
          <cell r="PG45">
            <v>0</v>
          </cell>
          <cell r="PH45">
            <v>0</v>
          </cell>
          <cell r="PI45">
            <v>0</v>
          </cell>
          <cell r="PJ45">
            <v>0</v>
          </cell>
          <cell r="PK45">
            <v>0</v>
          </cell>
          <cell r="PL45">
            <v>0</v>
          </cell>
          <cell r="PM45">
            <v>0</v>
          </cell>
          <cell r="PN45">
            <v>0</v>
          </cell>
          <cell r="PO45">
            <v>0</v>
          </cell>
          <cell r="PP45">
            <v>0</v>
          </cell>
          <cell r="PQ45">
            <v>0</v>
          </cell>
          <cell r="PR45">
            <v>0</v>
          </cell>
          <cell r="PS45">
            <v>0</v>
          </cell>
          <cell r="PT45">
            <v>0</v>
          </cell>
          <cell r="PU45">
            <v>0</v>
          </cell>
          <cell r="PV45">
            <v>0</v>
          </cell>
          <cell r="PW45">
            <v>0</v>
          </cell>
          <cell r="PX45">
            <v>0</v>
          </cell>
          <cell r="PY45">
            <v>0</v>
          </cell>
          <cell r="PZ45">
            <v>0</v>
          </cell>
          <cell r="QA45">
            <v>0</v>
          </cell>
          <cell r="QB45">
            <v>0</v>
          </cell>
          <cell r="QC45">
            <v>0</v>
          </cell>
          <cell r="QD45">
            <v>0</v>
          </cell>
          <cell r="QE45">
            <v>0</v>
          </cell>
          <cell r="QF45">
            <v>0</v>
          </cell>
          <cell r="QG45">
            <v>0</v>
          </cell>
          <cell r="QH45">
            <v>0</v>
          </cell>
          <cell r="QI45">
            <v>0</v>
          </cell>
          <cell r="QJ45">
            <v>0</v>
          </cell>
          <cell r="QK45">
            <v>0</v>
          </cell>
          <cell r="QL45">
            <v>0</v>
          </cell>
          <cell r="QM45">
            <v>0</v>
          </cell>
          <cell r="QN45">
            <v>0</v>
          </cell>
          <cell r="QO45">
            <v>0</v>
          </cell>
          <cell r="QP45">
            <v>0</v>
          </cell>
          <cell r="QQ45">
            <v>0</v>
          </cell>
          <cell r="QR45">
            <v>0</v>
          </cell>
          <cell r="QS45">
            <v>0</v>
          </cell>
          <cell r="QT45">
            <v>0</v>
          </cell>
          <cell r="QU45">
            <v>0</v>
          </cell>
          <cell r="QV45">
            <v>0</v>
          </cell>
          <cell r="QW45">
            <v>0</v>
          </cell>
          <cell r="QX45">
            <v>0</v>
          </cell>
          <cell r="QY45">
            <v>0</v>
          </cell>
          <cell r="QZ45">
            <v>0</v>
          </cell>
          <cell r="RA45">
            <v>0</v>
          </cell>
          <cell r="RB45">
            <v>0</v>
          </cell>
          <cell r="RC45">
            <v>0</v>
          </cell>
          <cell r="RD45">
            <v>0</v>
          </cell>
          <cell r="RE45">
            <v>0</v>
          </cell>
          <cell r="RF45">
            <v>0</v>
          </cell>
          <cell r="RG45">
            <v>0</v>
          </cell>
          <cell r="RH45">
            <v>0</v>
          </cell>
          <cell r="RI45">
            <v>0</v>
          </cell>
          <cell r="RJ45">
            <v>0</v>
          </cell>
          <cell r="RK45">
            <v>0</v>
          </cell>
          <cell r="RL45">
            <v>0</v>
          </cell>
          <cell r="RM45">
            <v>0</v>
          </cell>
          <cell r="RN45">
            <v>0</v>
          </cell>
          <cell r="RO45">
            <v>0</v>
          </cell>
          <cell r="RP45">
            <v>0</v>
          </cell>
          <cell r="RQ45">
            <v>0</v>
          </cell>
          <cell r="RR45">
            <v>0</v>
          </cell>
          <cell r="RS45">
            <v>0</v>
          </cell>
          <cell r="RT45">
            <v>0</v>
          </cell>
          <cell r="RU45">
            <v>0</v>
          </cell>
          <cell r="RV45">
            <v>0</v>
          </cell>
          <cell r="RW45">
            <v>0</v>
          </cell>
          <cell r="RX45">
            <v>0</v>
          </cell>
          <cell r="RY45">
            <v>0</v>
          </cell>
          <cell r="RZ45">
            <v>0</v>
          </cell>
          <cell r="SA45">
            <v>0</v>
          </cell>
          <cell r="SB45">
            <v>0</v>
          </cell>
          <cell r="SC45">
            <v>0</v>
          </cell>
          <cell r="SD45">
            <v>0</v>
          </cell>
          <cell r="SE45">
            <v>0</v>
          </cell>
          <cell r="SF45">
            <v>0</v>
          </cell>
          <cell r="SG45">
            <v>0</v>
          </cell>
          <cell r="SH45">
            <v>0</v>
          </cell>
          <cell r="SI45">
            <v>0</v>
          </cell>
          <cell r="SJ45">
            <v>0</v>
          </cell>
          <cell r="SK45">
            <v>0</v>
          </cell>
          <cell r="SL45">
            <v>0</v>
          </cell>
          <cell r="SM45">
            <v>0</v>
          </cell>
          <cell r="SN45">
            <v>0</v>
          </cell>
          <cell r="SO45">
            <v>0</v>
          </cell>
          <cell r="SP45">
            <v>0</v>
          </cell>
          <cell r="SQ45">
            <v>0</v>
          </cell>
          <cell r="SR45">
            <v>0</v>
          </cell>
          <cell r="SS45">
            <v>0</v>
          </cell>
          <cell r="ST45">
            <v>0</v>
          </cell>
          <cell r="SU45">
            <v>0</v>
          </cell>
          <cell r="SV45">
            <v>0</v>
          </cell>
          <cell r="SW45">
            <v>0</v>
          </cell>
          <cell r="SX45">
            <v>0</v>
          </cell>
          <cell r="SY45">
            <v>0</v>
          </cell>
          <cell r="SZ45">
            <v>0</v>
          </cell>
          <cell r="TA45">
            <v>0</v>
          </cell>
          <cell r="TB45">
            <v>0</v>
          </cell>
          <cell r="TC45">
            <v>0</v>
          </cell>
          <cell r="TD45">
            <v>0</v>
          </cell>
          <cell r="TE45">
            <v>0</v>
          </cell>
          <cell r="TF45">
            <v>0</v>
          </cell>
          <cell r="TG45">
            <v>0</v>
          </cell>
          <cell r="TH45">
            <v>0</v>
          </cell>
          <cell r="TI45">
            <v>0</v>
          </cell>
          <cell r="TJ45">
            <v>0</v>
          </cell>
          <cell r="TK45">
            <v>0</v>
          </cell>
          <cell r="TL45">
            <v>0</v>
          </cell>
          <cell r="TM45">
            <v>0</v>
          </cell>
          <cell r="TN45">
            <v>0</v>
          </cell>
          <cell r="TO45">
            <v>0</v>
          </cell>
          <cell r="TP45">
            <v>0</v>
          </cell>
          <cell r="TQ45">
            <v>0</v>
          </cell>
          <cell r="TR45">
            <v>0</v>
          </cell>
          <cell r="TS45">
            <v>0</v>
          </cell>
          <cell r="TT45">
            <v>0</v>
          </cell>
          <cell r="TU45">
            <v>0</v>
          </cell>
          <cell r="TV45">
            <v>0</v>
          </cell>
          <cell r="TW45">
            <v>0</v>
          </cell>
          <cell r="TX45">
            <v>0</v>
          </cell>
          <cell r="TY45">
            <v>0</v>
          </cell>
          <cell r="TZ45">
            <v>0</v>
          </cell>
          <cell r="UA45">
            <v>0</v>
          </cell>
          <cell r="UB45">
            <v>0</v>
          </cell>
          <cell r="UC45">
            <v>0</v>
          </cell>
          <cell r="UD45">
            <v>0</v>
          </cell>
          <cell r="UE45">
            <v>0</v>
          </cell>
          <cell r="UF45">
            <v>0</v>
          </cell>
          <cell r="UG45">
            <v>0</v>
          </cell>
          <cell r="UH45">
            <v>0</v>
          </cell>
          <cell r="UI45">
            <v>0</v>
          </cell>
          <cell r="UJ45">
            <v>0</v>
          </cell>
          <cell r="UK45">
            <v>0</v>
          </cell>
          <cell r="UL45">
            <v>0</v>
          </cell>
          <cell r="UM45">
            <v>0</v>
          </cell>
          <cell r="UN45">
            <v>0</v>
          </cell>
          <cell r="UO45">
            <v>0</v>
          </cell>
          <cell r="UP45">
            <v>0</v>
          </cell>
          <cell r="UQ45">
            <v>0</v>
          </cell>
          <cell r="UR45">
            <v>0</v>
          </cell>
          <cell r="US45">
            <v>0</v>
          </cell>
          <cell r="UT45">
            <v>0</v>
          </cell>
          <cell r="UU45">
            <v>0</v>
          </cell>
          <cell r="UV45">
            <v>0</v>
          </cell>
          <cell r="UW45">
            <v>0</v>
          </cell>
          <cell r="UX45">
            <v>0</v>
          </cell>
          <cell r="UY45">
            <v>0</v>
          </cell>
          <cell r="UZ45">
            <v>0</v>
          </cell>
          <cell r="VA45">
            <v>0</v>
          </cell>
          <cell r="VB45">
            <v>0</v>
          </cell>
          <cell r="VC45">
            <v>0</v>
          </cell>
          <cell r="VD45">
            <v>0</v>
          </cell>
          <cell r="VE45">
            <v>0</v>
          </cell>
          <cell r="VF45">
            <v>0</v>
          </cell>
          <cell r="VG45">
            <v>0</v>
          </cell>
          <cell r="VH45">
            <v>0</v>
          </cell>
          <cell r="VI45">
            <v>0</v>
          </cell>
          <cell r="VJ45">
            <v>0</v>
          </cell>
          <cell r="VK45">
            <v>0</v>
          </cell>
          <cell r="VL45">
            <v>0</v>
          </cell>
          <cell r="VM45">
            <v>0</v>
          </cell>
          <cell r="VN45">
            <v>0</v>
          </cell>
          <cell r="VO45">
            <v>0</v>
          </cell>
          <cell r="VP45">
            <v>0</v>
          </cell>
          <cell r="VQ45">
            <v>0</v>
          </cell>
          <cell r="VR45">
            <v>0</v>
          </cell>
          <cell r="VS45">
            <v>0</v>
          </cell>
          <cell r="VT45">
            <v>0</v>
          </cell>
          <cell r="VU45">
            <v>0</v>
          </cell>
          <cell r="VV45">
            <v>0</v>
          </cell>
          <cell r="VW45">
            <v>0</v>
          </cell>
          <cell r="VX45">
            <v>0</v>
          </cell>
          <cell r="VY45">
            <v>0</v>
          </cell>
          <cell r="VZ45">
            <v>0</v>
          </cell>
          <cell r="WA45">
            <v>0</v>
          </cell>
          <cell r="WB45">
            <v>0</v>
          </cell>
          <cell r="WC45">
            <v>0</v>
          </cell>
          <cell r="WD45">
            <v>0</v>
          </cell>
          <cell r="WE45">
            <v>0</v>
          </cell>
          <cell r="WF45">
            <v>0</v>
          </cell>
          <cell r="WG45">
            <v>0</v>
          </cell>
          <cell r="WH45">
            <v>0</v>
          </cell>
          <cell r="WI45">
            <v>0</v>
          </cell>
          <cell r="WJ45">
            <v>0</v>
          </cell>
          <cell r="WK45">
            <v>0</v>
          </cell>
          <cell r="WL45">
            <v>0</v>
          </cell>
          <cell r="WM45">
            <v>0</v>
          </cell>
          <cell r="WN45">
            <v>0</v>
          </cell>
          <cell r="WO45">
            <v>0</v>
          </cell>
          <cell r="WP45">
            <v>0</v>
          </cell>
          <cell r="WQ45">
            <v>0</v>
          </cell>
          <cell r="WR45">
            <v>0</v>
          </cell>
          <cell r="WS45">
            <v>0</v>
          </cell>
          <cell r="WT45">
            <v>0</v>
          </cell>
          <cell r="WU45">
            <v>0</v>
          </cell>
          <cell r="WV45">
            <v>0</v>
          </cell>
          <cell r="WW45">
            <v>0</v>
          </cell>
          <cell r="WX45">
            <v>0</v>
          </cell>
          <cell r="WY45">
            <v>0</v>
          </cell>
          <cell r="WZ45">
            <v>0</v>
          </cell>
          <cell r="XA45">
            <v>0</v>
          </cell>
          <cell r="XB45">
            <v>0</v>
          </cell>
          <cell r="XC45">
            <v>0</v>
          </cell>
          <cell r="XD45">
            <v>0</v>
          </cell>
          <cell r="XE45">
            <v>0</v>
          </cell>
          <cell r="XF45">
            <v>0</v>
          </cell>
          <cell r="XG45">
            <v>0</v>
          </cell>
          <cell r="XH45">
            <v>0</v>
          </cell>
          <cell r="XI45">
            <v>0</v>
          </cell>
          <cell r="XJ45">
            <v>0</v>
          </cell>
          <cell r="XK45">
            <v>0</v>
          </cell>
          <cell r="XL45">
            <v>0</v>
          </cell>
          <cell r="XM45">
            <v>0</v>
          </cell>
          <cell r="XN45">
            <v>0</v>
          </cell>
          <cell r="XO45">
            <v>0</v>
          </cell>
          <cell r="XP45">
            <v>0</v>
          </cell>
          <cell r="XQ45">
            <v>0</v>
          </cell>
        </row>
        <row r="46">
          <cell r="C46">
            <v>1271.751068</v>
          </cell>
          <cell r="F46" t="str">
            <v>USD</v>
          </cell>
          <cell r="G46" t="str">
            <v>Sin garantía</v>
          </cell>
          <cell r="N46" t="str">
            <v>Tenedores de Bonos</v>
          </cell>
          <cell r="P46" t="str">
            <v>FIJA</v>
          </cell>
          <cell r="BN46">
            <v>0</v>
          </cell>
          <cell r="BO46">
            <v>0</v>
          </cell>
          <cell r="BP46">
            <v>0</v>
          </cell>
          <cell r="BQ46">
            <v>0</v>
          </cell>
          <cell r="BR46">
            <v>0</v>
          </cell>
          <cell r="BS46">
            <v>0</v>
          </cell>
          <cell r="BT46">
            <v>0</v>
          </cell>
          <cell r="BU46">
            <v>0</v>
          </cell>
          <cell r="BV46">
            <v>56342963.249999993</v>
          </cell>
          <cell r="BW46">
            <v>0</v>
          </cell>
          <cell r="BX46">
            <v>0</v>
          </cell>
          <cell r="BY46">
            <v>0</v>
          </cell>
          <cell r="BZ46">
            <v>0</v>
          </cell>
          <cell r="CA46">
            <v>0</v>
          </cell>
          <cell r="CB46">
            <v>0</v>
          </cell>
          <cell r="CC46">
            <v>0</v>
          </cell>
          <cell r="CD46">
            <v>0</v>
          </cell>
          <cell r="CE46">
            <v>0</v>
          </cell>
          <cell r="CF46">
            <v>0</v>
          </cell>
          <cell r="CG46">
            <v>0</v>
          </cell>
          <cell r="CH46">
            <v>62352377.5</v>
          </cell>
          <cell r="CI46">
            <v>0</v>
          </cell>
          <cell r="CJ46">
            <v>0</v>
          </cell>
          <cell r="CK46">
            <v>0</v>
          </cell>
          <cell r="CL46">
            <v>0</v>
          </cell>
          <cell r="CM46">
            <v>0</v>
          </cell>
          <cell r="CN46">
            <v>0</v>
          </cell>
          <cell r="CO46">
            <v>0</v>
          </cell>
          <cell r="CP46">
            <v>0</v>
          </cell>
          <cell r="CQ46">
            <v>0</v>
          </cell>
          <cell r="CR46">
            <v>0</v>
          </cell>
          <cell r="CS46">
            <v>0</v>
          </cell>
          <cell r="CT46">
            <v>69907648.018020868</v>
          </cell>
          <cell r="CU46">
            <v>0</v>
          </cell>
          <cell r="CV46">
            <v>0</v>
          </cell>
          <cell r="CW46">
            <v>0</v>
          </cell>
          <cell r="CX46">
            <v>0</v>
          </cell>
          <cell r="CY46">
            <v>0</v>
          </cell>
          <cell r="CZ46">
            <v>0</v>
          </cell>
          <cell r="DA46">
            <v>0</v>
          </cell>
          <cell r="DB46">
            <v>0</v>
          </cell>
          <cell r="DC46">
            <v>0</v>
          </cell>
          <cell r="DD46">
            <v>0</v>
          </cell>
          <cell r="DE46">
            <v>0</v>
          </cell>
          <cell r="DF46">
            <v>75599152.171000406</v>
          </cell>
          <cell r="DG46">
            <v>0</v>
          </cell>
          <cell r="DH46">
            <v>0</v>
          </cell>
          <cell r="DI46">
            <v>0</v>
          </cell>
          <cell r="DJ46">
            <v>0</v>
          </cell>
          <cell r="DK46">
            <v>0</v>
          </cell>
          <cell r="DL46">
            <v>0</v>
          </cell>
          <cell r="DM46">
            <v>0</v>
          </cell>
          <cell r="DN46">
            <v>0</v>
          </cell>
          <cell r="DO46">
            <v>0</v>
          </cell>
          <cell r="DP46">
            <v>0</v>
          </cell>
          <cell r="DQ46">
            <v>0</v>
          </cell>
          <cell r="DR46">
            <v>82483853.991334513</v>
          </cell>
          <cell r="DS46">
            <v>0</v>
          </cell>
          <cell r="DT46">
            <v>0</v>
          </cell>
          <cell r="DU46">
            <v>0</v>
          </cell>
          <cell r="DV46">
            <v>0</v>
          </cell>
          <cell r="DW46">
            <v>0</v>
          </cell>
          <cell r="DX46">
            <v>0</v>
          </cell>
          <cell r="DY46">
            <v>0</v>
          </cell>
          <cell r="DZ46">
            <v>0</v>
          </cell>
          <cell r="EA46">
            <v>0</v>
          </cell>
          <cell r="EB46">
            <v>0</v>
          </cell>
          <cell r="EC46">
            <v>0</v>
          </cell>
          <cell r="ED46">
            <v>88857880.592289612</v>
          </cell>
          <cell r="EE46">
            <v>0</v>
          </cell>
          <cell r="EF46">
            <v>0</v>
          </cell>
          <cell r="EG46">
            <v>0</v>
          </cell>
          <cell r="EH46">
            <v>0</v>
          </cell>
          <cell r="EI46">
            <v>0</v>
          </cell>
          <cell r="EJ46">
            <v>0</v>
          </cell>
          <cell r="EK46">
            <v>0</v>
          </cell>
          <cell r="EL46">
            <v>0</v>
          </cell>
          <cell r="EM46">
            <v>0</v>
          </cell>
          <cell r="EN46">
            <v>0</v>
          </cell>
          <cell r="EO46">
            <v>0</v>
          </cell>
          <cell r="EP46">
            <v>94616920.972912297</v>
          </cell>
          <cell r="EQ46">
            <v>753094203.23036814</v>
          </cell>
          <cell r="ER46">
            <v>0</v>
          </cell>
          <cell r="ES46">
            <v>0</v>
          </cell>
          <cell r="ET46">
            <v>0</v>
          </cell>
          <cell r="EU46">
            <v>0</v>
          </cell>
          <cell r="EV46">
            <v>0</v>
          </cell>
          <cell r="EW46">
            <v>0</v>
          </cell>
          <cell r="EX46">
            <v>0</v>
          </cell>
          <cell r="EY46">
            <v>0</v>
          </cell>
          <cell r="EZ46">
            <v>0</v>
          </cell>
          <cell r="FA46">
            <v>0</v>
          </cell>
          <cell r="FB46">
            <v>66232119.062178254</v>
          </cell>
          <cell r="FC46">
            <v>0</v>
          </cell>
          <cell r="FD46">
            <v>0</v>
          </cell>
          <cell r="FE46">
            <v>0</v>
          </cell>
          <cell r="FF46">
            <v>0</v>
          </cell>
          <cell r="FG46">
            <v>0</v>
          </cell>
          <cell r="FH46">
            <v>0</v>
          </cell>
          <cell r="FI46">
            <v>0</v>
          </cell>
          <cell r="FJ46">
            <v>0</v>
          </cell>
          <cell r="FK46">
            <v>0</v>
          </cell>
          <cell r="FL46">
            <v>0</v>
          </cell>
          <cell r="FM46">
            <v>0</v>
          </cell>
          <cell r="FN46">
            <v>68974971.231534347</v>
          </cell>
          <cell r="FO46">
            <v>823458214.96281815</v>
          </cell>
          <cell r="FP46">
            <v>0</v>
          </cell>
          <cell r="FQ46">
            <v>0</v>
          </cell>
          <cell r="FR46">
            <v>0</v>
          </cell>
          <cell r="FS46">
            <v>0</v>
          </cell>
          <cell r="FT46">
            <v>0</v>
          </cell>
          <cell r="FU46">
            <v>0</v>
          </cell>
          <cell r="FV46">
            <v>0</v>
          </cell>
          <cell r="FW46">
            <v>0</v>
          </cell>
          <cell r="FX46">
            <v>0</v>
          </cell>
          <cell r="FY46">
            <v>0</v>
          </cell>
          <cell r="FZ46">
            <v>35703703.920006864</v>
          </cell>
          <cell r="GA46">
            <v>0</v>
          </cell>
          <cell r="GB46">
            <v>0</v>
          </cell>
          <cell r="GC46">
            <v>0</v>
          </cell>
          <cell r="GD46">
            <v>0</v>
          </cell>
          <cell r="GE46">
            <v>0</v>
          </cell>
          <cell r="GF46">
            <v>0</v>
          </cell>
          <cell r="GG46">
            <v>0</v>
          </cell>
          <cell r="GH46">
            <v>0</v>
          </cell>
          <cell r="GI46">
            <v>0</v>
          </cell>
          <cell r="GJ46">
            <v>0</v>
          </cell>
          <cell r="GK46">
            <v>0</v>
          </cell>
          <cell r="GL46">
            <v>36682264.306186318</v>
          </cell>
          <cell r="GM46">
            <v>875994371.49101615</v>
          </cell>
          <cell r="GN46">
            <v>0</v>
          </cell>
          <cell r="GO46">
            <v>0</v>
          </cell>
          <cell r="GP46">
            <v>0</v>
          </cell>
          <cell r="GQ46">
            <v>0</v>
          </cell>
          <cell r="GR46">
            <v>0</v>
          </cell>
          <cell r="GS46">
            <v>0</v>
          </cell>
          <cell r="GT46">
            <v>0</v>
          </cell>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cell r="HN46">
            <v>0</v>
          </cell>
          <cell r="HO46">
            <v>0</v>
          </cell>
          <cell r="HP46">
            <v>0</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v>
          </cell>
          <cell r="IE46">
            <v>0</v>
          </cell>
          <cell r="IF46">
            <v>0</v>
          </cell>
          <cell r="IG46">
            <v>0</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v>0</v>
          </cell>
          <cell r="JA46">
            <v>0</v>
          </cell>
          <cell r="JB46">
            <v>0</v>
          </cell>
          <cell r="JC46">
            <v>0</v>
          </cell>
          <cell r="JD46">
            <v>0</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v>
          </cell>
          <cell r="JS46">
            <v>0</v>
          </cell>
          <cell r="JT46">
            <v>0</v>
          </cell>
          <cell r="JU46">
            <v>0</v>
          </cell>
          <cell r="JV46">
            <v>0</v>
          </cell>
          <cell r="JW46">
            <v>0</v>
          </cell>
          <cell r="JX46">
            <v>0</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v>
          </cell>
          <cell r="KM46">
            <v>0</v>
          </cell>
          <cell r="KN46">
            <v>0</v>
          </cell>
          <cell r="KO46">
            <v>0</v>
          </cell>
          <cell r="KP46">
            <v>0</v>
          </cell>
          <cell r="KQ46">
            <v>0</v>
          </cell>
          <cell r="KR46">
            <v>0</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v>
          </cell>
          <cell r="LG46">
            <v>0</v>
          </cell>
          <cell r="LH46">
            <v>0</v>
          </cell>
          <cell r="LI46">
            <v>0</v>
          </cell>
          <cell r="LJ46">
            <v>0</v>
          </cell>
          <cell r="LK46">
            <v>0</v>
          </cell>
          <cell r="LL46">
            <v>0</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v>
          </cell>
          <cell r="MA46">
            <v>0</v>
          </cell>
          <cell r="MB46">
            <v>0</v>
          </cell>
          <cell r="MC46">
            <v>0</v>
          </cell>
          <cell r="MD46">
            <v>0</v>
          </cell>
          <cell r="ME46">
            <v>0</v>
          </cell>
          <cell r="MF46">
            <v>0</v>
          </cell>
          <cell r="MG46">
            <v>0</v>
          </cell>
          <cell r="MH46">
            <v>0</v>
          </cell>
          <cell r="MI46">
            <v>0</v>
          </cell>
          <cell r="MJ46">
            <v>0</v>
          </cell>
          <cell r="MK46">
            <v>0</v>
          </cell>
          <cell r="ML46">
            <v>0</v>
          </cell>
          <cell r="MM46">
            <v>0</v>
          </cell>
          <cell r="MN46">
            <v>0</v>
          </cell>
          <cell r="MO46">
            <v>0</v>
          </cell>
          <cell r="MP46">
            <v>0</v>
          </cell>
          <cell r="MQ46">
            <v>0</v>
          </cell>
          <cell r="MR46">
            <v>0</v>
          </cell>
          <cell r="MS46">
            <v>0</v>
          </cell>
          <cell r="MT46">
            <v>0</v>
          </cell>
          <cell r="MU46">
            <v>0</v>
          </cell>
          <cell r="MV46">
            <v>0</v>
          </cell>
          <cell r="MW46">
            <v>0</v>
          </cell>
          <cell r="MX46">
            <v>0</v>
          </cell>
          <cell r="MY46">
            <v>0</v>
          </cell>
          <cell r="MZ46">
            <v>0</v>
          </cell>
          <cell r="NA46">
            <v>0</v>
          </cell>
          <cell r="NB46">
            <v>0</v>
          </cell>
          <cell r="NC46">
            <v>0</v>
          </cell>
          <cell r="ND46">
            <v>0</v>
          </cell>
          <cell r="NE46">
            <v>0</v>
          </cell>
          <cell r="NF46">
            <v>0</v>
          </cell>
          <cell r="NG46">
            <v>0</v>
          </cell>
          <cell r="NH46">
            <v>0</v>
          </cell>
          <cell r="NI46">
            <v>0</v>
          </cell>
          <cell r="NJ46">
            <v>0</v>
          </cell>
          <cell r="NK46">
            <v>0</v>
          </cell>
          <cell r="NL46">
            <v>0</v>
          </cell>
          <cell r="NM46">
            <v>0</v>
          </cell>
          <cell r="NN46">
            <v>0</v>
          </cell>
          <cell r="NO46">
            <v>0</v>
          </cell>
          <cell r="NP46">
            <v>0</v>
          </cell>
          <cell r="NQ46">
            <v>0</v>
          </cell>
          <cell r="NR46">
            <v>0</v>
          </cell>
          <cell r="NS46">
            <v>0</v>
          </cell>
          <cell r="NT46">
            <v>0</v>
          </cell>
          <cell r="NU46">
            <v>0</v>
          </cell>
          <cell r="NV46">
            <v>0</v>
          </cell>
          <cell r="NW46">
            <v>0</v>
          </cell>
          <cell r="NX46">
            <v>0</v>
          </cell>
          <cell r="NY46">
            <v>0</v>
          </cell>
          <cell r="NZ46">
            <v>0</v>
          </cell>
          <cell r="OA46">
            <v>0</v>
          </cell>
          <cell r="OB46">
            <v>0</v>
          </cell>
          <cell r="OC46">
            <v>0</v>
          </cell>
          <cell r="OD46">
            <v>0</v>
          </cell>
          <cell r="OE46">
            <v>0</v>
          </cell>
          <cell r="OF46">
            <v>0</v>
          </cell>
          <cell r="OG46">
            <v>0</v>
          </cell>
          <cell r="OH46">
            <v>0</v>
          </cell>
          <cell r="OI46">
            <v>0</v>
          </cell>
          <cell r="OJ46">
            <v>0</v>
          </cell>
          <cell r="OK46">
            <v>0</v>
          </cell>
          <cell r="OL46">
            <v>0</v>
          </cell>
          <cell r="OM46">
            <v>0</v>
          </cell>
          <cell r="ON46">
            <v>0</v>
          </cell>
          <cell r="OO46">
            <v>0</v>
          </cell>
          <cell r="OP46">
            <v>0</v>
          </cell>
          <cell r="OQ46">
            <v>0</v>
          </cell>
          <cell r="OR46">
            <v>0</v>
          </cell>
          <cell r="OS46">
            <v>0</v>
          </cell>
          <cell r="OT46">
            <v>0</v>
          </cell>
          <cell r="OU46">
            <v>0</v>
          </cell>
          <cell r="OV46">
            <v>0</v>
          </cell>
          <cell r="OW46">
            <v>0</v>
          </cell>
          <cell r="OX46">
            <v>0</v>
          </cell>
          <cell r="OY46">
            <v>0</v>
          </cell>
          <cell r="OZ46">
            <v>0</v>
          </cell>
          <cell r="PA46">
            <v>0</v>
          </cell>
          <cell r="PB46">
            <v>0</v>
          </cell>
          <cell r="PC46">
            <v>0</v>
          </cell>
          <cell r="PD46">
            <v>0</v>
          </cell>
          <cell r="PE46">
            <v>0</v>
          </cell>
          <cell r="PF46">
            <v>0</v>
          </cell>
          <cell r="PG46">
            <v>0</v>
          </cell>
          <cell r="PH46">
            <v>0</v>
          </cell>
          <cell r="PI46">
            <v>0</v>
          </cell>
          <cell r="PJ46">
            <v>0</v>
          </cell>
          <cell r="PK46">
            <v>0</v>
          </cell>
          <cell r="PL46">
            <v>0</v>
          </cell>
          <cell r="PM46">
            <v>0</v>
          </cell>
          <cell r="PN46">
            <v>0</v>
          </cell>
          <cell r="PO46">
            <v>0</v>
          </cell>
          <cell r="PP46">
            <v>0</v>
          </cell>
          <cell r="PQ46">
            <v>0</v>
          </cell>
          <cell r="PR46">
            <v>0</v>
          </cell>
          <cell r="PS46">
            <v>0</v>
          </cell>
          <cell r="PT46">
            <v>0</v>
          </cell>
          <cell r="PU46">
            <v>0</v>
          </cell>
          <cell r="PV46">
            <v>0</v>
          </cell>
          <cell r="PW46">
            <v>0</v>
          </cell>
          <cell r="PX46">
            <v>0</v>
          </cell>
          <cell r="PY46">
            <v>0</v>
          </cell>
          <cell r="PZ46">
            <v>0</v>
          </cell>
          <cell r="QA46">
            <v>0</v>
          </cell>
          <cell r="QB46">
            <v>0</v>
          </cell>
          <cell r="QC46">
            <v>0</v>
          </cell>
          <cell r="QD46">
            <v>0</v>
          </cell>
          <cell r="QE46">
            <v>0</v>
          </cell>
          <cell r="QF46">
            <v>0</v>
          </cell>
          <cell r="QG46">
            <v>0</v>
          </cell>
          <cell r="QH46">
            <v>0</v>
          </cell>
          <cell r="QI46">
            <v>0</v>
          </cell>
          <cell r="QJ46">
            <v>0</v>
          </cell>
          <cell r="QK46">
            <v>0</v>
          </cell>
          <cell r="QL46">
            <v>0</v>
          </cell>
          <cell r="QM46">
            <v>0</v>
          </cell>
          <cell r="QN46">
            <v>0</v>
          </cell>
          <cell r="QO46">
            <v>0</v>
          </cell>
          <cell r="QP46">
            <v>0</v>
          </cell>
          <cell r="QQ46">
            <v>0</v>
          </cell>
          <cell r="QR46">
            <v>0</v>
          </cell>
          <cell r="QS46">
            <v>0</v>
          </cell>
          <cell r="QT46">
            <v>0</v>
          </cell>
          <cell r="QU46">
            <v>0</v>
          </cell>
          <cell r="QV46">
            <v>0</v>
          </cell>
          <cell r="QW46">
            <v>0</v>
          </cell>
          <cell r="QX46">
            <v>0</v>
          </cell>
          <cell r="QY46">
            <v>0</v>
          </cell>
          <cell r="QZ46">
            <v>0</v>
          </cell>
          <cell r="RA46">
            <v>0</v>
          </cell>
          <cell r="RB46">
            <v>0</v>
          </cell>
          <cell r="RC46">
            <v>0</v>
          </cell>
          <cell r="RD46">
            <v>0</v>
          </cell>
          <cell r="RE46">
            <v>0</v>
          </cell>
          <cell r="RF46">
            <v>0</v>
          </cell>
          <cell r="RG46">
            <v>0</v>
          </cell>
          <cell r="RH46">
            <v>0</v>
          </cell>
          <cell r="RI46">
            <v>0</v>
          </cell>
          <cell r="RJ46">
            <v>0</v>
          </cell>
          <cell r="RK46">
            <v>0</v>
          </cell>
          <cell r="RL46">
            <v>0</v>
          </cell>
          <cell r="RM46">
            <v>0</v>
          </cell>
          <cell r="RN46">
            <v>0</v>
          </cell>
          <cell r="RO46">
            <v>0</v>
          </cell>
          <cell r="RP46">
            <v>0</v>
          </cell>
          <cell r="RQ46">
            <v>0</v>
          </cell>
          <cell r="RR46">
            <v>0</v>
          </cell>
          <cell r="RS46">
            <v>0</v>
          </cell>
          <cell r="RT46">
            <v>0</v>
          </cell>
          <cell r="RU46">
            <v>0</v>
          </cell>
          <cell r="RV46">
            <v>0</v>
          </cell>
          <cell r="RW46">
            <v>0</v>
          </cell>
          <cell r="RX46">
            <v>0</v>
          </cell>
          <cell r="RY46">
            <v>0</v>
          </cell>
          <cell r="RZ46">
            <v>0</v>
          </cell>
          <cell r="SA46">
            <v>0</v>
          </cell>
          <cell r="SB46">
            <v>0</v>
          </cell>
          <cell r="SC46">
            <v>0</v>
          </cell>
          <cell r="SD46">
            <v>0</v>
          </cell>
          <cell r="SE46">
            <v>0</v>
          </cell>
          <cell r="SF46">
            <v>0</v>
          </cell>
          <cell r="SG46">
            <v>0</v>
          </cell>
          <cell r="SH46">
            <v>0</v>
          </cell>
          <cell r="SI46">
            <v>0</v>
          </cell>
          <cell r="SJ46">
            <v>0</v>
          </cell>
          <cell r="SK46">
            <v>0</v>
          </cell>
          <cell r="SL46">
            <v>0</v>
          </cell>
          <cell r="SM46">
            <v>0</v>
          </cell>
          <cell r="SN46">
            <v>0</v>
          </cell>
          <cell r="SO46">
            <v>0</v>
          </cell>
          <cell r="SP46">
            <v>0</v>
          </cell>
          <cell r="SQ46">
            <v>0</v>
          </cell>
          <cell r="SR46">
            <v>0</v>
          </cell>
          <cell r="SS46">
            <v>0</v>
          </cell>
          <cell r="ST46">
            <v>0</v>
          </cell>
          <cell r="SU46">
            <v>0</v>
          </cell>
          <cell r="SV46">
            <v>0</v>
          </cell>
          <cell r="SW46">
            <v>0</v>
          </cell>
          <cell r="SX46">
            <v>0</v>
          </cell>
          <cell r="SY46">
            <v>0</v>
          </cell>
          <cell r="SZ46">
            <v>0</v>
          </cell>
          <cell r="TA46">
            <v>0</v>
          </cell>
          <cell r="TB46">
            <v>0</v>
          </cell>
          <cell r="TC46">
            <v>0</v>
          </cell>
          <cell r="TD46">
            <v>0</v>
          </cell>
          <cell r="TE46">
            <v>0</v>
          </cell>
          <cell r="TF46">
            <v>0</v>
          </cell>
          <cell r="TG46">
            <v>0</v>
          </cell>
          <cell r="TH46">
            <v>0</v>
          </cell>
          <cell r="TI46">
            <v>0</v>
          </cell>
          <cell r="TJ46">
            <v>0</v>
          </cell>
          <cell r="TK46">
            <v>0</v>
          </cell>
          <cell r="TL46">
            <v>0</v>
          </cell>
          <cell r="TM46">
            <v>0</v>
          </cell>
          <cell r="TN46">
            <v>0</v>
          </cell>
          <cell r="TO46">
            <v>0</v>
          </cell>
          <cell r="TP46">
            <v>0</v>
          </cell>
          <cell r="TQ46">
            <v>0</v>
          </cell>
          <cell r="TR46">
            <v>0</v>
          </cell>
          <cell r="TS46">
            <v>0</v>
          </cell>
          <cell r="TT46">
            <v>0</v>
          </cell>
          <cell r="TU46">
            <v>0</v>
          </cell>
          <cell r="TV46">
            <v>0</v>
          </cell>
          <cell r="TW46">
            <v>0</v>
          </cell>
          <cell r="TX46">
            <v>0</v>
          </cell>
          <cell r="TY46">
            <v>0</v>
          </cell>
          <cell r="TZ46">
            <v>0</v>
          </cell>
          <cell r="UA46">
            <v>0</v>
          </cell>
          <cell r="UB46">
            <v>0</v>
          </cell>
          <cell r="UC46">
            <v>0</v>
          </cell>
          <cell r="UD46">
            <v>0</v>
          </cell>
          <cell r="UE46">
            <v>0</v>
          </cell>
          <cell r="UF46">
            <v>0</v>
          </cell>
          <cell r="UG46">
            <v>0</v>
          </cell>
          <cell r="UH46">
            <v>0</v>
          </cell>
          <cell r="UI46">
            <v>0</v>
          </cell>
          <cell r="UJ46">
            <v>0</v>
          </cell>
          <cell r="UK46">
            <v>0</v>
          </cell>
          <cell r="UL46">
            <v>0</v>
          </cell>
          <cell r="UM46">
            <v>0</v>
          </cell>
          <cell r="UN46">
            <v>0</v>
          </cell>
          <cell r="UO46">
            <v>0</v>
          </cell>
          <cell r="UP46">
            <v>0</v>
          </cell>
          <cell r="UQ46">
            <v>0</v>
          </cell>
          <cell r="UR46">
            <v>0</v>
          </cell>
          <cell r="US46">
            <v>0</v>
          </cell>
          <cell r="UT46">
            <v>0</v>
          </cell>
          <cell r="UU46">
            <v>0</v>
          </cell>
          <cell r="UV46">
            <v>0</v>
          </cell>
          <cell r="UW46">
            <v>0</v>
          </cell>
          <cell r="UX46">
            <v>0</v>
          </cell>
          <cell r="UY46">
            <v>0</v>
          </cell>
          <cell r="UZ46">
            <v>0</v>
          </cell>
          <cell r="VA46">
            <v>0</v>
          </cell>
          <cell r="VB46">
            <v>0</v>
          </cell>
          <cell r="VC46">
            <v>0</v>
          </cell>
          <cell r="VD46">
            <v>0</v>
          </cell>
          <cell r="VE46">
            <v>0</v>
          </cell>
          <cell r="VF46">
            <v>0</v>
          </cell>
          <cell r="VG46">
            <v>0</v>
          </cell>
          <cell r="VH46">
            <v>0</v>
          </cell>
          <cell r="VI46">
            <v>0</v>
          </cell>
          <cell r="VJ46">
            <v>0</v>
          </cell>
          <cell r="VK46">
            <v>0</v>
          </cell>
          <cell r="VL46">
            <v>0</v>
          </cell>
          <cell r="VM46">
            <v>0</v>
          </cell>
          <cell r="VN46">
            <v>0</v>
          </cell>
          <cell r="VO46">
            <v>0</v>
          </cell>
          <cell r="VP46">
            <v>0</v>
          </cell>
          <cell r="VQ46">
            <v>0</v>
          </cell>
          <cell r="VR46">
            <v>0</v>
          </cell>
          <cell r="VS46">
            <v>0</v>
          </cell>
          <cell r="VT46">
            <v>0</v>
          </cell>
          <cell r="VU46">
            <v>0</v>
          </cell>
          <cell r="VV46">
            <v>0</v>
          </cell>
          <cell r="VW46">
            <v>0</v>
          </cell>
          <cell r="VX46">
            <v>0</v>
          </cell>
          <cell r="VY46">
            <v>0</v>
          </cell>
          <cell r="VZ46">
            <v>0</v>
          </cell>
          <cell r="WA46">
            <v>0</v>
          </cell>
          <cell r="WB46">
            <v>0</v>
          </cell>
          <cell r="WC46">
            <v>0</v>
          </cell>
          <cell r="WD46">
            <v>0</v>
          </cell>
          <cell r="WE46">
            <v>0</v>
          </cell>
          <cell r="WF46">
            <v>0</v>
          </cell>
          <cell r="WG46">
            <v>0</v>
          </cell>
          <cell r="WH46">
            <v>0</v>
          </cell>
          <cell r="WI46">
            <v>0</v>
          </cell>
          <cell r="WJ46">
            <v>0</v>
          </cell>
          <cell r="WK46">
            <v>0</v>
          </cell>
          <cell r="WL46">
            <v>0</v>
          </cell>
          <cell r="WM46">
            <v>0</v>
          </cell>
          <cell r="WN46">
            <v>0</v>
          </cell>
          <cell r="WO46">
            <v>0</v>
          </cell>
          <cell r="WP46">
            <v>0</v>
          </cell>
          <cell r="WQ46">
            <v>0</v>
          </cell>
          <cell r="WR46">
            <v>0</v>
          </cell>
          <cell r="WS46">
            <v>0</v>
          </cell>
          <cell r="WT46">
            <v>0</v>
          </cell>
          <cell r="WU46">
            <v>0</v>
          </cell>
          <cell r="WV46">
            <v>0</v>
          </cell>
          <cell r="WW46">
            <v>0</v>
          </cell>
          <cell r="WX46">
            <v>0</v>
          </cell>
          <cell r="WY46">
            <v>0</v>
          </cell>
          <cell r="WZ46">
            <v>0</v>
          </cell>
          <cell r="XA46">
            <v>0</v>
          </cell>
          <cell r="XB46">
            <v>0</v>
          </cell>
          <cell r="XC46">
            <v>0</v>
          </cell>
          <cell r="XD46">
            <v>0</v>
          </cell>
          <cell r="XE46">
            <v>0</v>
          </cell>
          <cell r="XF46">
            <v>0</v>
          </cell>
          <cell r="XG46">
            <v>0</v>
          </cell>
          <cell r="XH46">
            <v>0</v>
          </cell>
          <cell r="XI46">
            <v>0</v>
          </cell>
          <cell r="XJ46">
            <v>0</v>
          </cell>
          <cell r="XK46">
            <v>0</v>
          </cell>
          <cell r="XL46">
            <v>0</v>
          </cell>
          <cell r="XM46">
            <v>0</v>
          </cell>
          <cell r="XN46">
            <v>0</v>
          </cell>
          <cell r="XO46">
            <v>0</v>
          </cell>
          <cell r="XP46">
            <v>0</v>
          </cell>
          <cell r="XQ46">
            <v>0</v>
          </cell>
        </row>
        <row r="47">
          <cell r="C47">
            <v>38.860762000000001</v>
          </cell>
          <cell r="F47" t="str">
            <v>Pesos</v>
          </cell>
          <cell r="G47" t="str">
            <v>Sin garantía</v>
          </cell>
          <cell r="N47" t="str">
            <v>Tenedores de Bonos</v>
          </cell>
          <cell r="P47" t="str">
            <v>BADLAR</v>
          </cell>
          <cell r="BN47">
            <v>0</v>
          </cell>
          <cell r="BO47">
            <v>0</v>
          </cell>
          <cell r="BP47">
            <v>3370140.1284383559</v>
          </cell>
          <cell r="BQ47">
            <v>0</v>
          </cell>
          <cell r="BR47">
            <v>0</v>
          </cell>
          <cell r="BS47">
            <v>0</v>
          </cell>
          <cell r="BT47">
            <v>0</v>
          </cell>
          <cell r="BU47">
            <v>0</v>
          </cell>
          <cell r="BV47">
            <v>0</v>
          </cell>
          <cell r="BW47">
            <v>0</v>
          </cell>
          <cell r="BX47">
            <v>0</v>
          </cell>
          <cell r="BY47">
            <v>0</v>
          </cell>
          <cell r="BZ47">
            <v>0</v>
          </cell>
          <cell r="CA47">
            <v>0</v>
          </cell>
          <cell r="CB47">
            <v>7103873.1192303868</v>
          </cell>
          <cell r="CC47">
            <v>0</v>
          </cell>
          <cell r="CD47">
            <v>0</v>
          </cell>
          <cell r="CE47">
            <v>0</v>
          </cell>
          <cell r="CF47">
            <v>0</v>
          </cell>
          <cell r="CG47">
            <v>0</v>
          </cell>
          <cell r="CH47">
            <v>0</v>
          </cell>
          <cell r="CI47">
            <v>0</v>
          </cell>
          <cell r="CJ47">
            <v>0</v>
          </cell>
          <cell r="CK47">
            <v>0</v>
          </cell>
          <cell r="CL47">
            <v>0</v>
          </cell>
          <cell r="CM47">
            <v>0</v>
          </cell>
          <cell r="CN47">
            <v>9223355.7496385202</v>
          </cell>
          <cell r="CO47">
            <v>3237101.4745999998</v>
          </cell>
          <cell r="CP47">
            <v>0</v>
          </cell>
          <cell r="CQ47">
            <v>0</v>
          </cell>
          <cell r="CR47">
            <v>0</v>
          </cell>
          <cell r="CS47">
            <v>0</v>
          </cell>
          <cell r="CT47">
            <v>0</v>
          </cell>
          <cell r="CU47">
            <v>0</v>
          </cell>
          <cell r="CV47">
            <v>0</v>
          </cell>
          <cell r="CW47">
            <v>0</v>
          </cell>
          <cell r="CX47">
            <v>0</v>
          </cell>
          <cell r="CY47">
            <v>0</v>
          </cell>
          <cell r="CZ47">
            <v>6911173.2359246109</v>
          </cell>
          <cell r="DA47">
            <v>3237101.4745999998</v>
          </cell>
          <cell r="DB47">
            <v>0</v>
          </cell>
          <cell r="DC47">
            <v>0</v>
          </cell>
          <cell r="DD47">
            <v>0</v>
          </cell>
          <cell r="DE47">
            <v>0</v>
          </cell>
          <cell r="DF47">
            <v>0</v>
          </cell>
          <cell r="DG47">
            <v>0</v>
          </cell>
          <cell r="DH47">
            <v>0</v>
          </cell>
          <cell r="DI47">
            <v>0</v>
          </cell>
          <cell r="DJ47">
            <v>0</v>
          </cell>
          <cell r="DK47">
            <v>0</v>
          </cell>
          <cell r="DL47">
            <v>5011848.4741723072</v>
          </cell>
          <cell r="DM47">
            <v>3237101.4745999998</v>
          </cell>
          <cell r="DN47">
            <v>0</v>
          </cell>
          <cell r="DO47">
            <v>0</v>
          </cell>
          <cell r="DP47">
            <v>0</v>
          </cell>
          <cell r="DQ47">
            <v>0</v>
          </cell>
          <cell r="DR47">
            <v>0</v>
          </cell>
          <cell r="DS47">
            <v>0</v>
          </cell>
          <cell r="DT47">
            <v>0</v>
          </cell>
          <cell r="DU47">
            <v>0</v>
          </cell>
          <cell r="DV47">
            <v>0</v>
          </cell>
          <cell r="DW47">
            <v>0</v>
          </cell>
          <cell r="DX47">
            <v>3543579.0851607872</v>
          </cell>
          <cell r="DY47">
            <v>3237101.4745999998</v>
          </cell>
          <cell r="DZ47">
            <v>0</v>
          </cell>
          <cell r="EA47">
            <v>0</v>
          </cell>
          <cell r="EB47">
            <v>0</v>
          </cell>
          <cell r="EC47">
            <v>0</v>
          </cell>
          <cell r="ED47">
            <v>0</v>
          </cell>
          <cell r="EE47">
            <v>0</v>
          </cell>
          <cell r="EF47">
            <v>0</v>
          </cell>
          <cell r="EG47">
            <v>0</v>
          </cell>
          <cell r="EH47">
            <v>0</v>
          </cell>
          <cell r="EI47">
            <v>0</v>
          </cell>
          <cell r="EJ47">
            <v>2270808.9488151581</v>
          </cell>
          <cell r="EK47">
            <v>3237101.4745999998</v>
          </cell>
          <cell r="EL47">
            <v>0</v>
          </cell>
          <cell r="EM47">
            <v>0</v>
          </cell>
          <cell r="EN47">
            <v>0</v>
          </cell>
          <cell r="EO47">
            <v>0</v>
          </cell>
          <cell r="EP47">
            <v>0</v>
          </cell>
          <cell r="EQ47">
            <v>0</v>
          </cell>
          <cell r="ER47">
            <v>0</v>
          </cell>
          <cell r="ES47">
            <v>0</v>
          </cell>
          <cell r="ET47">
            <v>0</v>
          </cell>
          <cell r="EU47">
            <v>0</v>
          </cell>
          <cell r="EV47">
            <v>1338597.4956521711</v>
          </cell>
          <cell r="EW47">
            <v>3237101.4745999998</v>
          </cell>
          <cell r="EX47">
            <v>0</v>
          </cell>
          <cell r="EY47">
            <v>0</v>
          </cell>
          <cell r="EZ47">
            <v>0</v>
          </cell>
          <cell r="FA47">
            <v>0</v>
          </cell>
          <cell r="FB47">
            <v>0</v>
          </cell>
          <cell r="FC47">
            <v>0</v>
          </cell>
          <cell r="FD47">
            <v>0</v>
          </cell>
          <cell r="FE47">
            <v>0</v>
          </cell>
          <cell r="FF47">
            <v>0</v>
          </cell>
          <cell r="FG47">
            <v>0</v>
          </cell>
          <cell r="FH47">
            <v>943441.64103916392</v>
          </cell>
          <cell r="FI47">
            <v>3237101.4745999998</v>
          </cell>
          <cell r="FJ47">
            <v>0</v>
          </cell>
          <cell r="FK47">
            <v>0</v>
          </cell>
          <cell r="FL47">
            <v>0</v>
          </cell>
          <cell r="FM47">
            <v>0</v>
          </cell>
          <cell r="FN47">
            <v>0</v>
          </cell>
          <cell r="FO47">
            <v>0</v>
          </cell>
          <cell r="FP47">
            <v>0</v>
          </cell>
          <cell r="FQ47">
            <v>0</v>
          </cell>
          <cell r="FR47">
            <v>0</v>
          </cell>
          <cell r="FS47">
            <v>0</v>
          </cell>
          <cell r="FT47">
            <v>648348.46321753424</v>
          </cell>
          <cell r="FU47">
            <v>3237101.4745999998</v>
          </cell>
          <cell r="FV47">
            <v>0</v>
          </cell>
          <cell r="FW47">
            <v>0</v>
          </cell>
          <cell r="FX47">
            <v>0</v>
          </cell>
          <cell r="FY47">
            <v>0</v>
          </cell>
          <cell r="FZ47">
            <v>0</v>
          </cell>
          <cell r="GA47">
            <v>0</v>
          </cell>
          <cell r="GB47">
            <v>0</v>
          </cell>
          <cell r="GC47">
            <v>0</v>
          </cell>
          <cell r="GD47">
            <v>0</v>
          </cell>
          <cell r="GE47">
            <v>0</v>
          </cell>
          <cell r="GF47">
            <v>416176.05883543222</v>
          </cell>
          <cell r="GG47">
            <v>3237101.4745999998</v>
          </cell>
          <cell r="GH47">
            <v>0</v>
          </cell>
          <cell r="GI47">
            <v>0</v>
          </cell>
          <cell r="GJ47">
            <v>0</v>
          </cell>
          <cell r="GK47">
            <v>0</v>
          </cell>
          <cell r="GL47">
            <v>0</v>
          </cell>
          <cell r="GM47">
            <v>0</v>
          </cell>
          <cell r="GN47">
            <v>0</v>
          </cell>
          <cell r="GO47">
            <v>0</v>
          </cell>
          <cell r="GP47">
            <v>0</v>
          </cell>
          <cell r="GQ47">
            <v>0</v>
          </cell>
          <cell r="GR47">
            <v>252557.33603669511</v>
          </cell>
          <cell r="GS47">
            <v>3237101.4745999998</v>
          </cell>
          <cell r="GT47">
            <v>0</v>
          </cell>
          <cell r="GU47">
            <v>0</v>
          </cell>
          <cell r="GV47">
            <v>0</v>
          </cell>
          <cell r="GW47">
            <v>0</v>
          </cell>
          <cell r="GX47">
            <v>0</v>
          </cell>
          <cell r="GY47">
            <v>0</v>
          </cell>
          <cell r="GZ47">
            <v>0</v>
          </cell>
          <cell r="HA47">
            <v>0</v>
          </cell>
          <cell r="HB47">
            <v>0</v>
          </cell>
          <cell r="HC47">
            <v>0</v>
          </cell>
          <cell r="HD47">
            <v>164044.69845535999</v>
          </cell>
          <cell r="HE47">
            <v>3237101.4745999998</v>
          </cell>
          <cell r="HF47">
            <v>0</v>
          </cell>
          <cell r="HG47">
            <v>0</v>
          </cell>
          <cell r="HH47">
            <v>0</v>
          </cell>
          <cell r="HI47">
            <v>0</v>
          </cell>
          <cell r="HJ47">
            <v>0</v>
          </cell>
          <cell r="HK47">
            <v>0</v>
          </cell>
          <cell r="HL47">
            <v>0</v>
          </cell>
          <cell r="HM47">
            <v>0</v>
          </cell>
          <cell r="HN47">
            <v>0</v>
          </cell>
          <cell r="HO47">
            <v>0</v>
          </cell>
          <cell r="HP47">
            <v>80647.792612521866</v>
          </cell>
          <cell r="HQ47">
            <v>3252645.7793999999</v>
          </cell>
          <cell r="HR47">
            <v>0</v>
          </cell>
          <cell r="HS47">
            <v>0</v>
          </cell>
          <cell r="HT47">
            <v>0</v>
          </cell>
          <cell r="HU47">
            <v>0</v>
          </cell>
          <cell r="HV47">
            <v>0</v>
          </cell>
          <cell r="HW47">
            <v>0</v>
          </cell>
          <cell r="HX47">
            <v>0</v>
          </cell>
          <cell r="HY47">
            <v>0</v>
          </cell>
          <cell r="HZ47">
            <v>0</v>
          </cell>
          <cell r="IA47">
            <v>0</v>
          </cell>
          <cell r="IB47">
            <v>0</v>
          </cell>
          <cell r="IC47">
            <v>0</v>
          </cell>
          <cell r="ID47">
            <v>0</v>
          </cell>
          <cell r="IE47">
            <v>0</v>
          </cell>
          <cell r="IF47">
            <v>0</v>
          </cell>
          <cell r="IG47">
            <v>0</v>
          </cell>
          <cell r="IH47">
            <v>0</v>
          </cell>
          <cell r="II47">
            <v>0</v>
          </cell>
          <cell r="IJ47">
            <v>0</v>
          </cell>
          <cell r="IK47">
            <v>0</v>
          </cell>
          <cell r="IL47">
            <v>0</v>
          </cell>
          <cell r="IM47">
            <v>0</v>
          </cell>
          <cell r="IN47">
            <v>0</v>
          </cell>
          <cell r="IO47">
            <v>0</v>
          </cell>
          <cell r="IP47">
            <v>0</v>
          </cell>
          <cell r="IQ47">
            <v>0</v>
          </cell>
          <cell r="IR47">
            <v>0</v>
          </cell>
          <cell r="IS47">
            <v>0</v>
          </cell>
          <cell r="IT47">
            <v>0</v>
          </cell>
          <cell r="IU47">
            <v>0</v>
          </cell>
          <cell r="IV47">
            <v>0</v>
          </cell>
          <cell r="IW47">
            <v>0</v>
          </cell>
          <cell r="IX47">
            <v>0</v>
          </cell>
          <cell r="IY47">
            <v>0</v>
          </cell>
          <cell r="IZ47">
            <v>0</v>
          </cell>
          <cell r="JA47">
            <v>0</v>
          </cell>
          <cell r="JB47">
            <v>0</v>
          </cell>
          <cell r="JC47">
            <v>0</v>
          </cell>
          <cell r="JD47">
            <v>0</v>
          </cell>
          <cell r="JE47">
            <v>0</v>
          </cell>
          <cell r="JF47">
            <v>0</v>
          </cell>
          <cell r="JG47">
            <v>0</v>
          </cell>
          <cell r="JH47">
            <v>0</v>
          </cell>
          <cell r="JI47">
            <v>0</v>
          </cell>
          <cell r="JJ47">
            <v>0</v>
          </cell>
          <cell r="JK47">
            <v>0</v>
          </cell>
          <cell r="JL47">
            <v>0</v>
          </cell>
          <cell r="JM47">
            <v>0</v>
          </cell>
          <cell r="JN47">
            <v>0</v>
          </cell>
          <cell r="JO47">
            <v>0</v>
          </cell>
          <cell r="JP47">
            <v>0</v>
          </cell>
          <cell r="JQ47">
            <v>0</v>
          </cell>
          <cell r="JR47">
            <v>0</v>
          </cell>
          <cell r="JS47">
            <v>0</v>
          </cell>
          <cell r="JT47">
            <v>0</v>
          </cell>
          <cell r="JU47">
            <v>0</v>
          </cell>
          <cell r="JV47">
            <v>0</v>
          </cell>
          <cell r="JW47">
            <v>0</v>
          </cell>
          <cell r="JX47">
            <v>0</v>
          </cell>
          <cell r="JY47">
            <v>0</v>
          </cell>
          <cell r="JZ47">
            <v>0</v>
          </cell>
          <cell r="KA47">
            <v>0</v>
          </cell>
          <cell r="KB47">
            <v>0</v>
          </cell>
          <cell r="KC47">
            <v>0</v>
          </cell>
          <cell r="KD47">
            <v>0</v>
          </cell>
          <cell r="KE47">
            <v>0</v>
          </cell>
          <cell r="KF47">
            <v>0</v>
          </cell>
          <cell r="KG47">
            <v>0</v>
          </cell>
          <cell r="KH47">
            <v>0</v>
          </cell>
          <cell r="KI47">
            <v>0</v>
          </cell>
          <cell r="KJ47">
            <v>0</v>
          </cell>
          <cell r="KK47">
            <v>0</v>
          </cell>
          <cell r="KL47">
            <v>0</v>
          </cell>
          <cell r="KM47">
            <v>0</v>
          </cell>
          <cell r="KN47">
            <v>0</v>
          </cell>
          <cell r="KO47">
            <v>0</v>
          </cell>
          <cell r="KP47">
            <v>0</v>
          </cell>
          <cell r="KQ47">
            <v>0</v>
          </cell>
          <cell r="KR47">
            <v>0</v>
          </cell>
          <cell r="KS47">
            <v>0</v>
          </cell>
          <cell r="KT47">
            <v>0</v>
          </cell>
          <cell r="KU47">
            <v>0</v>
          </cell>
          <cell r="KV47">
            <v>0</v>
          </cell>
          <cell r="KW47">
            <v>0</v>
          </cell>
          <cell r="KX47">
            <v>0</v>
          </cell>
          <cell r="KY47">
            <v>0</v>
          </cell>
          <cell r="KZ47">
            <v>0</v>
          </cell>
          <cell r="LA47">
            <v>0</v>
          </cell>
          <cell r="LB47">
            <v>0</v>
          </cell>
          <cell r="LC47">
            <v>0</v>
          </cell>
          <cell r="LD47">
            <v>0</v>
          </cell>
          <cell r="LE47">
            <v>0</v>
          </cell>
          <cell r="LF47">
            <v>0</v>
          </cell>
          <cell r="LG47">
            <v>0</v>
          </cell>
          <cell r="LH47">
            <v>0</v>
          </cell>
          <cell r="LI47">
            <v>0</v>
          </cell>
          <cell r="LJ47">
            <v>0</v>
          </cell>
          <cell r="LK47">
            <v>0</v>
          </cell>
          <cell r="LL47">
            <v>0</v>
          </cell>
          <cell r="LM47">
            <v>0</v>
          </cell>
          <cell r="LN47">
            <v>0</v>
          </cell>
          <cell r="LO47">
            <v>0</v>
          </cell>
          <cell r="LP47">
            <v>0</v>
          </cell>
          <cell r="LQ47">
            <v>0</v>
          </cell>
          <cell r="LR47">
            <v>0</v>
          </cell>
          <cell r="LS47">
            <v>0</v>
          </cell>
          <cell r="LT47">
            <v>0</v>
          </cell>
          <cell r="LU47">
            <v>0</v>
          </cell>
          <cell r="LV47">
            <v>0</v>
          </cell>
          <cell r="LW47">
            <v>0</v>
          </cell>
          <cell r="LX47">
            <v>0</v>
          </cell>
          <cell r="LY47">
            <v>0</v>
          </cell>
          <cell r="LZ47">
            <v>0</v>
          </cell>
          <cell r="MA47">
            <v>0</v>
          </cell>
          <cell r="MB47">
            <v>0</v>
          </cell>
          <cell r="MC47">
            <v>0</v>
          </cell>
          <cell r="MD47">
            <v>0</v>
          </cell>
          <cell r="ME47">
            <v>0</v>
          </cell>
          <cell r="MF47">
            <v>0</v>
          </cell>
          <cell r="MG47">
            <v>0</v>
          </cell>
          <cell r="MH47">
            <v>0</v>
          </cell>
          <cell r="MI47">
            <v>0</v>
          </cell>
          <cell r="MJ47">
            <v>0</v>
          </cell>
          <cell r="MK47">
            <v>0</v>
          </cell>
          <cell r="ML47">
            <v>0</v>
          </cell>
          <cell r="MM47">
            <v>0</v>
          </cell>
          <cell r="MN47">
            <v>0</v>
          </cell>
          <cell r="MO47">
            <v>0</v>
          </cell>
          <cell r="MP47">
            <v>0</v>
          </cell>
          <cell r="MQ47">
            <v>0</v>
          </cell>
          <cell r="MR47">
            <v>0</v>
          </cell>
          <cell r="MS47">
            <v>0</v>
          </cell>
          <cell r="MT47">
            <v>0</v>
          </cell>
          <cell r="MU47">
            <v>0</v>
          </cell>
          <cell r="MV47">
            <v>0</v>
          </cell>
          <cell r="MW47">
            <v>0</v>
          </cell>
          <cell r="MX47">
            <v>0</v>
          </cell>
          <cell r="MY47">
            <v>0</v>
          </cell>
          <cell r="MZ47">
            <v>0</v>
          </cell>
          <cell r="NA47">
            <v>0</v>
          </cell>
          <cell r="NB47">
            <v>0</v>
          </cell>
          <cell r="NC47">
            <v>0</v>
          </cell>
          <cell r="ND47">
            <v>0</v>
          </cell>
          <cell r="NE47">
            <v>0</v>
          </cell>
          <cell r="NF47">
            <v>0</v>
          </cell>
          <cell r="NG47">
            <v>0</v>
          </cell>
          <cell r="NH47">
            <v>0</v>
          </cell>
          <cell r="NI47">
            <v>0</v>
          </cell>
          <cell r="NJ47">
            <v>0</v>
          </cell>
          <cell r="NK47">
            <v>0</v>
          </cell>
          <cell r="NL47">
            <v>0</v>
          </cell>
          <cell r="NM47">
            <v>0</v>
          </cell>
          <cell r="NN47">
            <v>0</v>
          </cell>
          <cell r="NO47">
            <v>0</v>
          </cell>
          <cell r="NP47">
            <v>0</v>
          </cell>
          <cell r="NQ47">
            <v>0</v>
          </cell>
          <cell r="NR47">
            <v>0</v>
          </cell>
          <cell r="NS47">
            <v>0</v>
          </cell>
          <cell r="NT47">
            <v>0</v>
          </cell>
          <cell r="NU47">
            <v>0</v>
          </cell>
          <cell r="NV47">
            <v>0</v>
          </cell>
          <cell r="NW47">
            <v>0</v>
          </cell>
          <cell r="NX47">
            <v>0</v>
          </cell>
          <cell r="NY47">
            <v>0</v>
          </cell>
          <cell r="NZ47">
            <v>0</v>
          </cell>
          <cell r="OA47">
            <v>0</v>
          </cell>
          <cell r="OB47">
            <v>0</v>
          </cell>
          <cell r="OC47">
            <v>0</v>
          </cell>
          <cell r="OD47">
            <v>0</v>
          </cell>
          <cell r="OE47">
            <v>0</v>
          </cell>
          <cell r="OF47">
            <v>0</v>
          </cell>
          <cell r="OG47">
            <v>0</v>
          </cell>
          <cell r="OH47">
            <v>0</v>
          </cell>
          <cell r="OI47">
            <v>0</v>
          </cell>
          <cell r="OJ47">
            <v>0</v>
          </cell>
          <cell r="OK47">
            <v>0</v>
          </cell>
          <cell r="OL47">
            <v>0</v>
          </cell>
          <cell r="OM47">
            <v>0</v>
          </cell>
          <cell r="ON47">
            <v>0</v>
          </cell>
          <cell r="OO47">
            <v>0</v>
          </cell>
          <cell r="OP47">
            <v>0</v>
          </cell>
          <cell r="OQ47">
            <v>0</v>
          </cell>
          <cell r="OR47">
            <v>0</v>
          </cell>
          <cell r="OS47">
            <v>0</v>
          </cell>
          <cell r="OT47">
            <v>0</v>
          </cell>
          <cell r="OU47">
            <v>0</v>
          </cell>
          <cell r="OV47">
            <v>0</v>
          </cell>
          <cell r="OW47">
            <v>0</v>
          </cell>
          <cell r="OX47">
            <v>0</v>
          </cell>
          <cell r="OY47">
            <v>0</v>
          </cell>
          <cell r="OZ47">
            <v>0</v>
          </cell>
          <cell r="PA47">
            <v>0</v>
          </cell>
          <cell r="PB47">
            <v>0</v>
          </cell>
          <cell r="PC47">
            <v>0</v>
          </cell>
          <cell r="PD47">
            <v>0</v>
          </cell>
          <cell r="PE47">
            <v>0</v>
          </cell>
          <cell r="PF47">
            <v>0</v>
          </cell>
          <cell r="PG47">
            <v>0</v>
          </cell>
          <cell r="PH47">
            <v>0</v>
          </cell>
          <cell r="PI47">
            <v>0</v>
          </cell>
          <cell r="PJ47">
            <v>0</v>
          </cell>
          <cell r="PK47">
            <v>0</v>
          </cell>
          <cell r="PL47">
            <v>0</v>
          </cell>
          <cell r="PM47">
            <v>0</v>
          </cell>
          <cell r="PN47">
            <v>0</v>
          </cell>
          <cell r="PO47">
            <v>0</v>
          </cell>
          <cell r="PP47">
            <v>0</v>
          </cell>
          <cell r="PQ47">
            <v>0</v>
          </cell>
          <cell r="PR47">
            <v>0</v>
          </cell>
          <cell r="PS47">
            <v>0</v>
          </cell>
          <cell r="PT47">
            <v>0</v>
          </cell>
          <cell r="PU47">
            <v>0</v>
          </cell>
          <cell r="PV47">
            <v>0</v>
          </cell>
          <cell r="PW47">
            <v>0</v>
          </cell>
          <cell r="PX47">
            <v>0</v>
          </cell>
          <cell r="PY47">
            <v>0</v>
          </cell>
          <cell r="PZ47">
            <v>0</v>
          </cell>
          <cell r="QA47">
            <v>0</v>
          </cell>
          <cell r="QB47">
            <v>0</v>
          </cell>
          <cell r="QC47">
            <v>0</v>
          </cell>
          <cell r="QD47">
            <v>0</v>
          </cell>
          <cell r="QE47">
            <v>0</v>
          </cell>
          <cell r="QF47">
            <v>0</v>
          </cell>
          <cell r="QG47">
            <v>0</v>
          </cell>
          <cell r="QH47">
            <v>0</v>
          </cell>
          <cell r="QI47">
            <v>0</v>
          </cell>
          <cell r="QJ47">
            <v>0</v>
          </cell>
          <cell r="QK47">
            <v>0</v>
          </cell>
          <cell r="QL47">
            <v>0</v>
          </cell>
          <cell r="QM47">
            <v>0</v>
          </cell>
          <cell r="QN47">
            <v>0</v>
          </cell>
          <cell r="QO47">
            <v>0</v>
          </cell>
          <cell r="QP47">
            <v>0</v>
          </cell>
          <cell r="QQ47">
            <v>0</v>
          </cell>
          <cell r="QR47">
            <v>0</v>
          </cell>
          <cell r="QS47">
            <v>0</v>
          </cell>
          <cell r="QT47">
            <v>0</v>
          </cell>
          <cell r="QU47">
            <v>0</v>
          </cell>
          <cell r="QV47">
            <v>0</v>
          </cell>
          <cell r="QW47">
            <v>0</v>
          </cell>
          <cell r="QX47">
            <v>0</v>
          </cell>
          <cell r="QY47">
            <v>0</v>
          </cell>
          <cell r="QZ47">
            <v>0</v>
          </cell>
          <cell r="RA47">
            <v>0</v>
          </cell>
          <cell r="RB47">
            <v>0</v>
          </cell>
          <cell r="RC47">
            <v>0</v>
          </cell>
          <cell r="RD47">
            <v>0</v>
          </cell>
          <cell r="RE47">
            <v>0</v>
          </cell>
          <cell r="RF47">
            <v>0</v>
          </cell>
          <cell r="RG47">
            <v>0</v>
          </cell>
          <cell r="RH47">
            <v>0</v>
          </cell>
          <cell r="RI47">
            <v>0</v>
          </cell>
          <cell r="RJ47">
            <v>0</v>
          </cell>
          <cell r="RK47">
            <v>0</v>
          </cell>
          <cell r="RL47">
            <v>0</v>
          </cell>
          <cell r="RM47">
            <v>0</v>
          </cell>
          <cell r="RN47">
            <v>0</v>
          </cell>
          <cell r="RO47">
            <v>0</v>
          </cell>
          <cell r="RP47">
            <v>0</v>
          </cell>
          <cell r="RQ47">
            <v>0</v>
          </cell>
          <cell r="RR47">
            <v>0</v>
          </cell>
          <cell r="RS47">
            <v>0</v>
          </cell>
          <cell r="RT47">
            <v>0</v>
          </cell>
          <cell r="RU47">
            <v>0</v>
          </cell>
          <cell r="RV47">
            <v>0</v>
          </cell>
          <cell r="RW47">
            <v>0</v>
          </cell>
          <cell r="RX47">
            <v>0</v>
          </cell>
          <cell r="RY47">
            <v>0</v>
          </cell>
          <cell r="RZ47">
            <v>0</v>
          </cell>
          <cell r="SA47">
            <v>0</v>
          </cell>
          <cell r="SB47">
            <v>0</v>
          </cell>
          <cell r="SC47">
            <v>0</v>
          </cell>
          <cell r="SD47">
            <v>0</v>
          </cell>
          <cell r="SE47">
            <v>0</v>
          </cell>
          <cell r="SF47">
            <v>0</v>
          </cell>
          <cell r="SG47">
            <v>0</v>
          </cell>
          <cell r="SH47">
            <v>0</v>
          </cell>
          <cell r="SI47">
            <v>0</v>
          </cell>
          <cell r="SJ47">
            <v>0</v>
          </cell>
          <cell r="SK47">
            <v>0</v>
          </cell>
          <cell r="SL47">
            <v>0</v>
          </cell>
          <cell r="SM47">
            <v>0</v>
          </cell>
          <cell r="SN47">
            <v>0</v>
          </cell>
          <cell r="SO47">
            <v>0</v>
          </cell>
          <cell r="SP47">
            <v>0</v>
          </cell>
          <cell r="SQ47">
            <v>0</v>
          </cell>
          <cell r="SR47">
            <v>0</v>
          </cell>
          <cell r="SS47">
            <v>0</v>
          </cell>
          <cell r="ST47">
            <v>0</v>
          </cell>
          <cell r="SU47">
            <v>0</v>
          </cell>
          <cell r="SV47">
            <v>0</v>
          </cell>
          <cell r="SW47">
            <v>0</v>
          </cell>
          <cell r="SX47">
            <v>0</v>
          </cell>
          <cell r="SY47">
            <v>0</v>
          </cell>
          <cell r="SZ47">
            <v>0</v>
          </cell>
          <cell r="TA47">
            <v>0</v>
          </cell>
          <cell r="TB47">
            <v>0</v>
          </cell>
          <cell r="TC47">
            <v>0</v>
          </cell>
          <cell r="TD47">
            <v>0</v>
          </cell>
          <cell r="TE47">
            <v>0</v>
          </cell>
          <cell r="TF47">
            <v>0</v>
          </cell>
          <cell r="TG47">
            <v>0</v>
          </cell>
          <cell r="TH47">
            <v>0</v>
          </cell>
          <cell r="TI47">
            <v>0</v>
          </cell>
          <cell r="TJ47">
            <v>0</v>
          </cell>
          <cell r="TK47">
            <v>0</v>
          </cell>
          <cell r="TL47">
            <v>0</v>
          </cell>
          <cell r="TM47">
            <v>0</v>
          </cell>
          <cell r="TN47">
            <v>0</v>
          </cell>
          <cell r="TO47">
            <v>0</v>
          </cell>
          <cell r="TP47">
            <v>0</v>
          </cell>
          <cell r="TQ47">
            <v>0</v>
          </cell>
          <cell r="TR47">
            <v>0</v>
          </cell>
          <cell r="TS47">
            <v>0</v>
          </cell>
          <cell r="TT47">
            <v>0</v>
          </cell>
          <cell r="TU47">
            <v>0</v>
          </cell>
          <cell r="TV47">
            <v>0</v>
          </cell>
          <cell r="TW47">
            <v>0</v>
          </cell>
          <cell r="TX47">
            <v>0</v>
          </cell>
          <cell r="TY47">
            <v>0</v>
          </cell>
          <cell r="TZ47">
            <v>0</v>
          </cell>
          <cell r="UA47">
            <v>0</v>
          </cell>
          <cell r="UB47">
            <v>0</v>
          </cell>
          <cell r="UC47">
            <v>0</v>
          </cell>
          <cell r="UD47">
            <v>0</v>
          </cell>
          <cell r="UE47">
            <v>0</v>
          </cell>
          <cell r="UF47">
            <v>0</v>
          </cell>
          <cell r="UG47">
            <v>0</v>
          </cell>
          <cell r="UH47">
            <v>0</v>
          </cell>
          <cell r="UI47">
            <v>0</v>
          </cell>
          <cell r="UJ47">
            <v>0</v>
          </cell>
          <cell r="UK47">
            <v>0</v>
          </cell>
          <cell r="UL47">
            <v>0</v>
          </cell>
          <cell r="UM47">
            <v>0</v>
          </cell>
          <cell r="UN47">
            <v>0</v>
          </cell>
          <cell r="UO47">
            <v>0</v>
          </cell>
          <cell r="UP47">
            <v>0</v>
          </cell>
          <cell r="UQ47">
            <v>0</v>
          </cell>
          <cell r="UR47">
            <v>0</v>
          </cell>
          <cell r="US47">
            <v>0</v>
          </cell>
          <cell r="UT47">
            <v>0</v>
          </cell>
          <cell r="UU47">
            <v>0</v>
          </cell>
          <cell r="UV47">
            <v>0</v>
          </cell>
          <cell r="UW47">
            <v>0</v>
          </cell>
          <cell r="UX47">
            <v>0</v>
          </cell>
          <cell r="UY47">
            <v>0</v>
          </cell>
          <cell r="UZ47">
            <v>0</v>
          </cell>
          <cell r="VA47">
            <v>0</v>
          </cell>
          <cell r="VB47">
            <v>0</v>
          </cell>
          <cell r="VC47">
            <v>0</v>
          </cell>
          <cell r="VD47">
            <v>0</v>
          </cell>
          <cell r="VE47">
            <v>0</v>
          </cell>
          <cell r="VF47">
            <v>0</v>
          </cell>
          <cell r="VG47">
            <v>0</v>
          </cell>
          <cell r="VH47">
            <v>0</v>
          </cell>
          <cell r="VI47">
            <v>0</v>
          </cell>
          <cell r="VJ47">
            <v>0</v>
          </cell>
          <cell r="VK47">
            <v>0</v>
          </cell>
          <cell r="VL47">
            <v>0</v>
          </cell>
          <cell r="VM47">
            <v>0</v>
          </cell>
          <cell r="VN47">
            <v>0</v>
          </cell>
          <cell r="VO47">
            <v>0</v>
          </cell>
          <cell r="VP47">
            <v>0</v>
          </cell>
          <cell r="VQ47">
            <v>0</v>
          </cell>
          <cell r="VR47">
            <v>0</v>
          </cell>
          <cell r="VS47">
            <v>0</v>
          </cell>
          <cell r="VT47">
            <v>0</v>
          </cell>
          <cell r="VU47">
            <v>0</v>
          </cell>
          <cell r="VV47">
            <v>0</v>
          </cell>
          <cell r="VW47">
            <v>0</v>
          </cell>
          <cell r="VX47">
            <v>0</v>
          </cell>
          <cell r="VY47">
            <v>0</v>
          </cell>
          <cell r="VZ47">
            <v>0</v>
          </cell>
          <cell r="WA47">
            <v>0</v>
          </cell>
          <cell r="WB47">
            <v>0</v>
          </cell>
          <cell r="WC47">
            <v>0</v>
          </cell>
          <cell r="WD47">
            <v>0</v>
          </cell>
          <cell r="WE47">
            <v>0</v>
          </cell>
          <cell r="WF47">
            <v>0</v>
          </cell>
          <cell r="WG47">
            <v>0</v>
          </cell>
          <cell r="WH47">
            <v>0</v>
          </cell>
          <cell r="WI47">
            <v>0</v>
          </cell>
          <cell r="WJ47">
            <v>0</v>
          </cell>
          <cell r="WK47">
            <v>0</v>
          </cell>
          <cell r="WL47">
            <v>0</v>
          </cell>
          <cell r="WM47">
            <v>0</v>
          </cell>
          <cell r="WN47">
            <v>0</v>
          </cell>
          <cell r="WO47">
            <v>0</v>
          </cell>
          <cell r="WP47">
            <v>0</v>
          </cell>
          <cell r="WQ47">
            <v>0</v>
          </cell>
          <cell r="WR47">
            <v>0</v>
          </cell>
          <cell r="WS47">
            <v>0</v>
          </cell>
          <cell r="WT47">
            <v>0</v>
          </cell>
          <cell r="WU47">
            <v>0</v>
          </cell>
          <cell r="WV47">
            <v>0</v>
          </cell>
          <cell r="WW47">
            <v>0</v>
          </cell>
          <cell r="WX47">
            <v>0</v>
          </cell>
          <cell r="WY47">
            <v>0</v>
          </cell>
          <cell r="WZ47">
            <v>0</v>
          </cell>
          <cell r="XA47">
            <v>0</v>
          </cell>
          <cell r="XB47">
            <v>0</v>
          </cell>
          <cell r="XC47">
            <v>0</v>
          </cell>
          <cell r="XD47">
            <v>0</v>
          </cell>
          <cell r="XE47">
            <v>0</v>
          </cell>
          <cell r="XF47">
            <v>0</v>
          </cell>
          <cell r="XG47">
            <v>0</v>
          </cell>
          <cell r="XH47">
            <v>0</v>
          </cell>
          <cell r="XI47">
            <v>0</v>
          </cell>
          <cell r="XJ47">
            <v>0</v>
          </cell>
          <cell r="XK47">
            <v>0</v>
          </cell>
          <cell r="XL47">
            <v>0</v>
          </cell>
          <cell r="XM47">
            <v>0</v>
          </cell>
          <cell r="XN47">
            <v>0</v>
          </cell>
          <cell r="XO47">
            <v>0</v>
          </cell>
          <cell r="XP47">
            <v>0</v>
          </cell>
          <cell r="XQ47">
            <v>0</v>
          </cell>
        </row>
        <row r="49">
          <cell r="BN49">
            <v>380339330.48466647</v>
          </cell>
          <cell r="BO49">
            <v>48304101.712209247</v>
          </cell>
          <cell r="BP49">
            <v>310965151.60476977</v>
          </cell>
          <cell r="BQ49">
            <v>134009458.97212362</v>
          </cell>
          <cell r="BR49">
            <v>822082700.43893707</v>
          </cell>
          <cell r="BS49">
            <v>147399701.77650851</v>
          </cell>
          <cell r="BT49">
            <v>309787320.99449527</v>
          </cell>
          <cell r="BU49">
            <v>187656853.51166981</v>
          </cell>
          <cell r="BV49">
            <v>1252314503.7699752</v>
          </cell>
          <cell r="BW49">
            <v>104985427.9006003</v>
          </cell>
          <cell r="BX49">
            <v>995312977.48915052</v>
          </cell>
          <cell r="BY49">
            <v>168263700.75530368</v>
          </cell>
          <cell r="BZ49">
            <v>540324645.51640093</v>
          </cell>
          <cell r="CA49">
            <v>99642250.902161524</v>
          </cell>
          <cell r="CB49">
            <v>437294727.62771738</v>
          </cell>
          <cell r="CC49">
            <v>212683532.88234046</v>
          </cell>
          <cell r="CD49">
            <v>1000536064.5922217</v>
          </cell>
          <cell r="CE49">
            <v>154382239.10946134</v>
          </cell>
          <cell r="CF49">
            <v>319380601.62433261</v>
          </cell>
          <cell r="CG49">
            <v>198286482.08334655</v>
          </cell>
          <cell r="CH49">
            <v>1366623635.2873263</v>
          </cell>
          <cell r="CI49">
            <v>109762367.73044731</v>
          </cell>
          <cell r="CJ49">
            <v>957980389.74116671</v>
          </cell>
          <cell r="CK49">
            <v>396394727.42674983</v>
          </cell>
          <cell r="CL49">
            <v>488573569.09813851</v>
          </cell>
          <cell r="CM49">
            <v>383026047.74651015</v>
          </cell>
          <cell r="CN49">
            <v>389250574.17157125</v>
          </cell>
          <cell r="CO49">
            <v>520081547.79534477</v>
          </cell>
          <cell r="CP49">
            <v>843180789.7769171</v>
          </cell>
          <cell r="CQ49">
            <v>454217337.81762373</v>
          </cell>
          <cell r="CR49">
            <v>253740400.20255339</v>
          </cell>
          <cell r="CS49">
            <v>508588852.97103608</v>
          </cell>
          <cell r="CT49">
            <v>1437040565.9123638</v>
          </cell>
          <cell r="CU49">
            <v>409285730.3560555</v>
          </cell>
          <cell r="CV49">
            <v>770324190.39270091</v>
          </cell>
          <cell r="CW49">
            <v>495861988.61671484</v>
          </cell>
          <cell r="CX49">
            <v>416732486.40534478</v>
          </cell>
          <cell r="CY49">
            <v>410106458.32755762</v>
          </cell>
          <cell r="CZ49">
            <v>340008534.98272669</v>
          </cell>
          <cell r="DA49">
            <v>1779518882.581389</v>
          </cell>
          <cell r="DB49">
            <v>671827334.90582776</v>
          </cell>
          <cell r="DC49">
            <v>466732500.75965792</v>
          </cell>
          <cell r="DD49">
            <v>202828983.38398683</v>
          </cell>
          <cell r="DE49">
            <v>530102921.38679057</v>
          </cell>
          <cell r="DF49">
            <v>1486893303.2804909</v>
          </cell>
          <cell r="DG49">
            <v>435144270.97136778</v>
          </cell>
          <cell r="DH49">
            <v>630426535.14163971</v>
          </cell>
          <cell r="DI49">
            <v>527900427.69787604</v>
          </cell>
          <cell r="DJ49">
            <v>373438874.41040224</v>
          </cell>
          <cell r="DK49">
            <v>1220703781.6929033</v>
          </cell>
          <cell r="DL49">
            <v>202273275.60259852</v>
          </cell>
          <cell r="DM49">
            <v>647416012.94233596</v>
          </cell>
          <cell r="DN49">
            <v>542777449.02905321</v>
          </cell>
          <cell r="DO49">
            <v>498508604.98295695</v>
          </cell>
          <cell r="DP49">
            <v>159477716.30477136</v>
          </cell>
          <cell r="DQ49">
            <v>550500423.01088858</v>
          </cell>
          <cell r="DR49">
            <v>1569347636.2100778</v>
          </cell>
          <cell r="DS49">
            <v>465265391.14985365</v>
          </cell>
          <cell r="DT49">
            <v>507631513.78577775</v>
          </cell>
          <cell r="DU49">
            <v>5785166739.0901146</v>
          </cell>
          <cell r="DV49">
            <v>269711398.73696125</v>
          </cell>
          <cell r="DW49">
            <v>455179371.47974908</v>
          </cell>
          <cell r="DX49">
            <v>169674754.07506385</v>
          </cell>
          <cell r="DY49">
            <v>684820540.48017383</v>
          </cell>
          <cell r="DZ49">
            <v>113690047.14467877</v>
          </cell>
          <cell r="EA49">
            <v>524807270.23362541</v>
          </cell>
          <cell r="EB49">
            <v>123746429.63755228</v>
          </cell>
          <cell r="EC49">
            <v>579428749.1225121</v>
          </cell>
          <cell r="ED49">
            <v>1647681349.4154279</v>
          </cell>
          <cell r="EE49">
            <v>486941681.79884452</v>
          </cell>
          <cell r="EF49">
            <v>120936598.83235921</v>
          </cell>
          <cell r="EG49">
            <v>594440954.18835533</v>
          </cell>
          <cell r="EH49">
            <v>236995477.57112199</v>
          </cell>
          <cell r="EI49">
            <v>1431452487.3420026</v>
          </cell>
          <cell r="EJ49">
            <v>137968497.61029434</v>
          </cell>
          <cell r="EK49">
            <v>728755677.55714309</v>
          </cell>
          <cell r="EL49">
            <v>85180300.074513152</v>
          </cell>
          <cell r="EM49">
            <v>556301133.60690212</v>
          </cell>
          <cell r="EN49">
            <v>98659570.553255662</v>
          </cell>
          <cell r="EO49">
            <v>614242462.98138165</v>
          </cell>
          <cell r="EP49">
            <v>1726594793.4161816</v>
          </cell>
          <cell r="EQ49">
            <v>13835838235.715385</v>
          </cell>
          <cell r="ER49">
            <v>101477235.49538976</v>
          </cell>
          <cell r="ES49">
            <v>627995284.25645363</v>
          </cell>
          <cell r="ET49">
            <v>159013670.39368081</v>
          </cell>
          <cell r="EU49">
            <v>509500192.78912634</v>
          </cell>
          <cell r="EV49">
            <v>118146642.16575882</v>
          </cell>
          <cell r="EW49">
            <v>761865153.70426071</v>
          </cell>
          <cell r="EX49">
            <v>71148111.517364293</v>
          </cell>
          <cell r="EY49">
            <v>577299229.77331877</v>
          </cell>
          <cell r="EZ49">
            <v>80759995.575680509</v>
          </cell>
          <cell r="FA49">
            <v>646483248.4897635</v>
          </cell>
          <cell r="FB49">
            <v>1208037441.2795086</v>
          </cell>
          <cell r="FC49">
            <v>530807077.3682909</v>
          </cell>
          <cell r="FD49">
            <v>85158063.404918239</v>
          </cell>
          <cell r="FE49">
            <v>631506144.90576553</v>
          </cell>
          <cell r="FF49">
            <v>142857476.97558782</v>
          </cell>
          <cell r="FG49">
            <v>2438957726.5972199</v>
          </cell>
          <cell r="FH49">
            <v>100021923.6474447</v>
          </cell>
          <cell r="FI49">
            <v>786373502.39842057</v>
          </cell>
          <cell r="FJ49">
            <v>53811615.897372738</v>
          </cell>
          <cell r="FK49">
            <v>537461627.61043084</v>
          </cell>
          <cell r="FL49">
            <v>64942119.670813769</v>
          </cell>
          <cell r="FM49">
            <v>609313227.20353866</v>
          </cell>
          <cell r="FN49">
            <v>1241462572.307281</v>
          </cell>
          <cell r="FO49">
            <v>15053955266.739681</v>
          </cell>
          <cell r="FP49">
            <v>71388497.957908228</v>
          </cell>
          <cell r="FQ49">
            <v>592283346.3374995</v>
          </cell>
          <cell r="FR49">
            <v>13202265.928427361</v>
          </cell>
          <cell r="FS49">
            <v>479768122.58585471</v>
          </cell>
          <cell r="FT49">
            <v>82538914.33809033</v>
          </cell>
          <cell r="FU49">
            <v>751654544.0840863</v>
          </cell>
          <cell r="FV49">
            <v>43167851.407710575</v>
          </cell>
          <cell r="FW49">
            <v>558011682.74870217</v>
          </cell>
          <cell r="FX49">
            <v>51122462.026032016</v>
          </cell>
          <cell r="FY49">
            <v>631663903.72614527</v>
          </cell>
          <cell r="FZ49">
            <v>640465035.11465871</v>
          </cell>
          <cell r="GA49">
            <v>505446063.98286557</v>
          </cell>
          <cell r="GB49">
            <v>58734225.806268618</v>
          </cell>
          <cell r="GC49">
            <v>197368670.78042006</v>
          </cell>
          <cell r="GD49">
            <v>2094807.9973360109</v>
          </cell>
          <cell r="GE49">
            <v>17161653.244566333</v>
          </cell>
          <cell r="GF49">
            <v>70659730.00712274</v>
          </cell>
          <cell r="GG49">
            <v>294666202.50640434</v>
          </cell>
          <cell r="GH49">
            <v>35800893.120682888</v>
          </cell>
          <cell r="GI49">
            <v>90469928.639600322</v>
          </cell>
          <cell r="GJ49">
            <v>45127449.82803683</v>
          </cell>
          <cell r="GK49">
            <v>165176387.39127567</v>
          </cell>
          <cell r="GL49">
            <v>654863509.84179437</v>
          </cell>
          <cell r="GM49">
            <v>15527713398.519388</v>
          </cell>
          <cell r="GN49">
            <v>57427813.360140361</v>
          </cell>
          <cell r="GO49">
            <v>138286520.74107796</v>
          </cell>
          <cell r="GP49">
            <v>1512141.8746859999</v>
          </cell>
          <cell r="GQ49">
            <v>17681619.674755234</v>
          </cell>
          <cell r="GR49">
            <v>64675055.959541425</v>
          </cell>
          <cell r="GS49">
            <v>301359262.145491</v>
          </cell>
          <cell r="GT49">
            <v>35481593.374815442</v>
          </cell>
          <cell r="GU49">
            <v>92475748.625995874</v>
          </cell>
          <cell r="GV49">
            <v>43150757.947632931</v>
          </cell>
          <cell r="GW49">
            <v>168707676.75836334</v>
          </cell>
          <cell r="GX49">
            <v>5548513.7664047563</v>
          </cell>
          <cell r="GY49">
            <v>26945424.335024264</v>
          </cell>
          <cell r="GZ49">
            <v>56077262.537357442</v>
          </cell>
          <cell r="HA49">
            <v>135175171.48414549</v>
          </cell>
          <cell r="HB49">
            <v>1088054.3664741223</v>
          </cell>
          <cell r="HC49">
            <v>12125242.255954685</v>
          </cell>
          <cell r="HD49">
            <v>59957294.804408893</v>
          </cell>
          <cell r="HE49">
            <v>301983430.05908173</v>
          </cell>
          <cell r="HF49">
            <v>34223664.06008625</v>
          </cell>
          <cell r="HG49">
            <v>88529908.738847792</v>
          </cell>
          <cell r="HH49">
            <v>41098119.515538029</v>
          </cell>
          <cell r="HI49">
            <v>155900110.70332772</v>
          </cell>
          <cell r="HJ49">
            <v>5104388.1296184584</v>
          </cell>
          <cell r="HK49">
            <v>27741255.433251634</v>
          </cell>
          <cell r="HL49">
            <v>54709770.45151604</v>
          </cell>
          <cell r="HM49">
            <v>138658087.27419841</v>
          </cell>
          <cell r="HN49">
            <v>719636.56028533331</v>
          </cell>
          <cell r="HO49">
            <v>12690154.829990691</v>
          </cell>
          <cell r="HP49">
            <v>53596758.291991897</v>
          </cell>
          <cell r="HQ49">
            <v>309526820.12775415</v>
          </cell>
          <cell r="HR49">
            <v>34224019.950229444</v>
          </cell>
          <cell r="HS49">
            <v>90869262.480022117</v>
          </cell>
          <cell r="HT49">
            <v>39746793.265464678</v>
          </cell>
          <cell r="HU49">
            <v>159982580.77552664</v>
          </cell>
          <cell r="HV49">
            <v>4813511.6846467666</v>
          </cell>
          <cell r="HW49">
            <v>28585177.685094967</v>
          </cell>
          <cell r="HX49">
            <v>53823953.579400867</v>
          </cell>
          <cell r="HY49">
            <v>142244040.5608145</v>
          </cell>
          <cell r="HZ49">
            <v>353101.42773076665</v>
          </cell>
          <cell r="IA49">
            <v>13479904.539650923</v>
          </cell>
          <cell r="IB49">
            <v>48692994.164809979</v>
          </cell>
          <cell r="IC49">
            <v>81699526.173871487</v>
          </cell>
          <cell r="ID49">
            <v>33023697.110240392</v>
          </cell>
          <cell r="IE49">
            <v>86246241.882752016</v>
          </cell>
          <cell r="IF49">
            <v>37887371.33394523</v>
          </cell>
          <cell r="IG49">
            <v>154779089.4517749</v>
          </cell>
          <cell r="IH49">
            <v>4403631.6996580027</v>
          </cell>
          <cell r="II49">
            <v>22312168.901450161</v>
          </cell>
          <cell r="IJ49">
            <v>52370186.408144087</v>
          </cell>
          <cell r="IK49">
            <v>138720799.89112663</v>
          </cell>
          <cell r="IL49">
            <v>126169.60000000001</v>
          </cell>
          <cell r="IM49">
            <v>4275422.45</v>
          </cell>
          <cell r="IN49">
            <v>47357703.410681121</v>
          </cell>
          <cell r="IO49">
            <v>77154685.831894532</v>
          </cell>
          <cell r="IP49">
            <v>33074233.797731534</v>
          </cell>
          <cell r="IQ49">
            <v>88376099.432160303</v>
          </cell>
          <cell r="IR49">
            <v>36590631.411290541</v>
          </cell>
          <cell r="IS49">
            <v>158720146.97193468</v>
          </cell>
          <cell r="IT49">
            <v>4262988.3176033488</v>
          </cell>
          <cell r="IU49">
            <v>22863169.621493474</v>
          </cell>
          <cell r="IV49">
            <v>51504293.98331967</v>
          </cell>
          <cell r="IW49">
            <v>142146520.66989091</v>
          </cell>
          <cell r="IX49">
            <v>0</v>
          </cell>
          <cell r="IY49">
            <v>0</v>
          </cell>
          <cell r="IZ49">
            <v>47569683.710008122</v>
          </cell>
          <cell r="JA49">
            <v>79060026.708250418</v>
          </cell>
          <cell r="JB49">
            <v>32004874.454983741</v>
          </cell>
          <cell r="JC49">
            <v>90558553.976889685</v>
          </cell>
          <cell r="JD49">
            <v>34859283.416553512</v>
          </cell>
          <cell r="JE49">
            <v>158138561.32386377</v>
          </cell>
          <cell r="JF49">
            <v>3970269.6333460375</v>
          </cell>
          <cell r="JG49">
            <v>23427777.346522689</v>
          </cell>
          <cell r="JH49">
            <v>49987859.924537808</v>
          </cell>
          <cell r="JI49">
            <v>145656839.88568309</v>
          </cell>
          <cell r="JJ49">
            <v>0</v>
          </cell>
          <cell r="JK49">
            <v>0</v>
          </cell>
          <cell r="JL49">
            <v>46173760.825414136</v>
          </cell>
          <cell r="JM49">
            <v>81012420.123489335</v>
          </cell>
          <cell r="JN49">
            <v>31946826.696712233</v>
          </cell>
          <cell r="JO49">
            <v>92794904.40376839</v>
          </cell>
          <cell r="JP49">
            <v>33480511.290884707</v>
          </cell>
          <cell r="JQ49">
            <v>162043805.20853156</v>
          </cell>
          <cell r="JR49">
            <v>3795355.0540618547</v>
          </cell>
          <cell r="JS49">
            <v>24006328.102568168</v>
          </cell>
          <cell r="JT49">
            <v>48927079.913446121</v>
          </cell>
          <cell r="JU49">
            <v>149253846.70338556</v>
          </cell>
          <cell r="JV49">
            <v>0</v>
          </cell>
          <cell r="JW49">
            <v>0</v>
          </cell>
          <cell r="JX49">
            <v>46248303.606952377</v>
          </cell>
          <cell r="JY49">
            <v>83013028.043662995</v>
          </cell>
          <cell r="JZ49">
            <v>30971358.204109877</v>
          </cell>
          <cell r="KA49">
            <v>95086481.675734252</v>
          </cell>
          <cell r="KB49">
            <v>31811271.325508695</v>
          </cell>
          <cell r="KC49">
            <v>166045489.39005709</v>
          </cell>
          <cell r="KD49">
            <v>3501802.9567402136</v>
          </cell>
          <cell r="KE49">
            <v>24599166.21384884</v>
          </cell>
          <cell r="KF49">
            <v>47495503.170334503</v>
          </cell>
          <cell r="KG49">
            <v>152939681.87996736</v>
          </cell>
          <cell r="KH49">
            <v>0</v>
          </cell>
          <cell r="KI49">
            <v>0</v>
          </cell>
          <cell r="KJ49">
            <v>45000284.030956112</v>
          </cell>
          <cell r="KK49">
            <v>85063041.129663855</v>
          </cell>
          <cell r="KL49">
            <v>30623993.301096663</v>
          </cell>
          <cell r="KM49">
            <v>97434649.623956874</v>
          </cell>
          <cell r="KN49">
            <v>30039169.359585047</v>
          </cell>
          <cell r="KO49">
            <v>170145995.46895823</v>
          </cell>
          <cell r="KP49">
            <v>3270300.9933722005</v>
          </cell>
          <cell r="KQ49">
            <v>25206644.507696595</v>
          </cell>
          <cell r="KR49">
            <v>45963382.609060697</v>
          </cell>
          <cell r="KS49">
            <v>156716539.03855494</v>
          </cell>
          <cell r="KT49">
            <v>0</v>
          </cell>
          <cell r="KU49">
            <v>0</v>
          </cell>
          <cell r="KV49">
            <v>44675861.284316018</v>
          </cell>
          <cell r="KW49">
            <v>87163679.445846215</v>
          </cell>
          <cell r="KX49">
            <v>29398006.41940017</v>
          </cell>
          <cell r="KY49">
            <v>99840805.759521022</v>
          </cell>
          <cell r="KZ49">
            <v>28006262.440951511</v>
          </cell>
          <cell r="LA49">
            <v>174347763.85956004</v>
          </cell>
          <cell r="LB49">
            <v>2936158.5196588235</v>
          </cell>
          <cell r="LC49">
            <v>25829124.5245413</v>
          </cell>
          <cell r="LD49">
            <v>44084774.858047627</v>
          </cell>
          <cell r="LE49">
            <v>160586665.97396582</v>
          </cell>
          <cell r="LF49">
            <v>0</v>
          </cell>
          <cell r="LG49">
            <v>0</v>
          </cell>
          <cell r="LH49">
            <v>43074791.108477719</v>
          </cell>
          <cell r="LI49">
            <v>89316193.186147094</v>
          </cell>
          <cell r="LJ49">
            <v>29089009.499177758</v>
          </cell>
          <cell r="LK49">
            <v>102306382.10515477</v>
          </cell>
          <cell r="LL49">
            <v>26169991.956928201</v>
          </cell>
          <cell r="LM49">
            <v>178653295.24240625</v>
          </cell>
          <cell r="LN49">
            <v>2683253.1389784254</v>
          </cell>
          <cell r="LO49">
            <v>26466976.733081438</v>
          </cell>
          <cell r="LP49">
            <v>42580999.021647625</v>
          </cell>
          <cell r="LQ49">
            <v>164552365.99048278</v>
          </cell>
          <cell r="LR49">
            <v>0</v>
          </cell>
          <cell r="LS49">
            <v>0</v>
          </cell>
          <cell r="LT49">
            <v>42830553.970398635</v>
          </cell>
          <cell r="LU49">
            <v>91521863.418138593</v>
          </cell>
          <cell r="LV49">
            <v>27777039.29571658</v>
          </cell>
          <cell r="LW49">
            <v>104832846.04749715</v>
          </cell>
          <cell r="LX49">
            <v>23932874.361954741</v>
          </cell>
          <cell r="LY49">
            <v>183065152.05253819</v>
          </cell>
          <cell r="LZ49">
            <v>2326407.9763115435</v>
          </cell>
          <cell r="MA49">
            <v>27120580.750768386</v>
          </cell>
          <cell r="MB49">
            <v>40499922.228853464</v>
          </cell>
          <cell r="MC49">
            <v>168615999.27266425</v>
          </cell>
          <cell r="MD49">
            <v>0</v>
          </cell>
          <cell r="ME49">
            <v>0</v>
          </cell>
          <cell r="MF49">
            <v>41116846.0580924</v>
          </cell>
          <cell r="MG49">
            <v>93782002.845454529</v>
          </cell>
          <cell r="MH49">
            <v>27323966.143863317</v>
          </cell>
          <cell r="MI49">
            <v>107421701.21041261</v>
          </cell>
          <cell r="MJ49">
            <v>21838798.890606705</v>
          </cell>
          <cell r="MK49">
            <v>187585960.00452673</v>
          </cell>
          <cell r="ML49">
            <v>2029324.7466618423</v>
          </cell>
          <cell r="MM49">
            <v>27790325.569735534</v>
          </cell>
          <cell r="MN49">
            <v>38745468.61897061</v>
          </cell>
          <cell r="MO49">
            <v>172779984.29000708</v>
          </cell>
          <cell r="MP49">
            <v>0</v>
          </cell>
          <cell r="MQ49">
            <v>0</v>
          </cell>
          <cell r="MR49">
            <v>40689026.271878727</v>
          </cell>
          <cell r="MS49">
            <v>96097956.589045599</v>
          </cell>
          <cell r="MT49">
            <v>25920480.443616122</v>
          </cell>
          <cell r="MU49">
            <v>110074488.3498721</v>
          </cell>
          <cell r="MV49">
            <v>19382131.818955913</v>
          </cell>
          <cell r="MW49">
            <v>192218409.65516523</v>
          </cell>
          <cell r="MX49">
            <v>1648341.9823303863</v>
          </cell>
          <cell r="MY49">
            <v>28476609.788306825</v>
          </cell>
          <cell r="MZ49">
            <v>36446371.165293932</v>
          </cell>
          <cell r="NA49">
            <v>177046799.23629761</v>
          </cell>
          <cell r="NB49">
            <v>0</v>
          </cell>
          <cell r="NC49">
            <v>0</v>
          </cell>
          <cell r="ND49">
            <v>38855419.524897337</v>
          </cell>
          <cell r="NE49">
            <v>98471102.987727329</v>
          </cell>
          <cell r="NF49">
            <v>25309697.178717922</v>
          </cell>
          <cell r="NG49">
            <v>112792786.27093332</v>
          </cell>
          <cell r="NH49">
            <v>17009061.537760727</v>
          </cell>
          <cell r="NI49">
            <v>196965258.0047532</v>
          </cell>
          <cell r="NJ49">
            <v>1303295.3822661522</v>
          </cell>
          <cell r="NK49">
            <v>29179841.84822233</v>
          </cell>
          <cell r="NL49">
            <v>34419932.678471752</v>
          </cell>
          <cell r="NM49">
            <v>181418983.50450754</v>
          </cell>
          <cell r="NN49">
            <v>0</v>
          </cell>
          <cell r="NO49">
            <v>0</v>
          </cell>
          <cell r="NP49">
            <v>38226269.41858083</v>
          </cell>
          <cell r="NQ49">
            <v>100902854.41849795</v>
          </cell>
          <cell r="NR49">
            <v>23940130.339753605</v>
          </cell>
          <cell r="NS49">
            <v>115578212.76736577</v>
          </cell>
          <cell r="NT49">
            <v>14395144.829355333</v>
          </cell>
          <cell r="NU49">
            <v>201829330.13792363</v>
          </cell>
          <cell r="NV49">
            <v>901607.2550269647</v>
          </cell>
          <cell r="NW49">
            <v>29900440.277722184</v>
          </cell>
          <cell r="NX49">
            <v>32061199.940095868</v>
          </cell>
          <cell r="NY49">
            <v>185899139.19811258</v>
          </cell>
          <cell r="NZ49">
            <v>0</v>
          </cell>
          <cell r="OA49">
            <v>0</v>
          </cell>
          <cell r="OB49">
            <v>36465417.660934977</v>
          </cell>
          <cell r="OC49">
            <v>103394658.13711376</v>
          </cell>
          <cell r="OD49">
            <v>23025691.401698325</v>
          </cell>
          <cell r="OE49">
            <v>118432425.58448006</v>
          </cell>
          <cell r="OF49">
            <v>11641753.452403631</v>
          </cell>
          <cell r="OG49">
            <v>206813520.90499097</v>
          </cell>
          <cell r="OH49">
            <v>499589.76956423774</v>
          </cell>
          <cell r="OI49">
            <v>30638833.940633468</v>
          </cell>
          <cell r="OJ49">
            <v>29564978.144354507</v>
          </cell>
          <cell r="OK49">
            <v>190489932.67973307</v>
          </cell>
          <cell r="OL49">
            <v>0</v>
          </cell>
          <cell r="OM49">
            <v>0</v>
          </cell>
          <cell r="ON49">
            <v>35415514.314273432</v>
          </cell>
          <cell r="OO49">
            <v>105947997.13942292</v>
          </cell>
          <cell r="OP49">
            <v>21421197.493533641</v>
          </cell>
          <cell r="OQ49">
            <v>121357123.40573417</v>
          </cell>
          <cell r="OR49">
            <v>8695813.6246809307</v>
          </cell>
          <cell r="OS49">
            <v>211920796.64482</v>
          </cell>
          <cell r="OT49">
            <v>0</v>
          </cell>
          <cell r="OU49">
            <v>0</v>
          </cell>
          <cell r="OV49">
            <v>26778930.41048998</v>
          </cell>
          <cell r="OW49">
            <v>195194096.15801835</v>
          </cell>
          <cell r="OX49">
            <v>0</v>
          </cell>
          <cell r="OY49">
            <v>0</v>
          </cell>
          <cell r="OZ49">
            <v>33318522.242599502</v>
          </cell>
          <cell r="PA49">
            <v>108564391.04396954</v>
          </cell>
          <cell r="PB49">
            <v>20450009.426513061</v>
          </cell>
          <cell r="PC49">
            <v>124354046.86370416</v>
          </cell>
          <cell r="PD49">
            <v>5685989.0923833176</v>
          </cell>
          <cell r="PE49">
            <v>17161637.200641491</v>
          </cell>
          <cell r="PF49">
            <v>0</v>
          </cell>
          <cell r="PG49">
            <v>0</v>
          </cell>
          <cell r="PH49">
            <v>24138479.719551466</v>
          </cell>
          <cell r="PI49">
            <v>200014429.31371987</v>
          </cell>
          <cell r="PJ49">
            <v>0</v>
          </cell>
          <cell r="PK49">
            <v>0</v>
          </cell>
          <cell r="PL49">
            <v>32228118.02598884</v>
          </cell>
          <cell r="PM49">
            <v>111245396.99639414</v>
          </cell>
          <cell r="PN49">
            <v>18735288.671312317</v>
          </cell>
          <cell r="PO49">
            <v>127424979.57602096</v>
          </cell>
          <cell r="PP49">
            <v>5472646.3747157399</v>
          </cell>
          <cell r="PQ49">
            <v>17585445.145823415</v>
          </cell>
          <cell r="PR49">
            <v>0</v>
          </cell>
          <cell r="PS49">
            <v>0</v>
          </cell>
          <cell r="PT49">
            <v>11681630.497466423</v>
          </cell>
          <cell r="PU49">
            <v>113088389.17438261</v>
          </cell>
          <cell r="PV49">
            <v>0</v>
          </cell>
          <cell r="PW49">
            <v>0</v>
          </cell>
          <cell r="PX49">
            <v>29986670.018339563</v>
          </cell>
          <cell r="PY49">
            <v>113992610.59616812</v>
          </cell>
          <cell r="PZ49">
            <v>17559196.471697778</v>
          </cell>
          <cell r="QA49">
            <v>130571749.20688948</v>
          </cell>
          <cell r="QB49">
            <v>5306923.1528910985</v>
          </cell>
          <cell r="QC49">
            <v>18019719.06067358</v>
          </cell>
          <cell r="QD49">
            <v>0</v>
          </cell>
          <cell r="QE49">
            <v>0</v>
          </cell>
          <cell r="QF49">
            <v>10017521.821726719</v>
          </cell>
          <cell r="QG49">
            <v>114618535.25923164</v>
          </cell>
          <cell r="QH49">
            <v>0</v>
          </cell>
          <cell r="QI49">
            <v>0</v>
          </cell>
          <cell r="QJ49">
            <v>28633443.323090091</v>
          </cell>
          <cell r="QK49">
            <v>116807666.84621395</v>
          </cell>
          <cell r="QL49">
            <v>15723496.605724407</v>
          </cell>
          <cell r="QM49">
            <v>132518153.52488078</v>
          </cell>
          <cell r="QN49">
            <v>5070245.9059866425</v>
          </cell>
          <cell r="QO49">
            <v>18464717.403114598</v>
          </cell>
          <cell r="QP49">
            <v>0</v>
          </cell>
          <cell r="QQ49">
            <v>0</v>
          </cell>
          <cell r="QR49">
            <v>8167050.3315351987</v>
          </cell>
          <cell r="QS49">
            <v>117449048.76677512</v>
          </cell>
          <cell r="QT49">
            <v>0</v>
          </cell>
          <cell r="QU49">
            <v>0</v>
          </cell>
          <cell r="QV49">
            <v>26238336.26604712</v>
          </cell>
          <cell r="QW49">
            <v>119692241.12597659</v>
          </cell>
          <cell r="QX49">
            <v>14332007.39049753</v>
          </cell>
          <cell r="QY49">
            <v>135790699.47653291</v>
          </cell>
          <cell r="QZ49">
            <v>4875735.6467186967</v>
          </cell>
          <cell r="RA49">
            <v>18920705.013707269</v>
          </cell>
          <cell r="RB49">
            <v>0</v>
          </cell>
          <cell r="RC49">
            <v>0</v>
          </cell>
          <cell r="RD49">
            <v>6311038.7520385962</v>
          </cell>
          <cell r="RE49">
            <v>120349462.02219328</v>
          </cell>
          <cell r="RF49">
            <v>0</v>
          </cell>
          <cell r="RG49">
            <v>0</v>
          </cell>
          <cell r="RH49">
            <v>24598730.854836479</v>
          </cell>
          <cell r="RI49">
            <v>122648050.18852471</v>
          </cell>
          <cell r="RJ49">
            <v>12451730.222276233</v>
          </cell>
          <cell r="RK49">
            <v>139144061.20112488</v>
          </cell>
          <cell r="RL49">
            <v>4639275.0039777784</v>
          </cell>
          <cell r="RM49">
            <v>19387953.273270339</v>
          </cell>
          <cell r="RN49">
            <v>0</v>
          </cell>
          <cell r="RO49">
            <v>0</v>
          </cell>
          <cell r="RP49">
            <v>4311260.2286620112</v>
          </cell>
          <cell r="RQ49">
            <v>123321501.20511398</v>
          </cell>
          <cell r="RR49">
            <v>0</v>
          </cell>
          <cell r="RS49">
            <v>0</v>
          </cell>
          <cell r="RT49">
            <v>22161971.537863448</v>
          </cell>
          <cell r="RU49">
            <v>125676853.18227552</v>
          </cell>
          <cell r="RV49">
            <v>10750268.111534011</v>
          </cell>
          <cell r="RW49">
            <v>142580234.45035967</v>
          </cell>
          <cell r="RX49">
            <v>4388162.0820468301</v>
          </cell>
          <cell r="RY49">
            <v>19866740.264392648</v>
          </cell>
          <cell r="RZ49">
            <v>0</v>
          </cell>
          <cell r="SA49">
            <v>0</v>
          </cell>
          <cell r="SB49">
            <v>2208863.5708273412</v>
          </cell>
          <cell r="SC49">
            <v>126366935.12330307</v>
          </cell>
          <cell r="SD49">
            <v>0</v>
          </cell>
          <cell r="SE49">
            <v>0</v>
          </cell>
          <cell r="SF49">
            <v>20088963.531449798</v>
          </cell>
          <cell r="SG49">
            <v>128780452.69795108</v>
          </cell>
          <cell r="SH49">
            <v>8669804.6487118993</v>
          </cell>
          <cell r="SI49">
            <v>146101264.26118127</v>
          </cell>
          <cell r="SJ49">
            <v>4099293.8149902024</v>
          </cell>
          <cell r="SK49">
            <v>20357350.936933871</v>
          </cell>
          <cell r="SL49">
            <v>0</v>
          </cell>
          <cell r="SM49">
            <v>0</v>
          </cell>
          <cell r="SN49">
            <v>0</v>
          </cell>
          <cell r="SO49">
            <v>0</v>
          </cell>
          <cell r="SP49">
            <v>0</v>
          </cell>
          <cell r="SQ49">
            <v>0</v>
          </cell>
          <cell r="SR49">
            <v>17356659.43999017</v>
          </cell>
          <cell r="SS49">
            <v>131960695.84138942</v>
          </cell>
          <cell r="ST49">
            <v>6774524.8861978892</v>
          </cell>
          <cell r="SU49">
            <v>149709246.17287776</v>
          </cell>
          <cell r="SV49">
            <v>3839641.8217909764</v>
          </cell>
          <cell r="SW49">
            <v>20860077.277612295</v>
          </cell>
          <cell r="SX49">
            <v>0</v>
          </cell>
          <cell r="SY49">
            <v>0</v>
          </cell>
          <cell r="SZ49">
            <v>0</v>
          </cell>
          <cell r="TA49">
            <v>0</v>
          </cell>
          <cell r="TB49">
            <v>0</v>
          </cell>
          <cell r="TC49">
            <v>0</v>
          </cell>
          <cell r="TD49">
            <v>15066722.648587344</v>
          </cell>
          <cell r="TE49">
            <v>135219475.33284873</v>
          </cell>
          <cell r="TF49">
            <v>4553985.9426203761</v>
          </cell>
          <cell r="TG49">
            <v>153406327.47424045</v>
          </cell>
          <cell r="TH49">
            <v>3521666.0501506748</v>
          </cell>
          <cell r="TI49">
            <v>21375218.483780578</v>
          </cell>
          <cell r="TJ49">
            <v>0</v>
          </cell>
          <cell r="TK49">
            <v>0</v>
          </cell>
          <cell r="TL49">
            <v>0</v>
          </cell>
          <cell r="TM49">
            <v>0</v>
          </cell>
          <cell r="TN49">
            <v>0</v>
          </cell>
          <cell r="TO49">
            <v>0</v>
          </cell>
          <cell r="TP49">
            <v>12149661.607993105</v>
          </cell>
          <cell r="TQ49">
            <v>138558730.63345897</v>
          </cell>
          <cell r="TR49">
            <v>2374331.6680493099</v>
          </cell>
          <cell r="TS49">
            <v>157194708.48152179</v>
          </cell>
          <cell r="TT49">
            <v>3225299.1303044204</v>
          </cell>
          <cell r="TU49">
            <v>21903081.141492922</v>
          </cell>
          <cell r="TV49">
            <v>0</v>
          </cell>
          <cell r="TW49">
            <v>0</v>
          </cell>
          <cell r="TX49">
            <v>0</v>
          </cell>
          <cell r="TY49">
            <v>0</v>
          </cell>
          <cell r="TZ49">
            <v>0</v>
          </cell>
          <cell r="UA49">
            <v>0</v>
          </cell>
          <cell r="UB49">
            <v>9492035.2686100025</v>
          </cell>
          <cell r="UC49">
            <v>141980449.09949127</v>
          </cell>
          <cell r="UD49">
            <v>0</v>
          </cell>
          <cell r="UE49">
            <v>0</v>
          </cell>
          <cell r="UF49">
            <v>2876027.2742897165</v>
          </cell>
          <cell r="UG49">
            <v>22443979.40796962</v>
          </cell>
          <cell r="UH49">
            <v>0</v>
          </cell>
          <cell r="UI49">
            <v>0</v>
          </cell>
          <cell r="UJ49">
            <v>0</v>
          </cell>
          <cell r="UK49">
            <v>0</v>
          </cell>
          <cell r="UL49">
            <v>0</v>
          </cell>
          <cell r="UM49">
            <v>0</v>
          </cell>
          <cell r="UN49">
            <v>6378572.3441963466</v>
          </cell>
          <cell r="UO49">
            <v>145486667.16513202</v>
          </cell>
          <cell r="UP49">
            <v>0</v>
          </cell>
          <cell r="UQ49">
            <v>0</v>
          </cell>
          <cell r="UR49">
            <v>2539923.065114731</v>
          </cell>
          <cell r="US49">
            <v>22998235.198567584</v>
          </cell>
          <cell r="UT49">
            <v>0</v>
          </cell>
          <cell r="UU49">
            <v>0</v>
          </cell>
          <cell r="UV49">
            <v>0</v>
          </cell>
          <cell r="UW49">
            <v>0</v>
          </cell>
          <cell r="UX49">
            <v>0</v>
          </cell>
          <cell r="UY49">
            <v>0</v>
          </cell>
          <cell r="UZ49">
            <v>3322212.3440134497</v>
          </cell>
          <cell r="VA49">
            <v>149079471.55446592</v>
          </cell>
          <cell r="VB49">
            <v>0</v>
          </cell>
          <cell r="VC49">
            <v>0</v>
          </cell>
          <cell r="VD49">
            <v>2168872.2164629856</v>
          </cell>
          <cell r="VE49">
            <v>23566178.378368121</v>
          </cell>
          <cell r="VF49">
            <v>0</v>
          </cell>
          <cell r="VG49">
            <v>0</v>
          </cell>
          <cell r="VH49">
            <v>0</v>
          </cell>
          <cell r="VI49">
            <v>0</v>
          </cell>
          <cell r="VJ49">
            <v>0</v>
          </cell>
          <cell r="VK49">
            <v>0</v>
          </cell>
          <cell r="VL49">
            <v>0</v>
          </cell>
          <cell r="VM49">
            <v>0</v>
          </cell>
          <cell r="VN49">
            <v>0</v>
          </cell>
          <cell r="VO49">
            <v>0</v>
          </cell>
          <cell r="VP49">
            <v>1777946.145580309</v>
          </cell>
          <cell r="VQ49">
            <v>24148146.958495978</v>
          </cell>
          <cell r="VR49">
            <v>0</v>
          </cell>
          <cell r="VS49">
            <v>0</v>
          </cell>
          <cell r="VT49">
            <v>0</v>
          </cell>
          <cell r="VU49">
            <v>0</v>
          </cell>
          <cell r="VV49">
            <v>0</v>
          </cell>
          <cell r="VW49">
            <v>0</v>
          </cell>
          <cell r="VX49">
            <v>0</v>
          </cell>
          <cell r="VY49">
            <v>0</v>
          </cell>
          <cell r="VZ49">
            <v>0</v>
          </cell>
          <cell r="WA49">
            <v>0</v>
          </cell>
          <cell r="WB49">
            <v>1358922.887101887</v>
          </cell>
          <cell r="WC49">
            <v>24744487.29728654</v>
          </cell>
          <cell r="WD49">
            <v>0</v>
          </cell>
          <cell r="WE49">
            <v>0</v>
          </cell>
          <cell r="WF49">
            <v>0</v>
          </cell>
          <cell r="WG49">
            <v>0</v>
          </cell>
          <cell r="WH49">
            <v>0</v>
          </cell>
          <cell r="WI49">
            <v>0</v>
          </cell>
          <cell r="WJ49">
            <v>0</v>
          </cell>
          <cell r="WK49">
            <v>0</v>
          </cell>
          <cell r="WL49">
            <v>0</v>
          </cell>
          <cell r="WM49">
            <v>0</v>
          </cell>
          <cell r="WN49">
            <v>933421.7264296572</v>
          </cell>
          <cell r="WO49">
            <v>25355554.306420796</v>
          </cell>
          <cell r="WP49">
            <v>0</v>
          </cell>
          <cell r="WQ49">
            <v>0</v>
          </cell>
          <cell r="WR49">
            <v>0</v>
          </cell>
          <cell r="WS49">
            <v>0</v>
          </cell>
          <cell r="WT49">
            <v>0</v>
          </cell>
          <cell r="WU49">
            <v>0</v>
          </cell>
          <cell r="WV49">
            <v>0</v>
          </cell>
          <cell r="WW49">
            <v>0</v>
          </cell>
          <cell r="WX49">
            <v>0</v>
          </cell>
          <cell r="WY49">
            <v>0</v>
          </cell>
          <cell r="WZ49">
            <v>475623.01048565318</v>
          </cell>
          <cell r="XA49">
            <v>25981711.662150886</v>
          </cell>
          <cell r="XB49">
            <v>0</v>
          </cell>
          <cell r="XC49">
            <v>0</v>
          </cell>
          <cell r="XD49">
            <v>0</v>
          </cell>
          <cell r="XE49">
            <v>0</v>
          </cell>
          <cell r="XF49">
            <v>0</v>
          </cell>
          <cell r="XG49">
            <v>0</v>
          </cell>
          <cell r="XH49">
            <v>0</v>
          </cell>
          <cell r="XI49">
            <v>0</v>
          </cell>
          <cell r="XJ49">
            <v>0</v>
          </cell>
          <cell r="XK49">
            <v>0</v>
          </cell>
          <cell r="XL49">
            <v>0</v>
          </cell>
          <cell r="XM49">
            <v>0</v>
          </cell>
          <cell r="XN49">
            <v>0</v>
          </cell>
          <cell r="XO49">
            <v>0</v>
          </cell>
          <cell r="XP49">
            <v>0</v>
          </cell>
          <cell r="XQ49">
            <v>0</v>
          </cell>
        </row>
      </sheetData>
      <sheetData sheetId="1">
        <row r="5">
          <cell r="L5">
            <v>1</v>
          </cell>
        </row>
        <row r="24">
          <cell r="L24">
            <v>1</v>
          </cell>
        </row>
      </sheetData>
      <sheetData sheetId="2"/>
      <sheetData sheetId="3"/>
      <sheetData sheetId="4">
        <row r="2">
          <cell r="B2">
            <v>41699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30-06-19"/>
      <sheetName val="Gráficos"/>
      <sheetName val="Base_Graficos"/>
      <sheetName val="Ratios 2019"/>
      <sheetName val="Evolución Deuda Total"/>
      <sheetName val="Hoja1"/>
    </sheetNames>
    <sheetDataSet>
      <sheetData sheetId="0">
        <row r="1">
          <cell r="BN1">
            <v>2019</v>
          </cell>
          <cell r="BO1">
            <v>2019</v>
          </cell>
          <cell r="BP1">
            <v>2019</v>
          </cell>
          <cell r="BQ1">
            <v>2019</v>
          </cell>
          <cell r="BR1">
            <v>2019</v>
          </cell>
          <cell r="BS1">
            <v>2019</v>
          </cell>
          <cell r="BT1">
            <v>2019</v>
          </cell>
          <cell r="BU1">
            <v>2019</v>
          </cell>
          <cell r="BV1">
            <v>2019</v>
          </cell>
          <cell r="BW1">
            <v>2019</v>
          </cell>
          <cell r="BX1">
            <v>2019</v>
          </cell>
          <cell r="BY1">
            <v>2019</v>
          </cell>
          <cell r="BZ1">
            <v>2019</v>
          </cell>
          <cell r="CA1">
            <v>2019</v>
          </cell>
          <cell r="CB1">
            <v>2019</v>
          </cell>
          <cell r="CC1">
            <v>2019</v>
          </cell>
          <cell r="CD1">
            <v>2019</v>
          </cell>
          <cell r="CE1">
            <v>2019</v>
          </cell>
          <cell r="CF1">
            <v>2019</v>
          </cell>
          <cell r="CG1">
            <v>2019</v>
          </cell>
          <cell r="CH1">
            <v>2019</v>
          </cell>
          <cell r="CI1">
            <v>2019</v>
          </cell>
          <cell r="CJ1">
            <v>2019</v>
          </cell>
          <cell r="CK1">
            <v>2019</v>
          </cell>
          <cell r="CL1">
            <v>2020</v>
          </cell>
          <cell r="CM1">
            <v>2020</v>
          </cell>
          <cell r="CN1">
            <v>2020</v>
          </cell>
          <cell r="CO1">
            <v>2020</v>
          </cell>
          <cell r="CP1">
            <v>2020</v>
          </cell>
          <cell r="CQ1">
            <v>2020</v>
          </cell>
          <cell r="CR1">
            <v>2020</v>
          </cell>
          <cell r="CS1">
            <v>2020</v>
          </cell>
          <cell r="CT1">
            <v>2020</v>
          </cell>
          <cell r="CU1">
            <v>2020</v>
          </cell>
          <cell r="CV1">
            <v>2020</v>
          </cell>
          <cell r="CW1">
            <v>2020</v>
          </cell>
          <cell r="CX1">
            <v>2020</v>
          </cell>
          <cell r="CY1">
            <v>2020</v>
          </cell>
          <cell r="CZ1">
            <v>2020</v>
          </cell>
          <cell r="DA1">
            <v>2020</v>
          </cell>
          <cell r="DB1">
            <v>2020</v>
          </cell>
          <cell r="DC1">
            <v>2020</v>
          </cell>
          <cell r="DD1">
            <v>2020</v>
          </cell>
          <cell r="DE1">
            <v>2020</v>
          </cell>
          <cell r="DF1">
            <v>2020</v>
          </cell>
          <cell r="DG1">
            <v>2020</v>
          </cell>
          <cell r="DH1">
            <v>2020</v>
          </cell>
          <cell r="DI1">
            <v>2020</v>
          </cell>
          <cell r="DJ1">
            <v>2021</v>
          </cell>
          <cell r="DK1">
            <v>2021</v>
          </cell>
          <cell r="DL1">
            <v>2021</v>
          </cell>
          <cell r="DM1">
            <v>2021</v>
          </cell>
          <cell r="DN1">
            <v>2021</v>
          </cell>
          <cell r="DO1">
            <v>2021</v>
          </cell>
          <cell r="DP1">
            <v>2021</v>
          </cell>
          <cell r="DQ1">
            <v>2021</v>
          </cell>
          <cell r="DR1">
            <v>2021</v>
          </cell>
          <cell r="DS1">
            <v>2021</v>
          </cell>
          <cell r="DT1">
            <v>2021</v>
          </cell>
          <cell r="DU1">
            <v>2021</v>
          </cell>
          <cell r="DV1">
            <v>2021</v>
          </cell>
          <cell r="DW1">
            <v>2021</v>
          </cell>
          <cell r="DX1">
            <v>2021</v>
          </cell>
          <cell r="DY1">
            <v>2021</v>
          </cell>
          <cell r="DZ1">
            <v>2021</v>
          </cell>
          <cell r="EA1">
            <v>2021</v>
          </cell>
          <cell r="EB1">
            <v>2021</v>
          </cell>
          <cell r="EC1">
            <v>2021</v>
          </cell>
          <cell r="ED1">
            <v>2021</v>
          </cell>
          <cell r="EE1">
            <v>2021</v>
          </cell>
          <cell r="EF1">
            <v>2021</v>
          </cell>
          <cell r="EG1">
            <v>2021</v>
          </cell>
          <cell r="EH1">
            <v>2022</v>
          </cell>
          <cell r="EI1">
            <v>2022</v>
          </cell>
          <cell r="EJ1">
            <v>2022</v>
          </cell>
          <cell r="EK1">
            <v>2022</v>
          </cell>
          <cell r="EL1">
            <v>2022</v>
          </cell>
          <cell r="EM1">
            <v>2022</v>
          </cell>
          <cell r="EN1">
            <v>2022</v>
          </cell>
          <cell r="EO1">
            <v>2022</v>
          </cell>
          <cell r="EP1">
            <v>2022</v>
          </cell>
          <cell r="EQ1">
            <v>2022</v>
          </cell>
          <cell r="ER1">
            <v>2022</v>
          </cell>
          <cell r="ES1">
            <v>2022</v>
          </cell>
          <cell r="ET1">
            <v>2022</v>
          </cell>
          <cell r="EU1">
            <v>2022</v>
          </cell>
          <cell r="EV1">
            <v>2022</v>
          </cell>
          <cell r="EW1">
            <v>2022</v>
          </cell>
          <cell r="EX1">
            <v>2022</v>
          </cell>
          <cell r="EY1">
            <v>2022</v>
          </cell>
          <cell r="EZ1">
            <v>2022</v>
          </cell>
          <cell r="FA1">
            <v>2022</v>
          </cell>
          <cell r="FB1">
            <v>2022</v>
          </cell>
          <cell r="FC1">
            <v>2022</v>
          </cell>
          <cell r="FD1">
            <v>2022</v>
          </cell>
          <cell r="FE1">
            <v>2022</v>
          </cell>
          <cell r="FF1">
            <v>2023</v>
          </cell>
          <cell r="FG1">
            <v>2023</v>
          </cell>
          <cell r="FH1">
            <v>2023</v>
          </cell>
          <cell r="FI1">
            <v>2023</v>
          </cell>
          <cell r="FJ1">
            <v>2023</v>
          </cell>
          <cell r="FK1">
            <v>2023</v>
          </cell>
          <cell r="FL1">
            <v>2023</v>
          </cell>
          <cell r="FM1">
            <v>2023</v>
          </cell>
          <cell r="FN1">
            <v>2023</v>
          </cell>
          <cell r="FO1">
            <v>2023</v>
          </cell>
          <cell r="FP1">
            <v>2023</v>
          </cell>
          <cell r="FQ1">
            <v>2023</v>
          </cell>
          <cell r="FR1">
            <v>2023</v>
          </cell>
          <cell r="FS1">
            <v>2023</v>
          </cell>
          <cell r="FT1">
            <v>2023</v>
          </cell>
          <cell r="FU1">
            <v>2023</v>
          </cell>
          <cell r="FV1">
            <v>2023</v>
          </cell>
          <cell r="FW1">
            <v>2023</v>
          </cell>
          <cell r="FX1">
            <v>2023</v>
          </cell>
          <cell r="FY1">
            <v>2023</v>
          </cell>
          <cell r="FZ1">
            <v>2023</v>
          </cell>
          <cell r="GA1">
            <v>2023</v>
          </cell>
          <cell r="GB1">
            <v>2023</v>
          </cell>
          <cell r="GC1">
            <v>2023</v>
          </cell>
          <cell r="GD1">
            <v>2024</v>
          </cell>
          <cell r="GE1">
            <v>2024</v>
          </cell>
          <cell r="GF1">
            <v>2024</v>
          </cell>
          <cell r="GG1">
            <v>2024</v>
          </cell>
          <cell r="GH1">
            <v>2024</v>
          </cell>
          <cell r="GI1">
            <v>2024</v>
          </cell>
          <cell r="GJ1">
            <v>2024</v>
          </cell>
          <cell r="GK1">
            <v>2024</v>
          </cell>
          <cell r="GL1">
            <v>2024</v>
          </cell>
          <cell r="GM1">
            <v>2024</v>
          </cell>
          <cell r="GN1">
            <v>2024</v>
          </cell>
          <cell r="GO1">
            <v>2024</v>
          </cell>
          <cell r="GP1">
            <v>2024</v>
          </cell>
          <cell r="GQ1">
            <v>2024</v>
          </cell>
          <cell r="GR1">
            <v>2024</v>
          </cell>
          <cell r="GS1">
            <v>2024</v>
          </cell>
          <cell r="GT1">
            <v>2024</v>
          </cell>
          <cell r="GU1">
            <v>2024</v>
          </cell>
          <cell r="GV1">
            <v>2024</v>
          </cell>
          <cell r="GW1">
            <v>2024</v>
          </cell>
          <cell r="GX1">
            <v>2024</v>
          </cell>
          <cell r="GY1">
            <v>2024</v>
          </cell>
          <cell r="GZ1">
            <v>2024</v>
          </cell>
          <cell r="HA1">
            <v>2024</v>
          </cell>
          <cell r="HB1">
            <v>2025</v>
          </cell>
          <cell r="HC1">
            <v>2025</v>
          </cell>
          <cell r="HD1">
            <v>2025</v>
          </cell>
          <cell r="HE1">
            <v>2025</v>
          </cell>
          <cell r="HF1">
            <v>2025</v>
          </cell>
          <cell r="HG1">
            <v>2025</v>
          </cell>
          <cell r="HH1">
            <v>2025</v>
          </cell>
          <cell r="HI1">
            <v>2025</v>
          </cell>
          <cell r="HJ1">
            <v>2025</v>
          </cell>
          <cell r="HK1">
            <v>2025</v>
          </cell>
          <cell r="HL1">
            <v>2025</v>
          </cell>
          <cell r="HM1">
            <v>2025</v>
          </cell>
          <cell r="HN1">
            <v>2025</v>
          </cell>
          <cell r="HO1">
            <v>2025</v>
          </cell>
          <cell r="HP1">
            <v>2025</v>
          </cell>
          <cell r="HQ1">
            <v>2025</v>
          </cell>
          <cell r="HR1">
            <v>2025</v>
          </cell>
          <cell r="HS1">
            <v>2025</v>
          </cell>
          <cell r="HT1">
            <v>2025</v>
          </cell>
          <cell r="HU1">
            <v>2025</v>
          </cell>
          <cell r="HV1">
            <v>2025</v>
          </cell>
          <cell r="HW1">
            <v>2025</v>
          </cell>
          <cell r="HX1">
            <v>2025</v>
          </cell>
          <cell r="HY1">
            <v>2025</v>
          </cell>
          <cell r="HZ1">
            <v>2026</v>
          </cell>
          <cell r="IA1">
            <v>2026</v>
          </cell>
          <cell r="IB1">
            <v>2026</v>
          </cell>
          <cell r="IC1">
            <v>2026</v>
          </cell>
          <cell r="ID1">
            <v>2026</v>
          </cell>
          <cell r="IE1">
            <v>2026</v>
          </cell>
          <cell r="IF1">
            <v>2026</v>
          </cell>
          <cell r="IG1">
            <v>2026</v>
          </cell>
          <cell r="IH1">
            <v>2026</v>
          </cell>
          <cell r="II1">
            <v>2026</v>
          </cell>
          <cell r="IJ1">
            <v>2026</v>
          </cell>
          <cell r="IK1">
            <v>2026</v>
          </cell>
          <cell r="IL1">
            <v>2026</v>
          </cell>
          <cell r="IM1">
            <v>2026</v>
          </cell>
          <cell r="IN1">
            <v>2026</v>
          </cell>
          <cell r="IO1">
            <v>2026</v>
          </cell>
          <cell r="IP1">
            <v>2026</v>
          </cell>
          <cell r="IQ1">
            <v>2026</v>
          </cell>
          <cell r="IR1">
            <v>2026</v>
          </cell>
          <cell r="IS1">
            <v>2026</v>
          </cell>
          <cell r="IT1">
            <v>2026</v>
          </cell>
          <cell r="IU1">
            <v>2026</v>
          </cell>
          <cell r="IV1">
            <v>2026</v>
          </cell>
          <cell r="IW1">
            <v>2026</v>
          </cell>
          <cell r="IX1">
            <v>2027</v>
          </cell>
          <cell r="IY1">
            <v>2027</v>
          </cell>
          <cell r="IZ1">
            <v>2027</v>
          </cell>
          <cell r="JA1">
            <v>2027</v>
          </cell>
          <cell r="JB1">
            <v>2027</v>
          </cell>
          <cell r="JC1">
            <v>2027</v>
          </cell>
          <cell r="JD1">
            <v>2027</v>
          </cell>
          <cell r="JE1">
            <v>2027</v>
          </cell>
          <cell r="JF1">
            <v>2027</v>
          </cell>
          <cell r="JG1">
            <v>2027</v>
          </cell>
          <cell r="JH1">
            <v>2027</v>
          </cell>
          <cell r="JI1">
            <v>2027</v>
          </cell>
          <cell r="JJ1">
            <v>2027</v>
          </cell>
          <cell r="JK1">
            <v>2027</v>
          </cell>
          <cell r="JL1">
            <v>2027</v>
          </cell>
          <cell r="JM1">
            <v>2027</v>
          </cell>
          <cell r="JN1">
            <v>2027</v>
          </cell>
          <cell r="JO1">
            <v>2027</v>
          </cell>
          <cell r="JP1">
            <v>2027</v>
          </cell>
          <cell r="JQ1">
            <v>2027</v>
          </cell>
          <cell r="JR1">
            <v>2027</v>
          </cell>
          <cell r="JS1">
            <v>2027</v>
          </cell>
          <cell r="JT1">
            <v>2027</v>
          </cell>
          <cell r="JU1">
            <v>2027</v>
          </cell>
          <cell r="JV1">
            <v>2028</v>
          </cell>
          <cell r="JW1">
            <v>2028</v>
          </cell>
          <cell r="JX1">
            <v>2028</v>
          </cell>
          <cell r="JY1">
            <v>2028</v>
          </cell>
          <cell r="JZ1">
            <v>2028</v>
          </cell>
          <cell r="KA1">
            <v>2028</v>
          </cell>
          <cell r="KB1">
            <v>2028</v>
          </cell>
          <cell r="KC1">
            <v>2028</v>
          </cell>
          <cell r="KD1">
            <v>2028</v>
          </cell>
          <cell r="KE1">
            <v>2028</v>
          </cell>
          <cell r="KF1">
            <v>2028</v>
          </cell>
          <cell r="KG1">
            <v>2028</v>
          </cell>
          <cell r="KH1">
            <v>2028</v>
          </cell>
          <cell r="KI1">
            <v>2028</v>
          </cell>
          <cell r="KJ1">
            <v>2028</v>
          </cell>
          <cell r="KK1">
            <v>2028</v>
          </cell>
          <cell r="KL1">
            <v>2028</v>
          </cell>
          <cell r="KM1">
            <v>2028</v>
          </cell>
          <cell r="KN1">
            <v>2028</v>
          </cell>
          <cell r="KO1">
            <v>2028</v>
          </cell>
          <cell r="KP1">
            <v>2028</v>
          </cell>
          <cell r="KQ1">
            <v>2028</v>
          </cell>
          <cell r="KR1">
            <v>2028</v>
          </cell>
          <cell r="KS1">
            <v>2028</v>
          </cell>
          <cell r="KT1">
            <v>2029</v>
          </cell>
          <cell r="KU1">
            <v>2029</v>
          </cell>
          <cell r="KV1">
            <v>2029</v>
          </cell>
          <cell r="KW1">
            <v>2029</v>
          </cell>
          <cell r="KX1">
            <v>2029</v>
          </cell>
          <cell r="KY1">
            <v>2029</v>
          </cell>
          <cell r="KZ1">
            <v>2029</v>
          </cell>
          <cell r="LA1">
            <v>2029</v>
          </cell>
          <cell r="LB1">
            <v>2029</v>
          </cell>
          <cell r="LC1">
            <v>2029</v>
          </cell>
          <cell r="LD1">
            <v>2029</v>
          </cell>
          <cell r="LE1">
            <v>2029</v>
          </cell>
          <cell r="LF1">
            <v>2029</v>
          </cell>
          <cell r="LG1">
            <v>2029</v>
          </cell>
          <cell r="LH1">
            <v>2029</v>
          </cell>
          <cell r="LI1">
            <v>2029</v>
          </cell>
          <cell r="LJ1">
            <v>2029</v>
          </cell>
          <cell r="LK1">
            <v>2029</v>
          </cell>
          <cell r="LL1">
            <v>2029</v>
          </cell>
          <cell r="LM1">
            <v>2029</v>
          </cell>
          <cell r="LN1">
            <v>2029</v>
          </cell>
          <cell r="LO1">
            <v>2029</v>
          </cell>
          <cell r="LP1">
            <v>2029</v>
          </cell>
          <cell r="LQ1">
            <v>2029</v>
          </cell>
          <cell r="LR1">
            <v>2030</v>
          </cell>
          <cell r="LS1">
            <v>2030</v>
          </cell>
          <cell r="LT1">
            <v>2030</v>
          </cell>
          <cell r="LU1">
            <v>2030</v>
          </cell>
          <cell r="LV1">
            <v>2030</v>
          </cell>
          <cell r="LW1">
            <v>2030</v>
          </cell>
          <cell r="LX1">
            <v>2030</v>
          </cell>
          <cell r="LY1">
            <v>2030</v>
          </cell>
          <cell r="LZ1">
            <v>2030</v>
          </cell>
          <cell r="MA1">
            <v>2030</v>
          </cell>
          <cell r="MB1">
            <v>2030</v>
          </cell>
          <cell r="MC1">
            <v>2030</v>
          </cell>
          <cell r="MD1">
            <v>2030</v>
          </cell>
          <cell r="ME1">
            <v>2030</v>
          </cell>
          <cell r="MF1">
            <v>2030</v>
          </cell>
          <cell r="MG1">
            <v>2030</v>
          </cell>
          <cell r="MH1">
            <v>2030</v>
          </cell>
          <cell r="MI1">
            <v>2030</v>
          </cell>
          <cell r="MJ1">
            <v>2030</v>
          </cell>
          <cell r="MK1">
            <v>2030</v>
          </cell>
          <cell r="ML1">
            <v>2030</v>
          </cell>
          <cell r="MM1">
            <v>2030</v>
          </cell>
          <cell r="MN1">
            <v>2030</v>
          </cell>
          <cell r="MO1">
            <v>2030</v>
          </cell>
          <cell r="MP1">
            <v>2031</v>
          </cell>
          <cell r="MQ1">
            <v>2031</v>
          </cell>
          <cell r="MR1">
            <v>2031</v>
          </cell>
          <cell r="MS1">
            <v>2031</v>
          </cell>
          <cell r="MT1">
            <v>2031</v>
          </cell>
          <cell r="MU1">
            <v>2031</v>
          </cell>
          <cell r="MV1">
            <v>2031</v>
          </cell>
          <cell r="MW1">
            <v>2031</v>
          </cell>
          <cell r="MX1">
            <v>2031</v>
          </cell>
          <cell r="MY1">
            <v>2031</v>
          </cell>
          <cell r="MZ1">
            <v>2031</v>
          </cell>
          <cell r="NA1">
            <v>2031</v>
          </cell>
          <cell r="NB1">
            <v>2031</v>
          </cell>
          <cell r="NC1">
            <v>2031</v>
          </cell>
          <cell r="ND1">
            <v>2031</v>
          </cell>
          <cell r="NE1">
            <v>2031</v>
          </cell>
          <cell r="NF1">
            <v>2031</v>
          </cell>
          <cell r="NG1">
            <v>2031</v>
          </cell>
          <cell r="NH1">
            <v>2031</v>
          </cell>
          <cell r="NI1">
            <v>2031</v>
          </cell>
          <cell r="NJ1">
            <v>2031</v>
          </cell>
          <cell r="NK1">
            <v>2031</v>
          </cell>
          <cell r="NL1">
            <v>2031</v>
          </cell>
          <cell r="NM1">
            <v>2031</v>
          </cell>
          <cell r="NN1">
            <v>2032</v>
          </cell>
          <cell r="NO1">
            <v>2032</v>
          </cell>
          <cell r="NP1">
            <v>2032</v>
          </cell>
          <cell r="NQ1">
            <v>2032</v>
          </cell>
          <cell r="NR1">
            <v>2032</v>
          </cell>
          <cell r="NS1">
            <v>2032</v>
          </cell>
          <cell r="NT1">
            <v>2032</v>
          </cell>
          <cell r="NU1">
            <v>2032</v>
          </cell>
          <cell r="NV1">
            <v>2032</v>
          </cell>
          <cell r="NW1">
            <v>2032</v>
          </cell>
          <cell r="NX1">
            <v>2032</v>
          </cell>
          <cell r="NY1">
            <v>2032</v>
          </cell>
          <cell r="NZ1">
            <v>2032</v>
          </cell>
          <cell r="OA1">
            <v>2032</v>
          </cell>
          <cell r="OB1">
            <v>2032</v>
          </cell>
          <cell r="OC1">
            <v>2032</v>
          </cell>
          <cell r="OD1">
            <v>2032</v>
          </cell>
          <cell r="OE1">
            <v>2032</v>
          </cell>
          <cell r="OF1">
            <v>2032</v>
          </cell>
          <cell r="OG1">
            <v>2032</v>
          </cell>
          <cell r="OH1">
            <v>2032</v>
          </cell>
          <cell r="OI1">
            <v>2032</v>
          </cell>
          <cell r="OJ1">
            <v>2032</v>
          </cell>
          <cell r="OK1">
            <v>2032</v>
          </cell>
          <cell r="OL1">
            <v>2033</v>
          </cell>
          <cell r="OM1">
            <v>2033</v>
          </cell>
          <cell r="ON1">
            <v>2033</v>
          </cell>
          <cell r="OO1">
            <v>2033</v>
          </cell>
          <cell r="OP1">
            <v>2033</v>
          </cell>
          <cell r="OQ1">
            <v>2033</v>
          </cell>
          <cell r="OR1">
            <v>2033</v>
          </cell>
          <cell r="OS1">
            <v>2033</v>
          </cell>
          <cell r="OT1">
            <v>2033</v>
          </cell>
          <cell r="OU1">
            <v>2033</v>
          </cell>
          <cell r="OV1">
            <v>2033</v>
          </cell>
          <cell r="OW1">
            <v>2033</v>
          </cell>
          <cell r="OX1">
            <v>2033</v>
          </cell>
          <cell r="OY1">
            <v>2033</v>
          </cell>
          <cell r="OZ1">
            <v>2033</v>
          </cell>
          <cell r="PA1">
            <v>2033</v>
          </cell>
          <cell r="PB1">
            <v>2033</v>
          </cell>
          <cell r="PC1">
            <v>2033</v>
          </cell>
          <cell r="PD1">
            <v>2033</v>
          </cell>
          <cell r="PE1">
            <v>2033</v>
          </cell>
          <cell r="PF1">
            <v>2033</v>
          </cell>
          <cell r="PG1">
            <v>2033</v>
          </cell>
          <cell r="PH1">
            <v>2033</v>
          </cell>
          <cell r="PI1">
            <v>2033</v>
          </cell>
          <cell r="PJ1">
            <v>2034</v>
          </cell>
          <cell r="PK1">
            <v>2034</v>
          </cell>
          <cell r="PL1">
            <v>2034</v>
          </cell>
          <cell r="PM1">
            <v>2034</v>
          </cell>
          <cell r="PN1">
            <v>2034</v>
          </cell>
          <cell r="PO1">
            <v>2034</v>
          </cell>
          <cell r="PP1">
            <v>2034</v>
          </cell>
          <cell r="PQ1">
            <v>2034</v>
          </cell>
          <cell r="PR1">
            <v>2034</v>
          </cell>
          <cell r="PS1">
            <v>2034</v>
          </cell>
          <cell r="PT1">
            <v>2034</v>
          </cell>
          <cell r="PU1">
            <v>2034</v>
          </cell>
          <cell r="PV1">
            <v>2034</v>
          </cell>
          <cell r="PW1">
            <v>2034</v>
          </cell>
          <cell r="PX1">
            <v>2034</v>
          </cell>
          <cell r="PY1">
            <v>2034</v>
          </cell>
          <cell r="PZ1">
            <v>2034</v>
          </cell>
          <cell r="QA1">
            <v>2034</v>
          </cell>
          <cell r="QB1">
            <v>2034</v>
          </cell>
          <cell r="QC1">
            <v>2034</v>
          </cell>
          <cell r="QD1">
            <v>2034</v>
          </cell>
          <cell r="QE1">
            <v>2034</v>
          </cell>
          <cell r="QF1">
            <v>2034</v>
          </cell>
          <cell r="QG1">
            <v>2034</v>
          </cell>
          <cell r="QH1">
            <v>2035</v>
          </cell>
          <cell r="QI1">
            <v>2035</v>
          </cell>
          <cell r="QJ1">
            <v>2035</v>
          </cell>
          <cell r="QK1">
            <v>2035</v>
          </cell>
          <cell r="QL1">
            <v>2035</v>
          </cell>
          <cell r="QM1">
            <v>2035</v>
          </cell>
          <cell r="QN1">
            <v>2035</v>
          </cell>
          <cell r="QO1">
            <v>2035</v>
          </cell>
          <cell r="QP1">
            <v>2035</v>
          </cell>
          <cell r="QQ1">
            <v>2035</v>
          </cell>
          <cell r="QR1">
            <v>2035</v>
          </cell>
          <cell r="QS1">
            <v>2035</v>
          </cell>
          <cell r="QT1">
            <v>2035</v>
          </cell>
          <cell r="QU1">
            <v>2035</v>
          </cell>
          <cell r="QV1">
            <v>2035</v>
          </cell>
          <cell r="QW1">
            <v>2035</v>
          </cell>
          <cell r="QX1">
            <v>2035</v>
          </cell>
          <cell r="QY1">
            <v>2035</v>
          </cell>
          <cell r="QZ1">
            <v>2035</v>
          </cell>
          <cell r="RA1">
            <v>2035</v>
          </cell>
          <cell r="RB1">
            <v>2035</v>
          </cell>
          <cell r="RC1">
            <v>2035</v>
          </cell>
          <cell r="RD1">
            <v>2035</v>
          </cell>
          <cell r="RE1">
            <v>2035</v>
          </cell>
          <cell r="RF1">
            <v>2036</v>
          </cell>
          <cell r="RG1">
            <v>2036</v>
          </cell>
          <cell r="RH1">
            <v>2036</v>
          </cell>
          <cell r="RI1">
            <v>2036</v>
          </cell>
          <cell r="RJ1">
            <v>2036</v>
          </cell>
          <cell r="RK1">
            <v>2036</v>
          </cell>
          <cell r="RL1">
            <v>2036</v>
          </cell>
          <cell r="RM1">
            <v>2036</v>
          </cell>
          <cell r="RN1">
            <v>2036</v>
          </cell>
          <cell r="RO1">
            <v>2036</v>
          </cell>
          <cell r="RP1">
            <v>2036</v>
          </cell>
          <cell r="RQ1">
            <v>2036</v>
          </cell>
          <cell r="RR1">
            <v>2036</v>
          </cell>
          <cell r="RS1">
            <v>2036</v>
          </cell>
          <cell r="RT1">
            <v>2036</v>
          </cell>
          <cell r="RU1">
            <v>2036</v>
          </cell>
          <cell r="RV1">
            <v>2036</v>
          </cell>
          <cell r="RW1">
            <v>2036</v>
          </cell>
          <cell r="RX1">
            <v>2036</v>
          </cell>
          <cell r="RY1">
            <v>2036</v>
          </cell>
          <cell r="RZ1">
            <v>2036</v>
          </cell>
          <cell r="SA1">
            <v>2036</v>
          </cell>
          <cell r="SB1">
            <v>2036</v>
          </cell>
          <cell r="SC1">
            <v>2036</v>
          </cell>
          <cell r="SD1">
            <v>2037</v>
          </cell>
          <cell r="SE1">
            <v>2037</v>
          </cell>
          <cell r="SF1">
            <v>2037</v>
          </cell>
          <cell r="SG1">
            <v>2037</v>
          </cell>
          <cell r="SH1">
            <v>2037</v>
          </cell>
          <cell r="SI1">
            <v>2037</v>
          </cell>
          <cell r="SJ1">
            <v>2037</v>
          </cell>
          <cell r="SK1">
            <v>2037</v>
          </cell>
          <cell r="SL1">
            <v>2037</v>
          </cell>
          <cell r="SM1">
            <v>2037</v>
          </cell>
          <cell r="SN1">
            <v>2037</v>
          </cell>
          <cell r="SO1">
            <v>2037</v>
          </cell>
          <cell r="SP1">
            <v>2037</v>
          </cell>
          <cell r="SQ1">
            <v>2037</v>
          </cell>
          <cell r="SR1">
            <v>2037</v>
          </cell>
          <cell r="SS1">
            <v>2037</v>
          </cell>
          <cell r="ST1">
            <v>2037</v>
          </cell>
          <cell r="SU1">
            <v>2037</v>
          </cell>
          <cell r="SV1">
            <v>2037</v>
          </cell>
          <cell r="SW1">
            <v>2037</v>
          </cell>
          <cell r="SX1">
            <v>2037</v>
          </cell>
          <cell r="SY1">
            <v>2037</v>
          </cell>
          <cell r="SZ1">
            <v>2037</v>
          </cell>
          <cell r="TA1">
            <v>2037</v>
          </cell>
          <cell r="TB1">
            <v>2038</v>
          </cell>
          <cell r="TC1">
            <v>2038</v>
          </cell>
          <cell r="TD1">
            <v>2038</v>
          </cell>
          <cell r="TE1">
            <v>2038</v>
          </cell>
          <cell r="TF1">
            <v>2038</v>
          </cell>
          <cell r="TG1">
            <v>2038</v>
          </cell>
          <cell r="TH1">
            <v>2038</v>
          </cell>
          <cell r="TI1">
            <v>2038</v>
          </cell>
          <cell r="TJ1">
            <v>2038</v>
          </cell>
          <cell r="TK1">
            <v>2038</v>
          </cell>
          <cell r="TL1">
            <v>2038</v>
          </cell>
          <cell r="TM1">
            <v>2038</v>
          </cell>
          <cell r="TN1">
            <v>2038</v>
          </cell>
          <cell r="TO1">
            <v>2038</v>
          </cell>
          <cell r="TP1">
            <v>2038</v>
          </cell>
          <cell r="TQ1">
            <v>2038</v>
          </cell>
          <cell r="TR1">
            <v>2038</v>
          </cell>
          <cell r="TS1">
            <v>2038</v>
          </cell>
          <cell r="TT1">
            <v>2038</v>
          </cell>
          <cell r="TU1">
            <v>2038</v>
          </cell>
          <cell r="TV1">
            <v>2038</v>
          </cell>
          <cell r="TW1">
            <v>2038</v>
          </cell>
          <cell r="TX1">
            <v>2038</v>
          </cell>
          <cell r="TY1">
            <v>2038</v>
          </cell>
          <cell r="TZ1">
            <v>2039</v>
          </cell>
          <cell r="UA1">
            <v>2039</v>
          </cell>
          <cell r="UB1">
            <v>2039</v>
          </cell>
          <cell r="UC1">
            <v>2039</v>
          </cell>
          <cell r="UD1">
            <v>2039</v>
          </cell>
          <cell r="UE1">
            <v>2039</v>
          </cell>
          <cell r="UF1">
            <v>2039</v>
          </cell>
          <cell r="UG1">
            <v>2039</v>
          </cell>
          <cell r="UH1">
            <v>2039</v>
          </cell>
          <cell r="UI1">
            <v>2039</v>
          </cell>
          <cell r="UJ1">
            <v>2039</v>
          </cell>
          <cell r="UK1">
            <v>2039</v>
          </cell>
          <cell r="UL1">
            <v>2039</v>
          </cell>
          <cell r="UM1">
            <v>2039</v>
          </cell>
          <cell r="UN1">
            <v>2039</v>
          </cell>
          <cell r="UO1">
            <v>2039</v>
          </cell>
          <cell r="UP1">
            <v>2039</v>
          </cell>
          <cell r="UQ1">
            <v>2039</v>
          </cell>
          <cell r="UR1">
            <v>2039</v>
          </cell>
          <cell r="US1">
            <v>2039</v>
          </cell>
          <cell r="UT1">
            <v>2039</v>
          </cell>
          <cell r="UU1">
            <v>2039</v>
          </cell>
          <cell r="UV1">
            <v>2039</v>
          </cell>
          <cell r="UW1">
            <v>2039</v>
          </cell>
          <cell r="UX1">
            <v>2040</v>
          </cell>
          <cell r="UY1">
            <v>2040</v>
          </cell>
          <cell r="UZ1">
            <v>2040</v>
          </cell>
          <cell r="VA1">
            <v>2040</v>
          </cell>
          <cell r="VB1">
            <v>2040</v>
          </cell>
          <cell r="VC1">
            <v>2040</v>
          </cell>
          <cell r="VD1">
            <v>2040</v>
          </cell>
          <cell r="VE1">
            <v>2040</v>
          </cell>
          <cell r="VF1">
            <v>2040</v>
          </cell>
          <cell r="VG1">
            <v>2040</v>
          </cell>
          <cell r="VH1">
            <v>2040</v>
          </cell>
          <cell r="VI1">
            <v>2040</v>
          </cell>
          <cell r="VJ1">
            <v>2040</v>
          </cell>
          <cell r="VK1">
            <v>2040</v>
          </cell>
          <cell r="VL1">
            <v>2040</v>
          </cell>
          <cell r="VM1">
            <v>2040</v>
          </cell>
          <cell r="VN1">
            <v>2040</v>
          </cell>
          <cell r="VO1">
            <v>2040</v>
          </cell>
          <cell r="VP1">
            <v>2040</v>
          </cell>
          <cell r="VQ1">
            <v>2040</v>
          </cell>
          <cell r="VR1">
            <v>2040</v>
          </cell>
          <cell r="VS1">
            <v>2040</v>
          </cell>
          <cell r="VT1">
            <v>2040</v>
          </cell>
          <cell r="VU1">
            <v>2040</v>
          </cell>
          <cell r="VV1">
            <v>2041</v>
          </cell>
          <cell r="VW1">
            <v>2041</v>
          </cell>
          <cell r="VX1">
            <v>2041</v>
          </cell>
          <cell r="VY1">
            <v>2041</v>
          </cell>
          <cell r="VZ1">
            <v>2041</v>
          </cell>
          <cell r="WA1">
            <v>2041</v>
          </cell>
          <cell r="WB1">
            <v>2041</v>
          </cell>
          <cell r="WC1">
            <v>2041</v>
          </cell>
          <cell r="WD1">
            <v>2041</v>
          </cell>
          <cell r="WE1">
            <v>2041</v>
          </cell>
          <cell r="WF1">
            <v>2041</v>
          </cell>
          <cell r="WG1">
            <v>2041</v>
          </cell>
          <cell r="WH1">
            <v>2041</v>
          </cell>
          <cell r="WI1">
            <v>2041</v>
          </cell>
          <cell r="WJ1">
            <v>2041</v>
          </cell>
          <cell r="WK1">
            <v>2041</v>
          </cell>
          <cell r="WL1">
            <v>2041</v>
          </cell>
          <cell r="WM1">
            <v>2041</v>
          </cell>
          <cell r="WN1">
            <v>2041</v>
          </cell>
          <cell r="WO1">
            <v>2041</v>
          </cell>
          <cell r="WP1">
            <v>2041</v>
          </cell>
          <cell r="WQ1">
            <v>2041</v>
          </cell>
          <cell r="WR1">
            <v>2041</v>
          </cell>
          <cell r="WS1">
            <v>2041</v>
          </cell>
          <cell r="WT1">
            <v>2042</v>
          </cell>
          <cell r="WU1">
            <v>2042</v>
          </cell>
          <cell r="WV1">
            <v>2042</v>
          </cell>
          <cell r="WW1">
            <v>2042</v>
          </cell>
          <cell r="WX1">
            <v>2042</v>
          </cell>
          <cell r="WY1">
            <v>2042</v>
          </cell>
          <cell r="WZ1">
            <v>2042</v>
          </cell>
          <cell r="XA1">
            <v>2042</v>
          </cell>
          <cell r="XB1">
            <v>2042</v>
          </cell>
          <cell r="XC1">
            <v>2042</v>
          </cell>
          <cell r="XD1">
            <v>2042</v>
          </cell>
          <cell r="XE1">
            <v>2042</v>
          </cell>
          <cell r="XF1">
            <v>2042</v>
          </cell>
          <cell r="XG1">
            <v>2042</v>
          </cell>
          <cell r="XH1">
            <v>2042</v>
          </cell>
          <cell r="XI1">
            <v>2042</v>
          </cell>
          <cell r="XJ1">
            <v>2042</v>
          </cell>
          <cell r="XK1">
            <v>2042</v>
          </cell>
          <cell r="XL1">
            <v>2042</v>
          </cell>
          <cell r="XM1">
            <v>2042</v>
          </cell>
          <cell r="XN1">
            <v>2042</v>
          </cell>
          <cell r="XO1">
            <v>2042</v>
          </cell>
          <cell r="XP1">
            <v>2042</v>
          </cell>
          <cell r="XQ1">
            <v>2042</v>
          </cell>
        </row>
        <row r="2">
          <cell r="BN2">
            <v>1</v>
          </cell>
          <cell r="BO2">
            <v>1</v>
          </cell>
          <cell r="BP2">
            <v>2</v>
          </cell>
          <cell r="BQ2">
            <v>2</v>
          </cell>
          <cell r="BR2">
            <v>3</v>
          </cell>
          <cell r="BS2">
            <v>3</v>
          </cell>
          <cell r="BT2">
            <v>4</v>
          </cell>
          <cell r="BU2">
            <v>4</v>
          </cell>
          <cell r="BV2">
            <v>5</v>
          </cell>
          <cell r="BW2">
            <v>5</v>
          </cell>
          <cell r="BX2">
            <v>6</v>
          </cell>
          <cell r="BY2">
            <v>6</v>
          </cell>
          <cell r="BZ2">
            <v>7</v>
          </cell>
          <cell r="CA2">
            <v>7</v>
          </cell>
          <cell r="CB2">
            <v>8</v>
          </cell>
          <cell r="CC2">
            <v>8</v>
          </cell>
          <cell r="CD2">
            <v>9</v>
          </cell>
          <cell r="CE2">
            <v>9</v>
          </cell>
          <cell r="CF2">
            <v>10</v>
          </cell>
          <cell r="CG2">
            <v>10</v>
          </cell>
          <cell r="CH2">
            <v>11</v>
          </cell>
          <cell r="CI2">
            <v>11</v>
          </cell>
          <cell r="CJ2">
            <v>12</v>
          </cell>
          <cell r="CK2">
            <v>12</v>
          </cell>
          <cell r="CL2">
            <v>1</v>
          </cell>
          <cell r="CM2">
            <v>1</v>
          </cell>
          <cell r="CN2">
            <v>2</v>
          </cell>
          <cell r="CO2">
            <v>2</v>
          </cell>
          <cell r="CP2">
            <v>3</v>
          </cell>
          <cell r="CQ2">
            <v>3</v>
          </cell>
          <cell r="CR2">
            <v>4</v>
          </cell>
          <cell r="CS2">
            <v>4</v>
          </cell>
          <cell r="CT2">
            <v>5</v>
          </cell>
          <cell r="CU2">
            <v>5</v>
          </cell>
          <cell r="CV2">
            <v>6</v>
          </cell>
          <cell r="CW2">
            <v>6</v>
          </cell>
          <cell r="CX2">
            <v>7</v>
          </cell>
          <cell r="CY2">
            <v>7</v>
          </cell>
          <cell r="CZ2">
            <v>8</v>
          </cell>
          <cell r="DA2">
            <v>8</v>
          </cell>
          <cell r="DB2">
            <v>9</v>
          </cell>
          <cell r="DC2">
            <v>9</v>
          </cell>
          <cell r="DD2">
            <v>10</v>
          </cell>
          <cell r="DE2">
            <v>10</v>
          </cell>
          <cell r="DF2">
            <v>11</v>
          </cell>
          <cell r="DG2">
            <v>11</v>
          </cell>
          <cell r="DH2">
            <v>12</v>
          </cell>
          <cell r="DI2">
            <v>12</v>
          </cell>
          <cell r="DJ2">
            <v>1</v>
          </cell>
          <cell r="DK2">
            <v>1</v>
          </cell>
          <cell r="DL2">
            <v>2</v>
          </cell>
          <cell r="DM2">
            <v>2</v>
          </cell>
          <cell r="DN2">
            <v>3</v>
          </cell>
          <cell r="DO2">
            <v>3</v>
          </cell>
          <cell r="DP2">
            <v>4</v>
          </cell>
          <cell r="DQ2">
            <v>4</v>
          </cell>
          <cell r="DR2">
            <v>5</v>
          </cell>
          <cell r="DS2">
            <v>5</v>
          </cell>
          <cell r="DT2">
            <v>6</v>
          </cell>
          <cell r="DU2">
            <v>6</v>
          </cell>
          <cell r="DV2">
            <v>7</v>
          </cell>
          <cell r="DW2">
            <v>7</v>
          </cell>
          <cell r="DX2">
            <v>8</v>
          </cell>
          <cell r="DY2">
            <v>8</v>
          </cell>
          <cell r="DZ2">
            <v>9</v>
          </cell>
          <cell r="EA2">
            <v>9</v>
          </cell>
          <cell r="EB2">
            <v>10</v>
          </cell>
          <cell r="EC2">
            <v>10</v>
          </cell>
          <cell r="ED2">
            <v>11</v>
          </cell>
          <cell r="EE2">
            <v>11</v>
          </cell>
          <cell r="EF2">
            <v>12</v>
          </cell>
          <cell r="EG2">
            <v>12</v>
          </cell>
          <cell r="EH2">
            <v>1</v>
          </cell>
          <cell r="EI2">
            <v>1</v>
          </cell>
          <cell r="EJ2">
            <v>2</v>
          </cell>
          <cell r="EK2">
            <v>2</v>
          </cell>
          <cell r="EL2">
            <v>3</v>
          </cell>
          <cell r="EM2">
            <v>3</v>
          </cell>
          <cell r="EN2">
            <v>4</v>
          </cell>
          <cell r="EO2">
            <v>4</v>
          </cell>
          <cell r="EP2">
            <v>5</v>
          </cell>
          <cell r="EQ2">
            <v>5</v>
          </cell>
          <cell r="ER2">
            <v>6</v>
          </cell>
          <cell r="ES2">
            <v>6</v>
          </cell>
          <cell r="ET2">
            <v>7</v>
          </cell>
          <cell r="EU2">
            <v>7</v>
          </cell>
          <cell r="EV2">
            <v>8</v>
          </cell>
          <cell r="EW2">
            <v>8</v>
          </cell>
          <cell r="EX2">
            <v>9</v>
          </cell>
          <cell r="EY2">
            <v>9</v>
          </cell>
          <cell r="EZ2">
            <v>10</v>
          </cell>
          <cell r="FA2">
            <v>10</v>
          </cell>
          <cell r="FB2">
            <v>11</v>
          </cell>
          <cell r="FC2">
            <v>11</v>
          </cell>
          <cell r="FD2">
            <v>12</v>
          </cell>
          <cell r="FE2">
            <v>12</v>
          </cell>
          <cell r="FF2">
            <v>1</v>
          </cell>
          <cell r="FG2">
            <v>1</v>
          </cell>
          <cell r="FH2">
            <v>2</v>
          </cell>
          <cell r="FI2">
            <v>2</v>
          </cell>
          <cell r="FJ2">
            <v>3</v>
          </cell>
          <cell r="FK2">
            <v>3</v>
          </cell>
          <cell r="FL2">
            <v>4</v>
          </cell>
          <cell r="FM2">
            <v>4</v>
          </cell>
          <cell r="FN2">
            <v>5</v>
          </cell>
          <cell r="FO2">
            <v>5</v>
          </cell>
          <cell r="FP2">
            <v>6</v>
          </cell>
          <cell r="FQ2">
            <v>6</v>
          </cell>
          <cell r="FR2">
            <v>7</v>
          </cell>
          <cell r="FS2">
            <v>7</v>
          </cell>
          <cell r="FT2">
            <v>8</v>
          </cell>
          <cell r="FU2">
            <v>8</v>
          </cell>
          <cell r="FV2">
            <v>9</v>
          </cell>
          <cell r="FW2">
            <v>9</v>
          </cell>
          <cell r="FX2">
            <v>10</v>
          </cell>
          <cell r="FY2">
            <v>10</v>
          </cell>
          <cell r="FZ2">
            <v>11</v>
          </cell>
          <cell r="GA2">
            <v>11</v>
          </cell>
          <cell r="GB2">
            <v>12</v>
          </cell>
          <cell r="GC2">
            <v>12</v>
          </cell>
          <cell r="GD2">
            <v>1</v>
          </cell>
          <cell r="GE2">
            <v>1</v>
          </cell>
          <cell r="GF2">
            <v>2</v>
          </cell>
          <cell r="GG2">
            <v>2</v>
          </cell>
          <cell r="GH2">
            <v>3</v>
          </cell>
          <cell r="GI2">
            <v>3</v>
          </cell>
          <cell r="GJ2">
            <v>4</v>
          </cell>
          <cell r="GK2">
            <v>4</v>
          </cell>
          <cell r="GL2">
            <v>5</v>
          </cell>
          <cell r="GM2">
            <v>5</v>
          </cell>
          <cell r="GN2">
            <v>6</v>
          </cell>
          <cell r="GO2">
            <v>6</v>
          </cell>
          <cell r="GP2">
            <v>7</v>
          </cell>
          <cell r="GQ2">
            <v>7</v>
          </cell>
          <cell r="GR2">
            <v>8</v>
          </cell>
          <cell r="GS2">
            <v>8</v>
          </cell>
          <cell r="GT2">
            <v>9</v>
          </cell>
          <cell r="GU2">
            <v>9</v>
          </cell>
          <cell r="GV2">
            <v>10</v>
          </cell>
          <cell r="GW2">
            <v>10</v>
          </cell>
          <cell r="GX2">
            <v>11</v>
          </cell>
          <cell r="GY2">
            <v>11</v>
          </cell>
          <cell r="GZ2">
            <v>12</v>
          </cell>
          <cell r="HA2">
            <v>12</v>
          </cell>
          <cell r="HB2">
            <v>1</v>
          </cell>
          <cell r="HC2">
            <v>1</v>
          </cell>
          <cell r="HD2">
            <v>2</v>
          </cell>
          <cell r="HE2">
            <v>2</v>
          </cell>
          <cell r="HF2">
            <v>3</v>
          </cell>
          <cell r="HG2">
            <v>3</v>
          </cell>
          <cell r="HH2">
            <v>4</v>
          </cell>
          <cell r="HI2">
            <v>4</v>
          </cell>
          <cell r="HJ2">
            <v>5</v>
          </cell>
          <cell r="HK2">
            <v>5</v>
          </cell>
          <cell r="HL2">
            <v>6</v>
          </cell>
          <cell r="HM2">
            <v>6</v>
          </cell>
          <cell r="HN2">
            <v>7</v>
          </cell>
          <cell r="HO2">
            <v>7</v>
          </cell>
          <cell r="HP2">
            <v>8</v>
          </cell>
          <cell r="HQ2">
            <v>8</v>
          </cell>
          <cell r="HR2">
            <v>9</v>
          </cell>
          <cell r="HS2">
            <v>9</v>
          </cell>
          <cell r="HT2">
            <v>10</v>
          </cell>
          <cell r="HU2">
            <v>10</v>
          </cell>
          <cell r="HV2">
            <v>11</v>
          </cell>
          <cell r="HW2">
            <v>11</v>
          </cell>
          <cell r="HX2">
            <v>12</v>
          </cell>
          <cell r="HY2">
            <v>12</v>
          </cell>
          <cell r="HZ2">
            <v>1</v>
          </cell>
          <cell r="IA2">
            <v>1</v>
          </cell>
          <cell r="IB2">
            <v>2</v>
          </cell>
          <cell r="IC2">
            <v>2</v>
          </cell>
          <cell r="ID2">
            <v>3</v>
          </cell>
          <cell r="IE2">
            <v>3</v>
          </cell>
          <cell r="IF2">
            <v>4</v>
          </cell>
          <cell r="IG2">
            <v>4</v>
          </cell>
          <cell r="IH2">
            <v>5</v>
          </cell>
          <cell r="II2">
            <v>5</v>
          </cell>
          <cell r="IJ2">
            <v>6</v>
          </cell>
          <cell r="IK2">
            <v>6</v>
          </cell>
          <cell r="IL2">
            <v>7</v>
          </cell>
          <cell r="IM2">
            <v>7</v>
          </cell>
          <cell r="IN2">
            <v>8</v>
          </cell>
          <cell r="IO2">
            <v>8</v>
          </cell>
          <cell r="IP2">
            <v>9</v>
          </cell>
          <cell r="IQ2">
            <v>9</v>
          </cell>
          <cell r="IR2">
            <v>10</v>
          </cell>
          <cell r="IS2">
            <v>10</v>
          </cell>
          <cell r="IT2">
            <v>11</v>
          </cell>
          <cell r="IU2">
            <v>11</v>
          </cell>
          <cell r="IV2">
            <v>12</v>
          </cell>
          <cell r="IW2">
            <v>12</v>
          </cell>
          <cell r="IX2">
            <v>1</v>
          </cell>
          <cell r="IY2">
            <v>1</v>
          </cell>
          <cell r="IZ2">
            <v>2</v>
          </cell>
          <cell r="JA2">
            <v>2</v>
          </cell>
          <cell r="JB2">
            <v>3</v>
          </cell>
          <cell r="JC2">
            <v>3</v>
          </cell>
          <cell r="JD2">
            <v>4</v>
          </cell>
          <cell r="JE2">
            <v>4</v>
          </cell>
          <cell r="JF2">
            <v>5</v>
          </cell>
          <cell r="JG2">
            <v>5</v>
          </cell>
          <cell r="JH2">
            <v>6</v>
          </cell>
          <cell r="JI2">
            <v>6</v>
          </cell>
          <cell r="JJ2">
            <v>7</v>
          </cell>
          <cell r="JK2">
            <v>7</v>
          </cell>
          <cell r="JL2">
            <v>8</v>
          </cell>
          <cell r="JM2">
            <v>8</v>
          </cell>
          <cell r="JN2">
            <v>9</v>
          </cell>
          <cell r="JO2">
            <v>9</v>
          </cell>
          <cell r="JP2">
            <v>10</v>
          </cell>
          <cell r="JQ2">
            <v>10</v>
          </cell>
          <cell r="JR2">
            <v>11</v>
          </cell>
          <cell r="JS2">
            <v>11</v>
          </cell>
          <cell r="JT2">
            <v>12</v>
          </cell>
          <cell r="JU2">
            <v>12</v>
          </cell>
          <cell r="JV2">
            <v>1</v>
          </cell>
          <cell r="JW2">
            <v>1</v>
          </cell>
          <cell r="JX2">
            <v>2</v>
          </cell>
          <cell r="JY2">
            <v>2</v>
          </cell>
          <cell r="JZ2">
            <v>3</v>
          </cell>
          <cell r="KA2">
            <v>3</v>
          </cell>
          <cell r="KB2">
            <v>4</v>
          </cell>
          <cell r="KC2">
            <v>4</v>
          </cell>
          <cell r="KD2">
            <v>5</v>
          </cell>
          <cell r="KE2">
            <v>5</v>
          </cell>
          <cell r="KF2">
            <v>6</v>
          </cell>
          <cell r="KG2">
            <v>6</v>
          </cell>
          <cell r="KH2">
            <v>7</v>
          </cell>
          <cell r="KI2">
            <v>7</v>
          </cell>
          <cell r="KJ2">
            <v>8</v>
          </cell>
          <cell r="KK2">
            <v>8</v>
          </cell>
          <cell r="KL2">
            <v>9</v>
          </cell>
          <cell r="KM2">
            <v>9</v>
          </cell>
          <cell r="KN2">
            <v>10</v>
          </cell>
          <cell r="KO2">
            <v>10</v>
          </cell>
          <cell r="KP2">
            <v>11</v>
          </cell>
          <cell r="KQ2">
            <v>11</v>
          </cell>
          <cell r="KR2">
            <v>12</v>
          </cell>
          <cell r="KS2">
            <v>12</v>
          </cell>
          <cell r="KT2">
            <v>1</v>
          </cell>
          <cell r="KU2">
            <v>1</v>
          </cell>
          <cell r="KV2">
            <v>2</v>
          </cell>
          <cell r="KW2">
            <v>2</v>
          </cell>
          <cell r="KX2">
            <v>3</v>
          </cell>
          <cell r="KY2">
            <v>3</v>
          </cell>
          <cell r="KZ2">
            <v>4</v>
          </cell>
          <cell r="LA2">
            <v>4</v>
          </cell>
          <cell r="LB2">
            <v>5</v>
          </cell>
          <cell r="LC2">
            <v>5</v>
          </cell>
          <cell r="LD2">
            <v>6</v>
          </cell>
          <cell r="LE2">
            <v>6</v>
          </cell>
          <cell r="LF2">
            <v>7</v>
          </cell>
          <cell r="LG2">
            <v>7</v>
          </cell>
          <cell r="LH2">
            <v>8</v>
          </cell>
          <cell r="LI2">
            <v>8</v>
          </cell>
          <cell r="LJ2">
            <v>9</v>
          </cell>
          <cell r="LK2">
            <v>9</v>
          </cell>
          <cell r="LL2">
            <v>10</v>
          </cell>
          <cell r="LM2">
            <v>10</v>
          </cell>
          <cell r="LN2">
            <v>11</v>
          </cell>
          <cell r="LO2">
            <v>11</v>
          </cell>
          <cell r="LP2">
            <v>12</v>
          </cell>
          <cell r="LQ2">
            <v>12</v>
          </cell>
          <cell r="LR2">
            <v>1</v>
          </cell>
          <cell r="LS2">
            <v>1</v>
          </cell>
          <cell r="LT2">
            <v>2</v>
          </cell>
          <cell r="LU2">
            <v>2</v>
          </cell>
          <cell r="LV2">
            <v>3</v>
          </cell>
          <cell r="LW2">
            <v>3</v>
          </cell>
          <cell r="LX2">
            <v>4</v>
          </cell>
          <cell r="LY2">
            <v>4</v>
          </cell>
          <cell r="LZ2">
            <v>5</v>
          </cell>
          <cell r="MA2">
            <v>5</v>
          </cell>
          <cell r="MB2">
            <v>6</v>
          </cell>
          <cell r="MC2">
            <v>6</v>
          </cell>
          <cell r="MD2">
            <v>7</v>
          </cell>
          <cell r="ME2">
            <v>7</v>
          </cell>
          <cell r="MF2">
            <v>8</v>
          </cell>
          <cell r="MG2">
            <v>8</v>
          </cell>
          <cell r="MH2">
            <v>9</v>
          </cell>
          <cell r="MI2">
            <v>9</v>
          </cell>
          <cell r="MJ2">
            <v>10</v>
          </cell>
          <cell r="MK2">
            <v>10</v>
          </cell>
          <cell r="ML2">
            <v>11</v>
          </cell>
          <cell r="MM2">
            <v>11</v>
          </cell>
          <cell r="MN2">
            <v>12</v>
          </cell>
          <cell r="MO2">
            <v>12</v>
          </cell>
          <cell r="MP2">
            <v>1</v>
          </cell>
          <cell r="MQ2">
            <v>1</v>
          </cell>
          <cell r="MR2">
            <v>2</v>
          </cell>
          <cell r="MS2">
            <v>2</v>
          </cell>
          <cell r="MT2">
            <v>3</v>
          </cell>
          <cell r="MU2">
            <v>3</v>
          </cell>
          <cell r="MV2">
            <v>4</v>
          </cell>
          <cell r="MW2">
            <v>4</v>
          </cell>
          <cell r="MX2">
            <v>5</v>
          </cell>
          <cell r="MY2">
            <v>5</v>
          </cell>
          <cell r="MZ2">
            <v>6</v>
          </cell>
          <cell r="NA2">
            <v>6</v>
          </cell>
          <cell r="NB2">
            <v>7</v>
          </cell>
          <cell r="NC2">
            <v>7</v>
          </cell>
          <cell r="ND2">
            <v>8</v>
          </cell>
          <cell r="NE2">
            <v>8</v>
          </cell>
          <cell r="NF2">
            <v>9</v>
          </cell>
          <cell r="NG2">
            <v>9</v>
          </cell>
          <cell r="NH2">
            <v>10</v>
          </cell>
          <cell r="NI2">
            <v>10</v>
          </cell>
          <cell r="NJ2">
            <v>11</v>
          </cell>
          <cell r="NK2">
            <v>11</v>
          </cell>
          <cell r="NL2">
            <v>12</v>
          </cell>
          <cell r="NM2">
            <v>12</v>
          </cell>
          <cell r="NN2">
            <v>1</v>
          </cell>
          <cell r="NO2">
            <v>1</v>
          </cell>
          <cell r="NP2">
            <v>2</v>
          </cell>
          <cell r="NQ2">
            <v>2</v>
          </cell>
          <cell r="NR2">
            <v>3</v>
          </cell>
          <cell r="NS2">
            <v>3</v>
          </cell>
          <cell r="NT2">
            <v>4</v>
          </cell>
          <cell r="NU2">
            <v>4</v>
          </cell>
          <cell r="NV2">
            <v>5</v>
          </cell>
          <cell r="NW2">
            <v>5</v>
          </cell>
          <cell r="NX2">
            <v>6</v>
          </cell>
          <cell r="NY2">
            <v>6</v>
          </cell>
          <cell r="NZ2">
            <v>7</v>
          </cell>
          <cell r="OA2">
            <v>7</v>
          </cell>
          <cell r="OB2">
            <v>8</v>
          </cell>
          <cell r="OC2">
            <v>8</v>
          </cell>
          <cell r="OD2">
            <v>9</v>
          </cell>
          <cell r="OE2">
            <v>9</v>
          </cell>
          <cell r="OF2">
            <v>10</v>
          </cell>
          <cell r="OG2">
            <v>10</v>
          </cell>
          <cell r="OH2">
            <v>11</v>
          </cell>
          <cell r="OI2">
            <v>11</v>
          </cell>
          <cell r="OJ2">
            <v>12</v>
          </cell>
          <cell r="OK2">
            <v>12</v>
          </cell>
          <cell r="OL2">
            <v>1</v>
          </cell>
          <cell r="OM2">
            <v>1</v>
          </cell>
          <cell r="ON2">
            <v>2</v>
          </cell>
          <cell r="OO2">
            <v>2</v>
          </cell>
          <cell r="OP2">
            <v>3</v>
          </cell>
          <cell r="OQ2">
            <v>3</v>
          </cell>
          <cell r="OR2">
            <v>4</v>
          </cell>
          <cell r="OS2">
            <v>4</v>
          </cell>
          <cell r="OT2">
            <v>5</v>
          </cell>
          <cell r="OU2">
            <v>5</v>
          </cell>
          <cell r="OV2">
            <v>6</v>
          </cell>
          <cell r="OW2">
            <v>6</v>
          </cell>
          <cell r="OX2">
            <v>7</v>
          </cell>
          <cell r="OY2">
            <v>7</v>
          </cell>
          <cell r="OZ2">
            <v>8</v>
          </cell>
          <cell r="PA2">
            <v>8</v>
          </cell>
          <cell r="PB2">
            <v>9</v>
          </cell>
          <cell r="PC2">
            <v>9</v>
          </cell>
          <cell r="PD2">
            <v>10</v>
          </cell>
          <cell r="PE2">
            <v>10</v>
          </cell>
          <cell r="PF2">
            <v>11</v>
          </cell>
          <cell r="PG2">
            <v>11</v>
          </cell>
          <cell r="PH2">
            <v>12</v>
          </cell>
          <cell r="PI2">
            <v>12</v>
          </cell>
          <cell r="PJ2">
            <v>1</v>
          </cell>
          <cell r="PK2">
            <v>1</v>
          </cell>
          <cell r="PL2">
            <v>2</v>
          </cell>
          <cell r="PM2">
            <v>2</v>
          </cell>
          <cell r="PN2">
            <v>3</v>
          </cell>
          <cell r="PO2">
            <v>3</v>
          </cell>
          <cell r="PP2">
            <v>4</v>
          </cell>
          <cell r="PQ2">
            <v>4</v>
          </cell>
          <cell r="PR2">
            <v>5</v>
          </cell>
          <cell r="PS2">
            <v>5</v>
          </cell>
          <cell r="PT2">
            <v>6</v>
          </cell>
          <cell r="PU2">
            <v>6</v>
          </cell>
          <cell r="PV2">
            <v>7</v>
          </cell>
          <cell r="PW2">
            <v>7</v>
          </cell>
          <cell r="PX2">
            <v>8</v>
          </cell>
          <cell r="PY2">
            <v>8</v>
          </cell>
          <cell r="PZ2">
            <v>9</v>
          </cell>
          <cell r="QA2">
            <v>9</v>
          </cell>
          <cell r="QB2">
            <v>10</v>
          </cell>
          <cell r="QC2">
            <v>10</v>
          </cell>
          <cell r="QD2">
            <v>11</v>
          </cell>
          <cell r="QE2">
            <v>11</v>
          </cell>
          <cell r="QF2">
            <v>12</v>
          </cell>
          <cell r="QG2">
            <v>12</v>
          </cell>
          <cell r="QH2">
            <v>1</v>
          </cell>
          <cell r="QI2">
            <v>1</v>
          </cell>
          <cell r="QJ2">
            <v>2</v>
          </cell>
          <cell r="QK2">
            <v>2</v>
          </cell>
          <cell r="QL2">
            <v>3</v>
          </cell>
          <cell r="QM2">
            <v>3</v>
          </cell>
          <cell r="QN2">
            <v>4</v>
          </cell>
          <cell r="QO2">
            <v>4</v>
          </cell>
          <cell r="QP2">
            <v>5</v>
          </cell>
          <cell r="QQ2">
            <v>5</v>
          </cell>
          <cell r="QR2">
            <v>6</v>
          </cell>
          <cell r="QS2">
            <v>6</v>
          </cell>
          <cell r="QT2">
            <v>7</v>
          </cell>
          <cell r="QU2">
            <v>7</v>
          </cell>
          <cell r="QV2">
            <v>8</v>
          </cell>
          <cell r="QW2">
            <v>8</v>
          </cell>
          <cell r="QX2">
            <v>9</v>
          </cell>
          <cell r="QY2">
            <v>9</v>
          </cell>
          <cell r="QZ2">
            <v>10</v>
          </cell>
          <cell r="RA2">
            <v>10</v>
          </cell>
          <cell r="RB2">
            <v>11</v>
          </cell>
          <cell r="RC2">
            <v>11</v>
          </cell>
          <cell r="RD2">
            <v>12</v>
          </cell>
          <cell r="RE2">
            <v>12</v>
          </cell>
          <cell r="RF2">
            <v>1</v>
          </cell>
          <cell r="RG2">
            <v>1</v>
          </cell>
          <cell r="RH2">
            <v>2</v>
          </cell>
          <cell r="RI2">
            <v>2</v>
          </cell>
          <cell r="RJ2">
            <v>3</v>
          </cell>
          <cell r="RK2">
            <v>3</v>
          </cell>
          <cell r="RL2">
            <v>4</v>
          </cell>
          <cell r="RM2">
            <v>4</v>
          </cell>
          <cell r="RN2">
            <v>5</v>
          </cell>
          <cell r="RO2">
            <v>5</v>
          </cell>
          <cell r="RP2">
            <v>6</v>
          </cell>
          <cell r="RQ2">
            <v>6</v>
          </cell>
          <cell r="RR2">
            <v>7</v>
          </cell>
          <cell r="RS2">
            <v>7</v>
          </cell>
          <cell r="RT2">
            <v>8</v>
          </cell>
          <cell r="RU2">
            <v>8</v>
          </cell>
          <cell r="RV2">
            <v>9</v>
          </cell>
          <cell r="RW2">
            <v>9</v>
          </cell>
          <cell r="RX2">
            <v>10</v>
          </cell>
          <cell r="RY2">
            <v>10</v>
          </cell>
          <cell r="RZ2">
            <v>11</v>
          </cell>
          <cell r="SA2">
            <v>11</v>
          </cell>
          <cell r="SB2">
            <v>12</v>
          </cell>
          <cell r="SC2">
            <v>12</v>
          </cell>
          <cell r="SD2">
            <v>1</v>
          </cell>
          <cell r="SE2">
            <v>1</v>
          </cell>
          <cell r="SF2">
            <v>2</v>
          </cell>
          <cell r="SG2">
            <v>2</v>
          </cell>
          <cell r="SH2">
            <v>3</v>
          </cell>
          <cell r="SI2">
            <v>3</v>
          </cell>
          <cell r="SJ2">
            <v>4</v>
          </cell>
          <cell r="SK2">
            <v>4</v>
          </cell>
          <cell r="SL2">
            <v>5</v>
          </cell>
          <cell r="SM2">
            <v>5</v>
          </cell>
          <cell r="SN2">
            <v>6</v>
          </cell>
          <cell r="SO2">
            <v>6</v>
          </cell>
          <cell r="SP2">
            <v>7</v>
          </cell>
          <cell r="SQ2">
            <v>7</v>
          </cell>
          <cell r="SR2">
            <v>8</v>
          </cell>
          <cell r="SS2">
            <v>8</v>
          </cell>
          <cell r="ST2">
            <v>9</v>
          </cell>
          <cell r="SU2">
            <v>9</v>
          </cell>
          <cell r="SV2">
            <v>10</v>
          </cell>
          <cell r="SW2">
            <v>10</v>
          </cell>
          <cell r="SX2">
            <v>11</v>
          </cell>
          <cell r="SY2">
            <v>11</v>
          </cell>
          <cell r="SZ2">
            <v>12</v>
          </cell>
          <cell r="TA2">
            <v>12</v>
          </cell>
          <cell r="TB2">
            <v>1</v>
          </cell>
          <cell r="TC2">
            <v>1</v>
          </cell>
          <cell r="TD2">
            <v>2</v>
          </cell>
          <cell r="TE2">
            <v>2</v>
          </cell>
          <cell r="TF2">
            <v>3</v>
          </cell>
          <cell r="TG2">
            <v>3</v>
          </cell>
          <cell r="TH2">
            <v>4</v>
          </cell>
          <cell r="TI2">
            <v>4</v>
          </cell>
          <cell r="TJ2">
            <v>5</v>
          </cell>
          <cell r="TK2">
            <v>5</v>
          </cell>
          <cell r="TL2">
            <v>6</v>
          </cell>
          <cell r="TM2">
            <v>6</v>
          </cell>
          <cell r="TN2">
            <v>7</v>
          </cell>
          <cell r="TO2">
            <v>7</v>
          </cell>
          <cell r="TP2">
            <v>8</v>
          </cell>
          <cell r="TQ2">
            <v>8</v>
          </cell>
          <cell r="TR2">
            <v>9</v>
          </cell>
          <cell r="TS2">
            <v>9</v>
          </cell>
          <cell r="TT2">
            <v>10</v>
          </cell>
          <cell r="TU2">
            <v>10</v>
          </cell>
          <cell r="TV2">
            <v>11</v>
          </cell>
          <cell r="TW2">
            <v>11</v>
          </cell>
          <cell r="TX2">
            <v>12</v>
          </cell>
          <cell r="TY2">
            <v>12</v>
          </cell>
          <cell r="TZ2">
            <v>1</v>
          </cell>
          <cell r="UA2">
            <v>1</v>
          </cell>
          <cell r="UB2">
            <v>2</v>
          </cell>
          <cell r="UC2">
            <v>2</v>
          </cell>
          <cell r="UD2">
            <v>3</v>
          </cell>
          <cell r="UE2">
            <v>3</v>
          </cell>
          <cell r="UF2">
            <v>4</v>
          </cell>
          <cell r="UG2">
            <v>4</v>
          </cell>
          <cell r="UH2">
            <v>5</v>
          </cell>
          <cell r="UI2">
            <v>5</v>
          </cell>
          <cell r="UJ2">
            <v>6</v>
          </cell>
          <cell r="UK2">
            <v>6</v>
          </cell>
          <cell r="UL2">
            <v>7</v>
          </cell>
          <cell r="UM2">
            <v>7</v>
          </cell>
          <cell r="UN2">
            <v>8</v>
          </cell>
          <cell r="UO2">
            <v>8</v>
          </cell>
          <cell r="UP2">
            <v>9</v>
          </cell>
          <cell r="UQ2">
            <v>9</v>
          </cell>
          <cell r="UR2">
            <v>10</v>
          </cell>
          <cell r="US2">
            <v>10</v>
          </cell>
          <cell r="UT2">
            <v>11</v>
          </cell>
          <cell r="UU2">
            <v>11</v>
          </cell>
          <cell r="UV2">
            <v>12</v>
          </cell>
          <cell r="UW2">
            <v>12</v>
          </cell>
          <cell r="UX2">
            <v>1</v>
          </cell>
          <cell r="UY2">
            <v>1</v>
          </cell>
          <cell r="UZ2">
            <v>2</v>
          </cell>
          <cell r="VA2">
            <v>2</v>
          </cell>
          <cell r="VB2">
            <v>3</v>
          </cell>
          <cell r="VC2">
            <v>3</v>
          </cell>
          <cell r="VD2">
            <v>4</v>
          </cell>
          <cell r="VE2">
            <v>4</v>
          </cell>
          <cell r="VF2">
            <v>5</v>
          </cell>
          <cell r="VG2">
            <v>5</v>
          </cell>
          <cell r="VH2">
            <v>6</v>
          </cell>
          <cell r="VI2">
            <v>6</v>
          </cell>
          <cell r="VJ2">
            <v>7</v>
          </cell>
          <cell r="VK2">
            <v>7</v>
          </cell>
          <cell r="VL2">
            <v>8</v>
          </cell>
          <cell r="VM2">
            <v>8</v>
          </cell>
          <cell r="VN2">
            <v>9</v>
          </cell>
          <cell r="VO2">
            <v>9</v>
          </cell>
          <cell r="VP2">
            <v>10</v>
          </cell>
          <cell r="VQ2">
            <v>10</v>
          </cell>
          <cell r="VR2">
            <v>11</v>
          </cell>
          <cell r="VS2">
            <v>11</v>
          </cell>
          <cell r="VT2">
            <v>12</v>
          </cell>
          <cell r="VU2">
            <v>12</v>
          </cell>
          <cell r="VV2">
            <v>1</v>
          </cell>
          <cell r="VW2">
            <v>1</v>
          </cell>
          <cell r="VX2">
            <v>2</v>
          </cell>
          <cell r="VY2">
            <v>2</v>
          </cell>
          <cell r="VZ2">
            <v>3</v>
          </cell>
          <cell r="WA2">
            <v>3</v>
          </cell>
          <cell r="WB2">
            <v>4</v>
          </cell>
          <cell r="WC2">
            <v>4</v>
          </cell>
          <cell r="WD2">
            <v>5</v>
          </cell>
          <cell r="WE2">
            <v>5</v>
          </cell>
          <cell r="WF2">
            <v>6</v>
          </cell>
          <cell r="WG2">
            <v>6</v>
          </cell>
          <cell r="WH2">
            <v>7</v>
          </cell>
          <cell r="WI2">
            <v>7</v>
          </cell>
          <cell r="WJ2">
            <v>8</v>
          </cell>
          <cell r="WK2">
            <v>8</v>
          </cell>
          <cell r="WL2">
            <v>9</v>
          </cell>
          <cell r="WM2">
            <v>9</v>
          </cell>
          <cell r="WN2">
            <v>10</v>
          </cell>
          <cell r="WO2">
            <v>10</v>
          </cell>
          <cell r="WP2">
            <v>11</v>
          </cell>
          <cell r="WQ2">
            <v>11</v>
          </cell>
          <cell r="WR2">
            <v>12</v>
          </cell>
          <cell r="WS2">
            <v>12</v>
          </cell>
          <cell r="WT2">
            <v>1</v>
          </cell>
          <cell r="WU2">
            <v>1</v>
          </cell>
          <cell r="WV2">
            <v>2</v>
          </cell>
          <cell r="WW2">
            <v>2</v>
          </cell>
          <cell r="WX2">
            <v>3</v>
          </cell>
          <cell r="WY2">
            <v>3</v>
          </cell>
          <cell r="WZ2">
            <v>4</v>
          </cell>
          <cell r="XA2">
            <v>4</v>
          </cell>
          <cell r="XB2">
            <v>5</v>
          </cell>
          <cell r="XC2">
            <v>5</v>
          </cell>
          <cell r="XD2">
            <v>6</v>
          </cell>
          <cell r="XE2">
            <v>6</v>
          </cell>
          <cell r="XF2">
            <v>7</v>
          </cell>
          <cell r="XG2">
            <v>7</v>
          </cell>
          <cell r="XH2">
            <v>8</v>
          </cell>
          <cell r="XI2">
            <v>8</v>
          </cell>
          <cell r="XJ2">
            <v>9</v>
          </cell>
          <cell r="XK2">
            <v>9</v>
          </cell>
          <cell r="XL2">
            <v>10</v>
          </cell>
          <cell r="XM2">
            <v>10</v>
          </cell>
          <cell r="XN2">
            <v>11</v>
          </cell>
          <cell r="XO2">
            <v>11</v>
          </cell>
          <cell r="XP2">
            <v>12</v>
          </cell>
          <cell r="XQ2">
            <v>12</v>
          </cell>
        </row>
        <row r="4">
          <cell r="BN4" t="str">
            <v>Interés</v>
          </cell>
          <cell r="BO4" t="str">
            <v>Capital</v>
          </cell>
          <cell r="BP4" t="str">
            <v>Interés</v>
          </cell>
          <cell r="BQ4" t="str">
            <v>Capital</v>
          </cell>
          <cell r="BR4" t="str">
            <v>Interés</v>
          </cell>
          <cell r="BS4" t="str">
            <v>Capital</v>
          </cell>
          <cell r="BT4" t="str">
            <v>Interés</v>
          </cell>
          <cell r="BU4" t="str">
            <v>Capital</v>
          </cell>
          <cell r="BV4" t="str">
            <v>Interés</v>
          </cell>
          <cell r="BW4" t="str">
            <v>Capital</v>
          </cell>
          <cell r="BX4" t="str">
            <v>Interés</v>
          </cell>
          <cell r="BY4" t="str">
            <v>Capital</v>
          </cell>
          <cell r="BZ4" t="str">
            <v>Interés</v>
          </cell>
          <cell r="CA4" t="str">
            <v>Capital</v>
          </cell>
          <cell r="CB4" t="str">
            <v>Interés</v>
          </cell>
          <cell r="CC4" t="str">
            <v>Capital</v>
          </cell>
          <cell r="CD4" t="str">
            <v>Interés</v>
          </cell>
          <cell r="CE4" t="str">
            <v>Capital</v>
          </cell>
          <cell r="CF4" t="str">
            <v>Interés</v>
          </cell>
          <cell r="CG4" t="str">
            <v>Capital</v>
          </cell>
          <cell r="CH4" t="str">
            <v>Interés</v>
          </cell>
          <cell r="CI4" t="str">
            <v>Capital</v>
          </cell>
          <cell r="CJ4" t="str">
            <v>Interés</v>
          </cell>
          <cell r="CK4" t="str">
            <v>Capital</v>
          </cell>
          <cell r="CL4" t="str">
            <v>Interés</v>
          </cell>
          <cell r="CM4" t="str">
            <v>Capital</v>
          </cell>
          <cell r="CN4" t="str">
            <v>Interés</v>
          </cell>
          <cell r="CO4" t="str">
            <v>Capital</v>
          </cell>
          <cell r="CP4" t="str">
            <v>Interés</v>
          </cell>
          <cell r="CQ4" t="str">
            <v>Capital</v>
          </cell>
          <cell r="CR4" t="str">
            <v>Interés</v>
          </cell>
          <cell r="CS4" t="str">
            <v>Capital</v>
          </cell>
          <cell r="CT4" t="str">
            <v>Interés</v>
          </cell>
          <cell r="CU4" t="str">
            <v>Capital</v>
          </cell>
          <cell r="CV4" t="str">
            <v>Interés</v>
          </cell>
          <cell r="CW4" t="str">
            <v>Capital</v>
          </cell>
          <cell r="CX4" t="str">
            <v>Interés</v>
          </cell>
          <cell r="CY4" t="str">
            <v>Capital</v>
          </cell>
          <cell r="CZ4" t="str">
            <v>Interés</v>
          </cell>
          <cell r="DA4" t="str">
            <v>Capital</v>
          </cell>
          <cell r="DB4" t="str">
            <v>Interés</v>
          </cell>
          <cell r="DC4" t="str">
            <v>Capital</v>
          </cell>
          <cell r="DD4" t="str">
            <v>Interés</v>
          </cell>
          <cell r="DE4" t="str">
            <v>Capital</v>
          </cell>
          <cell r="DF4" t="str">
            <v>Interés</v>
          </cell>
          <cell r="DG4" t="str">
            <v>Capital</v>
          </cell>
          <cell r="DH4" t="str">
            <v>Interés</v>
          </cell>
          <cell r="DI4" t="str">
            <v>Capital</v>
          </cell>
          <cell r="DJ4" t="str">
            <v>Interés</v>
          </cell>
          <cell r="DK4" t="str">
            <v>Capital</v>
          </cell>
          <cell r="DL4" t="str">
            <v>Interés</v>
          </cell>
          <cell r="DM4" t="str">
            <v>Capital</v>
          </cell>
          <cell r="DN4" t="str">
            <v>Interés</v>
          </cell>
          <cell r="DO4" t="str">
            <v>Capital</v>
          </cell>
          <cell r="DP4" t="str">
            <v>Interés</v>
          </cell>
          <cell r="DQ4" t="str">
            <v>Capital</v>
          </cell>
          <cell r="DR4" t="str">
            <v>Interés</v>
          </cell>
          <cell r="DS4" t="str">
            <v>Capital</v>
          </cell>
          <cell r="DT4" t="str">
            <v>Interés</v>
          </cell>
          <cell r="DU4" t="str">
            <v>Capital</v>
          </cell>
          <cell r="DV4" t="str">
            <v>Interés</v>
          </cell>
          <cell r="DW4" t="str">
            <v>Capital</v>
          </cell>
          <cell r="DX4" t="str">
            <v>Interés</v>
          </cell>
          <cell r="DY4" t="str">
            <v>Capital</v>
          </cell>
          <cell r="DZ4" t="str">
            <v>Interés</v>
          </cell>
          <cell r="EA4" t="str">
            <v>Capital</v>
          </cell>
          <cell r="EB4" t="str">
            <v>Interés</v>
          </cell>
          <cell r="EC4" t="str">
            <v>Capital</v>
          </cell>
          <cell r="ED4" t="str">
            <v>Interés</v>
          </cell>
          <cell r="EE4" t="str">
            <v>Capital</v>
          </cell>
          <cell r="EF4" t="str">
            <v>Interés</v>
          </cell>
          <cell r="EG4" t="str">
            <v>Capital</v>
          </cell>
          <cell r="EH4" t="str">
            <v>Interés</v>
          </cell>
          <cell r="EI4" t="str">
            <v>Capital</v>
          </cell>
          <cell r="EJ4" t="str">
            <v>Interés</v>
          </cell>
          <cell r="EK4" t="str">
            <v>Capital</v>
          </cell>
          <cell r="EL4" t="str">
            <v>Interés</v>
          </cell>
          <cell r="EM4" t="str">
            <v>Capital</v>
          </cell>
          <cell r="EN4" t="str">
            <v>Interés</v>
          </cell>
          <cell r="EO4" t="str">
            <v>Capital</v>
          </cell>
          <cell r="EP4" t="str">
            <v>Interés</v>
          </cell>
          <cell r="EQ4" t="str">
            <v>Capital</v>
          </cell>
          <cell r="ER4" t="str">
            <v>Interés</v>
          </cell>
          <cell r="ES4" t="str">
            <v>Capital</v>
          </cell>
          <cell r="ET4" t="str">
            <v>Interés</v>
          </cell>
          <cell r="EU4" t="str">
            <v>Capital</v>
          </cell>
          <cell r="EV4" t="str">
            <v>Interés</v>
          </cell>
          <cell r="EW4" t="str">
            <v>Capital</v>
          </cell>
          <cell r="EX4" t="str">
            <v>Interés</v>
          </cell>
          <cell r="EY4" t="str">
            <v>Capital</v>
          </cell>
          <cell r="EZ4" t="str">
            <v>Interés</v>
          </cell>
          <cell r="FA4" t="str">
            <v>Capital</v>
          </cell>
          <cell r="FB4" t="str">
            <v>Interés</v>
          </cell>
          <cell r="FC4" t="str">
            <v>Capital</v>
          </cell>
          <cell r="FD4" t="str">
            <v>Interés</v>
          </cell>
          <cell r="FE4" t="str">
            <v>Capital</v>
          </cell>
          <cell r="FF4" t="str">
            <v>Interés</v>
          </cell>
          <cell r="FG4" t="str">
            <v>Capital</v>
          </cell>
          <cell r="FH4" t="str">
            <v>Interés</v>
          </cell>
          <cell r="FI4" t="str">
            <v>Capital</v>
          </cell>
          <cell r="FJ4" t="str">
            <v>Interés</v>
          </cell>
          <cell r="FK4" t="str">
            <v>Capital</v>
          </cell>
          <cell r="FL4" t="str">
            <v>Interés</v>
          </cell>
          <cell r="FM4" t="str">
            <v>Capital</v>
          </cell>
          <cell r="FN4" t="str">
            <v>Interés</v>
          </cell>
          <cell r="FO4" t="str">
            <v>Capital</v>
          </cell>
          <cell r="FP4" t="str">
            <v>Interés</v>
          </cell>
          <cell r="FQ4" t="str">
            <v>Capital</v>
          </cell>
          <cell r="FR4" t="str">
            <v>Interés</v>
          </cell>
          <cell r="FS4" t="str">
            <v>Capital</v>
          </cell>
          <cell r="FT4" t="str">
            <v>Interés</v>
          </cell>
          <cell r="FU4" t="str">
            <v>Capital</v>
          </cell>
          <cell r="FV4" t="str">
            <v>Interés</v>
          </cell>
          <cell r="FW4" t="str">
            <v>Capital</v>
          </cell>
          <cell r="FX4" t="str">
            <v>Interés</v>
          </cell>
          <cell r="FY4" t="str">
            <v>Capital</v>
          </cell>
          <cell r="FZ4" t="str">
            <v>Interés</v>
          </cell>
          <cell r="GA4" t="str">
            <v>Capital</v>
          </cell>
          <cell r="GB4" t="str">
            <v>Interés</v>
          </cell>
          <cell r="GC4" t="str">
            <v>Capital</v>
          </cell>
          <cell r="GD4" t="str">
            <v>Interés</v>
          </cell>
          <cell r="GE4" t="str">
            <v>Capital</v>
          </cell>
          <cell r="GF4" t="str">
            <v>Interés</v>
          </cell>
          <cell r="GG4" t="str">
            <v>Capital</v>
          </cell>
          <cell r="GH4" t="str">
            <v>Interés</v>
          </cell>
          <cell r="GI4" t="str">
            <v>Capital</v>
          </cell>
          <cell r="GJ4" t="str">
            <v>Interés</v>
          </cell>
          <cell r="GK4" t="str">
            <v>Capital</v>
          </cell>
          <cell r="GL4" t="str">
            <v>Interés</v>
          </cell>
          <cell r="GM4" t="str">
            <v>Capital</v>
          </cell>
          <cell r="GN4" t="str">
            <v>Interés</v>
          </cell>
          <cell r="GO4" t="str">
            <v>Capital</v>
          </cell>
          <cell r="GP4" t="str">
            <v>Interés</v>
          </cell>
          <cell r="GQ4" t="str">
            <v>Capital</v>
          </cell>
          <cell r="GR4" t="str">
            <v>Interés</v>
          </cell>
          <cell r="GS4" t="str">
            <v>Capital</v>
          </cell>
          <cell r="GT4" t="str">
            <v>Interés</v>
          </cell>
          <cell r="GU4" t="str">
            <v>Capital</v>
          </cell>
          <cell r="GV4" t="str">
            <v>Interés</v>
          </cell>
          <cell r="GW4" t="str">
            <v>Capital</v>
          </cell>
          <cell r="GX4" t="str">
            <v>Interés</v>
          </cell>
          <cell r="GY4" t="str">
            <v>Capital</v>
          </cell>
          <cell r="GZ4" t="str">
            <v>Interés</v>
          </cell>
          <cell r="HA4" t="str">
            <v>Capital</v>
          </cell>
          <cell r="HB4" t="str">
            <v>Interés</v>
          </cell>
          <cell r="HC4" t="str">
            <v>Capital</v>
          </cell>
          <cell r="HD4" t="str">
            <v>Interés</v>
          </cell>
          <cell r="HE4" t="str">
            <v>Capital</v>
          </cell>
          <cell r="HF4" t="str">
            <v>Interés</v>
          </cell>
          <cell r="HG4" t="str">
            <v>Capital</v>
          </cell>
          <cell r="HH4" t="str">
            <v>Interés</v>
          </cell>
          <cell r="HI4" t="str">
            <v>Capital</v>
          </cell>
          <cell r="HJ4" t="str">
            <v>Interés</v>
          </cell>
          <cell r="HK4" t="str">
            <v>Capital</v>
          </cell>
          <cell r="HL4" t="str">
            <v>Interés</v>
          </cell>
          <cell r="HM4" t="str">
            <v>Capital</v>
          </cell>
          <cell r="HN4" t="str">
            <v>Interés</v>
          </cell>
          <cell r="HO4" t="str">
            <v>Capital</v>
          </cell>
          <cell r="HP4" t="str">
            <v>Interés</v>
          </cell>
          <cell r="HQ4" t="str">
            <v>Capital</v>
          </cell>
          <cell r="HR4" t="str">
            <v>Interés</v>
          </cell>
          <cell r="HS4" t="str">
            <v>Capital</v>
          </cell>
          <cell r="HT4" t="str">
            <v>Interés</v>
          </cell>
          <cell r="HU4" t="str">
            <v>Capital</v>
          </cell>
          <cell r="HV4" t="str">
            <v>Interés</v>
          </cell>
          <cell r="HW4" t="str">
            <v>Capital</v>
          </cell>
          <cell r="HX4" t="str">
            <v>Interés</v>
          </cell>
          <cell r="HY4" t="str">
            <v>Capital</v>
          </cell>
          <cell r="HZ4" t="str">
            <v>Interés</v>
          </cell>
          <cell r="IA4" t="str">
            <v>Capital</v>
          </cell>
          <cell r="IB4" t="str">
            <v>Interés</v>
          </cell>
          <cell r="IC4" t="str">
            <v>Capital</v>
          </cell>
          <cell r="ID4" t="str">
            <v>Interés</v>
          </cell>
          <cell r="IE4" t="str">
            <v>Capital</v>
          </cell>
          <cell r="IF4" t="str">
            <v>Interés</v>
          </cell>
          <cell r="IG4" t="str">
            <v>Capital</v>
          </cell>
          <cell r="IH4" t="str">
            <v>Interés</v>
          </cell>
          <cell r="II4" t="str">
            <v>Capital</v>
          </cell>
          <cell r="IJ4" t="str">
            <v>Interés</v>
          </cell>
          <cell r="IK4" t="str">
            <v>Capital</v>
          </cell>
          <cell r="IL4" t="str">
            <v>Interés</v>
          </cell>
          <cell r="IM4" t="str">
            <v>Capital</v>
          </cell>
          <cell r="IN4" t="str">
            <v>Interés</v>
          </cell>
          <cell r="IO4" t="str">
            <v>Capital</v>
          </cell>
          <cell r="IP4" t="str">
            <v>Interés</v>
          </cell>
          <cell r="IQ4" t="str">
            <v>Capital</v>
          </cell>
          <cell r="IR4" t="str">
            <v>Interés</v>
          </cell>
          <cell r="IS4" t="str">
            <v>Capital</v>
          </cell>
          <cell r="IT4" t="str">
            <v>Interés</v>
          </cell>
          <cell r="IU4" t="str">
            <v>Capital</v>
          </cell>
          <cell r="IV4" t="str">
            <v>Interés</v>
          </cell>
          <cell r="IW4" t="str">
            <v>Capital</v>
          </cell>
          <cell r="IX4" t="str">
            <v>Interés</v>
          </cell>
          <cell r="IY4" t="str">
            <v>Capital</v>
          </cell>
          <cell r="IZ4" t="str">
            <v>Interés</v>
          </cell>
          <cell r="JA4" t="str">
            <v>Capital</v>
          </cell>
          <cell r="JB4" t="str">
            <v>Interés</v>
          </cell>
          <cell r="JC4" t="str">
            <v>Capital</v>
          </cell>
          <cell r="JD4" t="str">
            <v>Interés</v>
          </cell>
          <cell r="JE4" t="str">
            <v>Capital</v>
          </cell>
          <cell r="JF4" t="str">
            <v>Interés</v>
          </cell>
          <cell r="JG4" t="str">
            <v>Capital</v>
          </cell>
          <cell r="JH4" t="str">
            <v>Interés</v>
          </cell>
          <cell r="JI4" t="str">
            <v>Capital</v>
          </cell>
          <cell r="JJ4" t="str">
            <v>Interés</v>
          </cell>
          <cell r="JK4" t="str">
            <v>Capital</v>
          </cell>
          <cell r="JL4" t="str">
            <v>Interés</v>
          </cell>
          <cell r="JM4" t="str">
            <v>Capital</v>
          </cell>
          <cell r="JN4" t="str">
            <v>Interés</v>
          </cell>
          <cell r="JO4" t="str">
            <v>Capital</v>
          </cell>
          <cell r="JP4" t="str">
            <v>Interés</v>
          </cell>
          <cell r="JQ4" t="str">
            <v>Capital</v>
          </cell>
          <cell r="JR4" t="str">
            <v>Interés</v>
          </cell>
          <cell r="JS4" t="str">
            <v>Capital</v>
          </cell>
          <cell r="JT4" t="str">
            <v>Interés</v>
          </cell>
          <cell r="JU4" t="str">
            <v>Capital</v>
          </cell>
          <cell r="JV4" t="str">
            <v>Interés</v>
          </cell>
          <cell r="JW4" t="str">
            <v>Capital</v>
          </cell>
          <cell r="JX4" t="str">
            <v>Interés</v>
          </cell>
          <cell r="JY4" t="str">
            <v>Capital</v>
          </cell>
          <cell r="JZ4" t="str">
            <v>Interés</v>
          </cell>
          <cell r="KA4" t="str">
            <v>Capital</v>
          </cell>
          <cell r="KB4" t="str">
            <v>Interés</v>
          </cell>
          <cell r="KC4" t="str">
            <v>Capital</v>
          </cell>
          <cell r="KD4" t="str">
            <v>Interés</v>
          </cell>
          <cell r="KE4" t="str">
            <v>Capital</v>
          </cell>
          <cell r="KF4" t="str">
            <v>Interés</v>
          </cell>
          <cell r="KG4" t="str">
            <v>Capital</v>
          </cell>
          <cell r="KH4" t="str">
            <v>Interés</v>
          </cell>
          <cell r="KI4" t="str">
            <v>Capital</v>
          </cell>
          <cell r="KJ4" t="str">
            <v>Interés</v>
          </cell>
          <cell r="KK4" t="str">
            <v>Capital</v>
          </cell>
          <cell r="KL4" t="str">
            <v>Interés</v>
          </cell>
          <cell r="KM4" t="str">
            <v>Capital</v>
          </cell>
          <cell r="KN4" t="str">
            <v>Interés</v>
          </cell>
          <cell r="KO4" t="str">
            <v>Capital</v>
          </cell>
          <cell r="KP4" t="str">
            <v>Interés</v>
          </cell>
          <cell r="KQ4" t="str">
            <v>Capital</v>
          </cell>
          <cell r="KR4" t="str">
            <v>Interés</v>
          </cell>
          <cell r="KS4" t="str">
            <v>Capital</v>
          </cell>
          <cell r="KT4" t="str">
            <v>Interés</v>
          </cell>
          <cell r="KU4" t="str">
            <v>Capital</v>
          </cell>
          <cell r="KV4" t="str">
            <v>Interés</v>
          </cell>
          <cell r="KW4" t="str">
            <v>Capital</v>
          </cell>
          <cell r="KX4" t="str">
            <v>Interés</v>
          </cell>
          <cell r="KY4" t="str">
            <v>Capital</v>
          </cell>
          <cell r="KZ4" t="str">
            <v>Interés</v>
          </cell>
          <cell r="LA4" t="str">
            <v>Capital</v>
          </cell>
          <cell r="LB4" t="str">
            <v>Interés</v>
          </cell>
          <cell r="LC4" t="str">
            <v>Capital</v>
          </cell>
          <cell r="LD4" t="str">
            <v>Interés</v>
          </cell>
          <cell r="LE4" t="str">
            <v>Capital</v>
          </cell>
          <cell r="LF4" t="str">
            <v>Interés</v>
          </cell>
          <cell r="LG4" t="str">
            <v>Capital</v>
          </cell>
          <cell r="LH4" t="str">
            <v>Interés</v>
          </cell>
          <cell r="LI4" t="str">
            <v>Capital</v>
          </cell>
          <cell r="LJ4" t="str">
            <v>Interés</v>
          </cell>
          <cell r="LK4" t="str">
            <v>Capital</v>
          </cell>
          <cell r="LL4" t="str">
            <v>Interés</v>
          </cell>
          <cell r="LM4" t="str">
            <v>Capital</v>
          </cell>
          <cell r="LN4" t="str">
            <v>Interés</v>
          </cell>
          <cell r="LO4" t="str">
            <v>Capital</v>
          </cell>
          <cell r="LP4" t="str">
            <v>Interés</v>
          </cell>
          <cell r="LQ4" t="str">
            <v>Capital</v>
          </cell>
          <cell r="LR4" t="str">
            <v>Interés</v>
          </cell>
          <cell r="LS4" t="str">
            <v>Capital</v>
          </cell>
          <cell r="LT4" t="str">
            <v>Interés</v>
          </cell>
          <cell r="LU4" t="str">
            <v>Capital</v>
          </cell>
          <cell r="LV4" t="str">
            <v>Interés</v>
          </cell>
          <cell r="LW4" t="str">
            <v>Capital</v>
          </cell>
          <cell r="LX4" t="str">
            <v>Interés</v>
          </cell>
          <cell r="LY4" t="str">
            <v>Capital</v>
          </cell>
          <cell r="LZ4" t="str">
            <v>Interés</v>
          </cell>
          <cell r="MA4" t="str">
            <v>Capital</v>
          </cell>
          <cell r="MB4" t="str">
            <v>Interés</v>
          </cell>
          <cell r="MC4" t="str">
            <v>Capital</v>
          </cell>
          <cell r="MD4" t="str">
            <v>Interés</v>
          </cell>
          <cell r="ME4" t="str">
            <v>Capital</v>
          </cell>
          <cell r="MF4" t="str">
            <v>Interés</v>
          </cell>
          <cell r="MG4" t="str">
            <v>Capital</v>
          </cell>
          <cell r="MH4" t="str">
            <v>Interés</v>
          </cell>
          <cell r="MI4" t="str">
            <v>Capital</v>
          </cell>
          <cell r="MJ4" t="str">
            <v>Interés</v>
          </cell>
          <cell r="MK4" t="str">
            <v>Capital</v>
          </cell>
          <cell r="ML4" t="str">
            <v>Interés</v>
          </cell>
          <cell r="MM4" t="str">
            <v>Capital</v>
          </cell>
          <cell r="MN4" t="str">
            <v>Interés</v>
          </cell>
          <cell r="MO4" t="str">
            <v>Capital</v>
          </cell>
          <cell r="MP4" t="str">
            <v>Interés</v>
          </cell>
          <cell r="MQ4" t="str">
            <v>Capital</v>
          </cell>
          <cell r="MR4" t="str">
            <v>Interés</v>
          </cell>
          <cell r="MS4" t="str">
            <v>Capital</v>
          </cell>
          <cell r="MT4" t="str">
            <v>Interés</v>
          </cell>
          <cell r="MU4" t="str">
            <v>Capital</v>
          </cell>
          <cell r="MV4" t="str">
            <v>Interés</v>
          </cell>
          <cell r="MW4" t="str">
            <v>Capital</v>
          </cell>
          <cell r="MX4" t="str">
            <v>Interés</v>
          </cell>
          <cell r="MY4" t="str">
            <v>Capital</v>
          </cell>
          <cell r="MZ4" t="str">
            <v>Interés</v>
          </cell>
          <cell r="NA4" t="str">
            <v>Capital</v>
          </cell>
          <cell r="NB4" t="str">
            <v>Interés</v>
          </cell>
          <cell r="NC4" t="str">
            <v>Capital</v>
          </cell>
          <cell r="ND4" t="str">
            <v>Interés</v>
          </cell>
          <cell r="NE4" t="str">
            <v>Capital</v>
          </cell>
          <cell r="NF4" t="str">
            <v>Interés</v>
          </cell>
          <cell r="NG4" t="str">
            <v>Capital</v>
          </cell>
          <cell r="NH4" t="str">
            <v>Interés</v>
          </cell>
          <cell r="NI4" t="str">
            <v>Capital</v>
          </cell>
          <cell r="NJ4" t="str">
            <v>Interés</v>
          </cell>
          <cell r="NK4" t="str">
            <v>Capital</v>
          </cell>
          <cell r="NL4" t="str">
            <v>Interés</v>
          </cell>
          <cell r="NM4" t="str">
            <v>Capital</v>
          </cell>
          <cell r="NN4" t="str">
            <v>Interés</v>
          </cell>
          <cell r="NO4" t="str">
            <v>Capital</v>
          </cell>
          <cell r="NP4" t="str">
            <v>Interés</v>
          </cell>
          <cell r="NQ4" t="str">
            <v>Capital</v>
          </cell>
          <cell r="NR4" t="str">
            <v>Interés</v>
          </cell>
          <cell r="NS4" t="str">
            <v>Capital</v>
          </cell>
          <cell r="NT4" t="str">
            <v>Interés</v>
          </cell>
          <cell r="NU4" t="str">
            <v>Capital</v>
          </cell>
          <cell r="NV4" t="str">
            <v>Interés</v>
          </cell>
          <cell r="NW4" t="str">
            <v>Capital</v>
          </cell>
          <cell r="NX4" t="str">
            <v>Interés</v>
          </cell>
          <cell r="NY4" t="str">
            <v>Capital</v>
          </cell>
          <cell r="NZ4" t="str">
            <v>Interés</v>
          </cell>
          <cell r="OA4" t="str">
            <v>Capital</v>
          </cell>
          <cell r="OB4" t="str">
            <v>Interés</v>
          </cell>
          <cell r="OC4" t="str">
            <v>Capital</v>
          </cell>
          <cell r="OD4" t="str">
            <v>Interés</v>
          </cell>
          <cell r="OE4" t="str">
            <v>Capital</v>
          </cell>
          <cell r="OF4" t="str">
            <v>Interés</v>
          </cell>
          <cell r="OG4" t="str">
            <v>Capital</v>
          </cell>
          <cell r="OH4" t="str">
            <v>Interés</v>
          </cell>
          <cell r="OI4" t="str">
            <v>Capital</v>
          </cell>
          <cell r="OJ4" t="str">
            <v>Interés</v>
          </cell>
          <cell r="OK4" t="str">
            <v>Capital</v>
          </cell>
          <cell r="OL4" t="str">
            <v>Interés</v>
          </cell>
          <cell r="OM4" t="str">
            <v>Capital</v>
          </cell>
          <cell r="ON4" t="str">
            <v>Interés</v>
          </cell>
          <cell r="OO4" t="str">
            <v>Capital</v>
          </cell>
          <cell r="OP4" t="str">
            <v>Interés</v>
          </cell>
          <cell r="OQ4" t="str">
            <v>Capital</v>
          </cell>
          <cell r="OR4" t="str">
            <v>Interés</v>
          </cell>
          <cell r="OS4" t="str">
            <v>Capital</v>
          </cell>
          <cell r="OT4" t="str">
            <v>Interés</v>
          </cell>
          <cell r="OU4" t="str">
            <v>Capital</v>
          </cell>
          <cell r="OV4" t="str">
            <v>Interés</v>
          </cell>
          <cell r="OW4" t="str">
            <v>Capital</v>
          </cell>
          <cell r="OX4" t="str">
            <v>Interés</v>
          </cell>
          <cell r="OY4" t="str">
            <v>Capital</v>
          </cell>
          <cell r="OZ4" t="str">
            <v>Interés</v>
          </cell>
          <cell r="PA4" t="str">
            <v>Capital</v>
          </cell>
          <cell r="PB4" t="str">
            <v>Interés</v>
          </cell>
          <cell r="PC4" t="str">
            <v>Capital</v>
          </cell>
          <cell r="PD4" t="str">
            <v>Interés</v>
          </cell>
          <cell r="PE4" t="str">
            <v>Capital</v>
          </cell>
          <cell r="PF4" t="str">
            <v>Interés</v>
          </cell>
          <cell r="PG4" t="str">
            <v>Capital</v>
          </cell>
          <cell r="PH4" t="str">
            <v>Interés</v>
          </cell>
          <cell r="PI4" t="str">
            <v>Capital</v>
          </cell>
          <cell r="PJ4" t="str">
            <v>Interés</v>
          </cell>
          <cell r="PK4" t="str">
            <v>Capital</v>
          </cell>
          <cell r="PL4" t="str">
            <v>Interés</v>
          </cell>
          <cell r="PM4" t="str">
            <v>Capital</v>
          </cell>
          <cell r="PN4" t="str">
            <v>Interés</v>
          </cell>
          <cell r="PO4" t="str">
            <v>Capital</v>
          </cell>
          <cell r="PP4" t="str">
            <v>Interés</v>
          </cell>
          <cell r="PQ4" t="str">
            <v>Capital</v>
          </cell>
          <cell r="PR4" t="str">
            <v>Interés</v>
          </cell>
          <cell r="PS4" t="str">
            <v>Capital</v>
          </cell>
          <cell r="PT4" t="str">
            <v>Interés</v>
          </cell>
          <cell r="PU4" t="str">
            <v>Capital</v>
          </cell>
          <cell r="PV4" t="str">
            <v>Interés</v>
          </cell>
          <cell r="PW4" t="str">
            <v>Capital</v>
          </cell>
          <cell r="PX4" t="str">
            <v>Interés</v>
          </cell>
          <cell r="PY4" t="str">
            <v>Capital</v>
          </cell>
          <cell r="PZ4" t="str">
            <v>Interés</v>
          </cell>
          <cell r="QA4" t="str">
            <v>Capital</v>
          </cell>
          <cell r="QB4" t="str">
            <v>Interés</v>
          </cell>
          <cell r="QC4" t="str">
            <v>Capital</v>
          </cell>
          <cell r="QD4" t="str">
            <v>Interés</v>
          </cell>
          <cell r="QE4" t="str">
            <v>Capital</v>
          </cell>
          <cell r="QF4" t="str">
            <v>Interés</v>
          </cell>
          <cell r="QG4" t="str">
            <v>Capital</v>
          </cell>
          <cell r="QH4" t="str">
            <v>Interés</v>
          </cell>
          <cell r="QI4" t="str">
            <v>Capital</v>
          </cell>
          <cell r="QJ4" t="str">
            <v>Interés</v>
          </cell>
          <cell r="QK4" t="str">
            <v>Capital</v>
          </cell>
          <cell r="QL4" t="str">
            <v>Interés</v>
          </cell>
          <cell r="QM4" t="str">
            <v>Capital</v>
          </cell>
          <cell r="QN4" t="str">
            <v>Interés</v>
          </cell>
          <cell r="QO4" t="str">
            <v>Capital</v>
          </cell>
          <cell r="QP4" t="str">
            <v>Interés</v>
          </cell>
          <cell r="QQ4" t="str">
            <v>Capital</v>
          </cell>
          <cell r="QR4" t="str">
            <v>Interés</v>
          </cell>
          <cell r="QS4" t="str">
            <v>Capital</v>
          </cell>
          <cell r="QT4" t="str">
            <v>Interés</v>
          </cell>
          <cell r="QU4" t="str">
            <v>Capital</v>
          </cell>
          <cell r="QV4" t="str">
            <v>Interés</v>
          </cell>
          <cell r="QW4" t="str">
            <v>Capital</v>
          </cell>
          <cell r="QX4" t="str">
            <v>Interés</v>
          </cell>
          <cell r="QY4" t="str">
            <v>Capital</v>
          </cell>
          <cell r="QZ4" t="str">
            <v>Interés</v>
          </cell>
          <cell r="RA4" t="str">
            <v>Capital</v>
          </cell>
          <cell r="RB4" t="str">
            <v>Interés</v>
          </cell>
          <cell r="RC4" t="str">
            <v>Capital</v>
          </cell>
          <cell r="RD4" t="str">
            <v>Interés</v>
          </cell>
          <cell r="RE4" t="str">
            <v>Capital</v>
          </cell>
          <cell r="RF4" t="str">
            <v>Interés</v>
          </cell>
          <cell r="RG4" t="str">
            <v>Capital</v>
          </cell>
          <cell r="RH4" t="str">
            <v>Interés</v>
          </cell>
          <cell r="RI4" t="str">
            <v>Capital</v>
          </cell>
          <cell r="RJ4" t="str">
            <v>Interés</v>
          </cell>
          <cell r="RK4" t="str">
            <v>Capital</v>
          </cell>
          <cell r="RL4" t="str">
            <v>Interés</v>
          </cell>
          <cell r="RM4" t="str">
            <v>Capital</v>
          </cell>
          <cell r="RN4" t="str">
            <v>Interés</v>
          </cell>
          <cell r="RO4" t="str">
            <v>Capital</v>
          </cell>
          <cell r="RP4" t="str">
            <v>Interés</v>
          </cell>
          <cell r="RQ4" t="str">
            <v>Capital</v>
          </cell>
          <cell r="RR4" t="str">
            <v>Interés</v>
          </cell>
          <cell r="RS4" t="str">
            <v>Capital</v>
          </cell>
          <cell r="RT4" t="str">
            <v>Interés</v>
          </cell>
          <cell r="RU4" t="str">
            <v>Capital</v>
          </cell>
          <cell r="RV4" t="str">
            <v>Interés</v>
          </cell>
          <cell r="RW4" t="str">
            <v>Capital</v>
          </cell>
          <cell r="RX4" t="str">
            <v>Interés</v>
          </cell>
          <cell r="RY4" t="str">
            <v>Capital</v>
          </cell>
          <cell r="RZ4" t="str">
            <v>Interés</v>
          </cell>
          <cell r="SA4" t="str">
            <v>Capital</v>
          </cell>
          <cell r="SB4" t="str">
            <v>Interés</v>
          </cell>
          <cell r="SC4" t="str">
            <v>Capital</v>
          </cell>
          <cell r="SD4" t="str">
            <v>Interés</v>
          </cell>
          <cell r="SE4" t="str">
            <v>Capital</v>
          </cell>
          <cell r="SF4" t="str">
            <v>Interés</v>
          </cell>
          <cell r="SG4" t="str">
            <v>Capital</v>
          </cell>
          <cell r="SH4" t="str">
            <v>Interés</v>
          </cell>
          <cell r="SI4" t="str">
            <v>Capital</v>
          </cell>
          <cell r="SJ4" t="str">
            <v>Interés</v>
          </cell>
          <cell r="SK4" t="str">
            <v>Capital</v>
          </cell>
          <cell r="SL4" t="str">
            <v>Interés</v>
          </cell>
          <cell r="SM4" t="str">
            <v>Capital</v>
          </cell>
          <cell r="SN4" t="str">
            <v>Interés</v>
          </cell>
          <cell r="SO4" t="str">
            <v>Capital</v>
          </cell>
          <cell r="SP4" t="str">
            <v>Interés</v>
          </cell>
          <cell r="SQ4" t="str">
            <v>Capital</v>
          </cell>
          <cell r="SR4" t="str">
            <v>Interés</v>
          </cell>
          <cell r="SS4" t="str">
            <v>Capital</v>
          </cell>
          <cell r="ST4" t="str">
            <v>Interés</v>
          </cell>
          <cell r="SU4" t="str">
            <v>Capital</v>
          </cell>
          <cell r="SV4" t="str">
            <v>Interés</v>
          </cell>
          <cell r="SW4" t="str">
            <v>Capital</v>
          </cell>
          <cell r="SX4" t="str">
            <v>Interés</v>
          </cell>
          <cell r="SY4" t="str">
            <v>Capital</v>
          </cell>
          <cell r="SZ4" t="str">
            <v>Interés</v>
          </cell>
          <cell r="TA4" t="str">
            <v>Capital</v>
          </cell>
          <cell r="TB4" t="str">
            <v>Interés</v>
          </cell>
          <cell r="TC4" t="str">
            <v>Capital</v>
          </cell>
          <cell r="TD4" t="str">
            <v>Interés</v>
          </cell>
          <cell r="TE4" t="str">
            <v>Capital</v>
          </cell>
          <cell r="TF4" t="str">
            <v>Interés</v>
          </cell>
          <cell r="TG4" t="str">
            <v>Capital</v>
          </cell>
          <cell r="TH4" t="str">
            <v>Interés</v>
          </cell>
          <cell r="TI4" t="str">
            <v>Capital</v>
          </cell>
          <cell r="TJ4" t="str">
            <v>Interés</v>
          </cell>
          <cell r="TK4" t="str">
            <v>Capital</v>
          </cell>
          <cell r="TL4" t="str">
            <v>Interés</v>
          </cell>
          <cell r="TM4" t="str">
            <v>Capital</v>
          </cell>
          <cell r="TN4" t="str">
            <v>Interés</v>
          </cell>
          <cell r="TO4" t="str">
            <v>Capital</v>
          </cell>
          <cell r="TP4" t="str">
            <v>Interés</v>
          </cell>
          <cell r="TQ4" t="str">
            <v>Capital</v>
          </cell>
          <cell r="TR4" t="str">
            <v>Interés</v>
          </cell>
          <cell r="TS4" t="str">
            <v>Capital</v>
          </cell>
          <cell r="TT4" t="str">
            <v>Interés</v>
          </cell>
          <cell r="TU4" t="str">
            <v>Capital</v>
          </cell>
          <cell r="TV4" t="str">
            <v>Interés</v>
          </cell>
          <cell r="TW4" t="str">
            <v>Capital</v>
          </cell>
          <cell r="TX4" t="str">
            <v>Interés</v>
          </cell>
          <cell r="TY4" t="str">
            <v>Capital</v>
          </cell>
          <cell r="TZ4" t="str">
            <v>Interés</v>
          </cell>
          <cell r="UA4" t="str">
            <v>Capital</v>
          </cell>
          <cell r="UB4" t="str">
            <v>Interés</v>
          </cell>
          <cell r="UC4" t="str">
            <v>Capital</v>
          </cell>
          <cell r="UD4" t="str">
            <v>Interés</v>
          </cell>
          <cell r="UE4" t="str">
            <v>Capital</v>
          </cell>
          <cell r="UF4" t="str">
            <v>Interés</v>
          </cell>
          <cell r="UG4" t="str">
            <v>Capital</v>
          </cell>
          <cell r="UH4" t="str">
            <v>Interés</v>
          </cell>
          <cell r="UI4" t="str">
            <v>Capital</v>
          </cell>
          <cell r="UJ4" t="str">
            <v>Interés</v>
          </cell>
          <cell r="UK4" t="str">
            <v>Capital</v>
          </cell>
          <cell r="UL4" t="str">
            <v>Interés</v>
          </cell>
          <cell r="UM4" t="str">
            <v>Capital</v>
          </cell>
          <cell r="UN4" t="str">
            <v>Interés</v>
          </cell>
          <cell r="UO4" t="str">
            <v>Capital</v>
          </cell>
          <cell r="UP4" t="str">
            <v>Interés</v>
          </cell>
          <cell r="UQ4" t="str">
            <v>Capital</v>
          </cell>
          <cell r="UR4" t="str">
            <v>Interés</v>
          </cell>
          <cell r="US4" t="str">
            <v>Capital</v>
          </cell>
          <cell r="UT4" t="str">
            <v>Interés</v>
          </cell>
          <cell r="UU4" t="str">
            <v>Capital</v>
          </cell>
          <cell r="UV4" t="str">
            <v>Interés</v>
          </cell>
          <cell r="UW4" t="str">
            <v>Capital</v>
          </cell>
          <cell r="UX4" t="str">
            <v>Interés</v>
          </cell>
          <cell r="UY4" t="str">
            <v>Capital</v>
          </cell>
          <cell r="UZ4" t="str">
            <v>Interés</v>
          </cell>
          <cell r="VA4" t="str">
            <v>Capital</v>
          </cell>
          <cell r="VB4" t="str">
            <v>Interés</v>
          </cell>
          <cell r="VC4" t="str">
            <v>Capital</v>
          </cell>
          <cell r="VD4" t="str">
            <v>Interés</v>
          </cell>
          <cell r="VE4" t="str">
            <v>Capital</v>
          </cell>
          <cell r="VF4" t="str">
            <v>Interés</v>
          </cell>
          <cell r="VG4" t="str">
            <v>Capital</v>
          </cell>
          <cell r="VH4" t="str">
            <v>Interés</v>
          </cell>
          <cell r="VI4" t="str">
            <v>Capital</v>
          </cell>
          <cell r="VJ4" t="str">
            <v>Interés</v>
          </cell>
          <cell r="VK4" t="str">
            <v>Capital</v>
          </cell>
          <cell r="VL4" t="str">
            <v>Interés</v>
          </cell>
          <cell r="VM4" t="str">
            <v>Capital</v>
          </cell>
          <cell r="VN4" t="str">
            <v>Interés</v>
          </cell>
          <cell r="VO4" t="str">
            <v>Capital</v>
          </cell>
          <cell r="VP4" t="str">
            <v>Interés</v>
          </cell>
          <cell r="VQ4" t="str">
            <v>Capital</v>
          </cell>
          <cell r="VR4" t="str">
            <v>Interés</v>
          </cell>
          <cell r="VS4" t="str">
            <v>Capital</v>
          </cell>
          <cell r="VT4" t="str">
            <v>Interés</v>
          </cell>
          <cell r="VU4" t="str">
            <v>Capital</v>
          </cell>
          <cell r="VV4" t="str">
            <v>Interés</v>
          </cell>
          <cell r="VW4" t="str">
            <v>Capital</v>
          </cell>
          <cell r="VX4" t="str">
            <v>Interés</v>
          </cell>
          <cell r="VY4" t="str">
            <v>Capital</v>
          </cell>
          <cell r="VZ4" t="str">
            <v>Interés</v>
          </cell>
          <cell r="WA4" t="str">
            <v>Capital</v>
          </cell>
          <cell r="WB4" t="str">
            <v>Interés</v>
          </cell>
          <cell r="WC4" t="str">
            <v>Capital</v>
          </cell>
          <cell r="WD4" t="str">
            <v>Interés</v>
          </cell>
          <cell r="WE4" t="str">
            <v>Capital</v>
          </cell>
          <cell r="WF4" t="str">
            <v>Interés</v>
          </cell>
          <cell r="WG4" t="str">
            <v>Capital</v>
          </cell>
          <cell r="WH4" t="str">
            <v>Interés</v>
          </cell>
          <cell r="WI4" t="str">
            <v>Capital</v>
          </cell>
          <cell r="WJ4" t="str">
            <v>Interés</v>
          </cell>
          <cell r="WK4" t="str">
            <v>Capital</v>
          </cell>
          <cell r="WL4" t="str">
            <v>Interés</v>
          </cell>
          <cell r="WM4" t="str">
            <v>Capital</v>
          </cell>
          <cell r="WN4" t="str">
            <v>Interés</v>
          </cell>
          <cell r="WO4" t="str">
            <v>Capital</v>
          </cell>
          <cell r="WP4" t="str">
            <v>Interés</v>
          </cell>
          <cell r="WQ4" t="str">
            <v>Capital</v>
          </cell>
          <cell r="WR4" t="str">
            <v>Interés</v>
          </cell>
          <cell r="WS4" t="str">
            <v>Capital</v>
          </cell>
          <cell r="WT4" t="str">
            <v>Interés</v>
          </cell>
          <cell r="WU4" t="str">
            <v>Capital</v>
          </cell>
          <cell r="WV4" t="str">
            <v>Interés</v>
          </cell>
          <cell r="WW4" t="str">
            <v>Capital</v>
          </cell>
          <cell r="WX4" t="str">
            <v>Interés</v>
          </cell>
          <cell r="WY4" t="str">
            <v>Capital</v>
          </cell>
          <cell r="WZ4" t="str">
            <v>Interés</v>
          </cell>
          <cell r="XA4" t="str">
            <v>Capital</v>
          </cell>
          <cell r="XB4" t="str">
            <v>Interés</v>
          </cell>
          <cell r="XC4" t="str">
            <v>Capital</v>
          </cell>
          <cell r="XD4" t="str">
            <v>Interés</v>
          </cell>
          <cell r="XE4" t="str">
            <v>Capital</v>
          </cell>
          <cell r="XF4" t="str">
            <v>Interés</v>
          </cell>
          <cell r="XG4" t="str">
            <v>Capital</v>
          </cell>
          <cell r="XH4" t="str">
            <v>Interés</v>
          </cell>
          <cell r="XI4" t="str">
            <v>Capital</v>
          </cell>
          <cell r="XJ4" t="str">
            <v>Interés</v>
          </cell>
          <cell r="XK4" t="str">
            <v>Capital</v>
          </cell>
          <cell r="XL4" t="str">
            <v>Interés</v>
          </cell>
          <cell r="XM4" t="str">
            <v>Capital</v>
          </cell>
          <cell r="XN4" t="str">
            <v>Interés</v>
          </cell>
          <cell r="XO4" t="str">
            <v>Capital</v>
          </cell>
          <cell r="XP4" t="str">
            <v>Interés</v>
          </cell>
          <cell r="XQ4" t="str">
            <v>Capital</v>
          </cell>
        </row>
        <row r="5">
          <cell r="C5">
            <v>11848.645013208543</v>
          </cell>
        </row>
        <row r="6">
          <cell r="C6">
            <v>3000</v>
          </cell>
          <cell r="F6" t="str">
            <v>Pesos</v>
          </cell>
          <cell r="G6" t="str">
            <v>Coparticipación Federal de Impuestos</v>
          </cell>
          <cell r="N6" t="str">
            <v>Gobierno Federal</v>
          </cell>
          <cell r="P6" t="str">
            <v>BADLAR</v>
          </cell>
          <cell r="BN6">
            <v>78260273.97260274</v>
          </cell>
          <cell r="BO6">
            <v>0</v>
          </cell>
          <cell r="BP6">
            <v>33801369.8630137</v>
          </cell>
          <cell r="BQ6">
            <v>0</v>
          </cell>
          <cell r="BR6">
            <v>29248287.671232875</v>
          </cell>
          <cell r="BS6">
            <v>0</v>
          </cell>
          <cell r="BT6">
            <v>100753424.65753424</v>
          </cell>
          <cell r="BU6">
            <v>0</v>
          </cell>
          <cell r="BV6">
            <v>84931506.849315062</v>
          </cell>
          <cell r="BW6">
            <v>0</v>
          </cell>
          <cell r="BX6">
            <v>119479452.05479452</v>
          </cell>
          <cell r="BY6">
            <v>0</v>
          </cell>
          <cell r="BZ6">
            <v>129344178.08219178</v>
          </cell>
          <cell r="CA6">
            <v>0</v>
          </cell>
          <cell r="CB6">
            <v>121138273.64383562</v>
          </cell>
          <cell r="CC6">
            <v>0</v>
          </cell>
          <cell r="CD6">
            <v>116092010.95890409</v>
          </cell>
          <cell r="CE6">
            <v>0</v>
          </cell>
          <cell r="CF6">
            <v>117898520.5479452</v>
          </cell>
          <cell r="CG6">
            <v>0</v>
          </cell>
          <cell r="CH6">
            <v>114095342.46575342</v>
          </cell>
          <cell r="CI6">
            <v>0</v>
          </cell>
          <cell r="CJ6">
            <v>112003594.52054794</v>
          </cell>
          <cell r="CK6">
            <v>0</v>
          </cell>
          <cell r="CL6">
            <v>108073643.83561644</v>
          </cell>
          <cell r="CM6">
            <v>62500000</v>
          </cell>
          <cell r="CN6">
            <v>94812417.439874515</v>
          </cell>
          <cell r="CO6">
            <v>62500000</v>
          </cell>
          <cell r="CP6">
            <v>95003890.513369769</v>
          </cell>
          <cell r="CQ6">
            <v>62500000</v>
          </cell>
          <cell r="CR6">
            <v>86140647.97227338</v>
          </cell>
          <cell r="CS6">
            <v>62500000</v>
          </cell>
          <cell r="CT6">
            <v>83356838.948707968</v>
          </cell>
          <cell r="CU6">
            <v>62500000</v>
          </cell>
          <cell r="CV6">
            <v>75503846.6284426</v>
          </cell>
          <cell r="CW6">
            <v>62500000</v>
          </cell>
          <cell r="CX6">
            <v>72986552.876712322</v>
          </cell>
          <cell r="CY6">
            <v>62500000</v>
          </cell>
          <cell r="CZ6">
            <v>68993653.599948421</v>
          </cell>
          <cell r="DA6">
            <v>62500000</v>
          </cell>
          <cell r="DB6">
            <v>63077803.855585858</v>
          </cell>
          <cell r="DC6">
            <v>62500000</v>
          </cell>
          <cell r="DD6">
            <v>61539412.254590459</v>
          </cell>
          <cell r="DE6">
            <v>62500000</v>
          </cell>
          <cell r="DF6">
            <v>56190593.537868768</v>
          </cell>
          <cell r="DG6">
            <v>62500000</v>
          </cell>
          <cell r="DH6">
            <v>54746191.354894929</v>
          </cell>
          <cell r="DI6">
            <v>62500000</v>
          </cell>
          <cell r="DJ6">
            <v>51580602.739726</v>
          </cell>
          <cell r="DK6">
            <v>62500000</v>
          </cell>
          <cell r="DL6">
            <v>43206372.768632181</v>
          </cell>
          <cell r="DM6">
            <v>62500000</v>
          </cell>
          <cell r="DN6">
            <v>44243930.905476741</v>
          </cell>
          <cell r="DO6">
            <v>62500000</v>
          </cell>
          <cell r="DP6">
            <v>39488123.556148216</v>
          </cell>
          <cell r="DQ6">
            <v>62500000</v>
          </cell>
          <cell r="DR6">
            <v>37515706.952710249</v>
          </cell>
          <cell r="DS6">
            <v>62500000</v>
          </cell>
          <cell r="DT6">
            <v>33267474.991832405</v>
          </cell>
          <cell r="DU6">
            <v>62500000</v>
          </cell>
          <cell r="DV6">
            <v>31384821.376729395</v>
          </cell>
          <cell r="DW6">
            <v>62500000</v>
          </cell>
          <cell r="DX6">
            <v>28539246.611352164</v>
          </cell>
          <cell r="DY6">
            <v>62500000</v>
          </cell>
          <cell r="DZ6">
            <v>25004327.242603533</v>
          </cell>
          <cell r="EA6">
            <v>62500000</v>
          </cell>
          <cell r="EB6">
            <v>23278540.815964527</v>
          </cell>
          <cell r="EC6">
            <v>62500000</v>
          </cell>
          <cell r="ED6">
            <v>20186536.302972447</v>
          </cell>
          <cell r="EE6">
            <v>62500000</v>
          </cell>
          <cell r="EF6">
            <v>18578346.17803397</v>
          </cell>
          <cell r="EG6">
            <v>62500000</v>
          </cell>
          <cell r="EH6">
            <v>16433165.533863826</v>
          </cell>
          <cell r="EI6">
            <v>62500000</v>
          </cell>
          <cell r="EJ6">
            <v>13657493.151579589</v>
          </cell>
          <cell r="EK6">
            <v>62500000</v>
          </cell>
          <cell r="EL6">
            <v>13902203.861807546</v>
          </cell>
          <cell r="EM6">
            <v>62500000</v>
          </cell>
          <cell r="EN6">
            <v>12358003.84109745</v>
          </cell>
          <cell r="EO6">
            <v>62500000</v>
          </cell>
          <cell r="EP6">
            <v>11717067.093154252</v>
          </cell>
          <cell r="EQ6">
            <v>62500000</v>
          </cell>
          <cell r="ER6">
            <v>10390788.473791692</v>
          </cell>
          <cell r="ES6">
            <v>62500000</v>
          </cell>
          <cell r="ET6">
            <v>9824183.9089763667</v>
          </cell>
          <cell r="EU6">
            <v>62500000</v>
          </cell>
          <cell r="EV6">
            <v>8972594.5510080084</v>
          </cell>
          <cell r="EW6">
            <v>62500000</v>
          </cell>
          <cell r="EX6">
            <v>7913406.4581735022</v>
          </cell>
          <cell r="EY6">
            <v>62500000</v>
          </cell>
          <cell r="EZ6">
            <v>7433126.273143203</v>
          </cell>
          <cell r="FA6">
            <v>62500000</v>
          </cell>
          <cell r="FB6">
            <v>6518626.0152421743</v>
          </cell>
          <cell r="FC6">
            <v>62500000</v>
          </cell>
          <cell r="FD6">
            <v>6081359.7471824754</v>
          </cell>
          <cell r="FE6">
            <v>62500000</v>
          </cell>
          <cell r="FF6">
            <v>5465565.8070256608</v>
          </cell>
          <cell r="FG6">
            <v>62500000</v>
          </cell>
          <cell r="FH6">
            <v>4394385.6941912109</v>
          </cell>
          <cell r="FI6">
            <v>62500000</v>
          </cell>
          <cell r="FJ6">
            <v>4283792.3876906848</v>
          </cell>
          <cell r="FK6">
            <v>62500000</v>
          </cell>
          <cell r="FL6">
            <v>3604203.0779043916</v>
          </cell>
          <cell r="FM6">
            <v>62500000</v>
          </cell>
          <cell r="FN6">
            <v>3189488.1065433086</v>
          </cell>
          <cell r="FO6">
            <v>62500000</v>
          </cell>
          <cell r="FP6">
            <v>2594971.4597051712</v>
          </cell>
          <cell r="FQ6">
            <v>62500000</v>
          </cell>
          <cell r="FR6">
            <v>2202187.5873563839</v>
          </cell>
          <cell r="FS6">
            <v>62500000</v>
          </cell>
          <cell r="FT6">
            <v>1760160.0748228736</v>
          </cell>
          <cell r="FU6">
            <v>62500000</v>
          </cell>
          <cell r="FV6">
            <v>1308528.4797044245</v>
          </cell>
          <cell r="FW6">
            <v>62500000</v>
          </cell>
          <cell r="FX6">
            <v>975039.78797768254</v>
          </cell>
          <cell r="FY6">
            <v>62500000</v>
          </cell>
          <cell r="FZ6">
            <v>605674.92487690947</v>
          </cell>
          <cell r="GA6">
            <v>62500000</v>
          </cell>
          <cell r="GB6">
            <v>301763.95731599978</v>
          </cell>
          <cell r="GC6">
            <v>62500000</v>
          </cell>
          <cell r="GD6">
            <v>0</v>
          </cell>
          <cell r="GE6">
            <v>0</v>
          </cell>
          <cell r="GF6">
            <v>0</v>
          </cell>
          <cell r="GG6">
            <v>0</v>
          </cell>
          <cell r="GH6">
            <v>0</v>
          </cell>
          <cell r="GI6">
            <v>0</v>
          </cell>
          <cell r="GJ6">
            <v>0</v>
          </cell>
          <cell r="GK6">
            <v>0</v>
          </cell>
          <cell r="GL6">
            <v>0</v>
          </cell>
          <cell r="GM6">
            <v>0</v>
          </cell>
          <cell r="GN6">
            <v>0</v>
          </cell>
          <cell r="GO6">
            <v>0</v>
          </cell>
          <cell r="GP6">
            <v>0</v>
          </cell>
          <cell r="GQ6">
            <v>0</v>
          </cell>
          <cell r="GR6">
            <v>0</v>
          </cell>
          <cell r="GS6">
            <v>0</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0</v>
          </cell>
          <cell r="HK6">
            <v>0</v>
          </cell>
          <cell r="HL6">
            <v>0</v>
          </cell>
          <cell r="HM6">
            <v>0</v>
          </cell>
          <cell r="HN6">
            <v>0</v>
          </cell>
          <cell r="HO6">
            <v>0</v>
          </cell>
          <cell r="HP6">
            <v>0</v>
          </cell>
          <cell r="HQ6">
            <v>0</v>
          </cell>
          <cell r="HR6">
            <v>0</v>
          </cell>
          <cell r="HS6">
            <v>0</v>
          </cell>
          <cell r="HT6">
            <v>0</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cell r="IX6">
            <v>0</v>
          </cell>
          <cell r="IY6">
            <v>0</v>
          </cell>
          <cell r="IZ6">
            <v>0</v>
          </cell>
          <cell r="JA6">
            <v>0</v>
          </cell>
          <cell r="JB6">
            <v>0</v>
          </cell>
          <cell r="JC6">
            <v>0</v>
          </cell>
          <cell r="JD6">
            <v>0</v>
          </cell>
          <cell r="JE6">
            <v>0</v>
          </cell>
          <cell r="JF6">
            <v>0</v>
          </cell>
          <cell r="JG6">
            <v>0</v>
          </cell>
          <cell r="JH6">
            <v>0</v>
          </cell>
          <cell r="JI6">
            <v>0</v>
          </cell>
          <cell r="JJ6">
            <v>0</v>
          </cell>
          <cell r="JK6">
            <v>0</v>
          </cell>
          <cell r="JL6">
            <v>0</v>
          </cell>
          <cell r="JM6">
            <v>0</v>
          </cell>
          <cell r="JN6">
            <v>0</v>
          </cell>
          <cell r="JO6">
            <v>0</v>
          </cell>
          <cell r="JP6">
            <v>0</v>
          </cell>
          <cell r="JQ6">
            <v>0</v>
          </cell>
          <cell r="JR6">
            <v>0</v>
          </cell>
          <cell r="JS6">
            <v>0</v>
          </cell>
          <cell r="JT6">
            <v>0</v>
          </cell>
          <cell r="JU6">
            <v>0</v>
          </cell>
          <cell r="JV6">
            <v>0</v>
          </cell>
          <cell r="JW6">
            <v>0</v>
          </cell>
          <cell r="JX6">
            <v>0</v>
          </cell>
          <cell r="JY6">
            <v>0</v>
          </cell>
          <cell r="JZ6">
            <v>0</v>
          </cell>
          <cell r="KA6">
            <v>0</v>
          </cell>
          <cell r="KB6">
            <v>0</v>
          </cell>
          <cell r="KC6">
            <v>0</v>
          </cell>
          <cell r="KD6">
            <v>0</v>
          </cell>
          <cell r="KE6">
            <v>0</v>
          </cell>
          <cell r="KF6">
            <v>0</v>
          </cell>
          <cell r="KG6">
            <v>0</v>
          </cell>
          <cell r="KH6">
            <v>0</v>
          </cell>
          <cell r="KI6">
            <v>0</v>
          </cell>
          <cell r="KJ6">
            <v>0</v>
          </cell>
          <cell r="KK6">
            <v>0</v>
          </cell>
          <cell r="KL6">
            <v>0</v>
          </cell>
          <cell r="KM6">
            <v>0</v>
          </cell>
          <cell r="KN6">
            <v>0</v>
          </cell>
          <cell r="KO6">
            <v>0</v>
          </cell>
          <cell r="KP6">
            <v>0</v>
          </cell>
          <cell r="KQ6">
            <v>0</v>
          </cell>
          <cell r="KR6">
            <v>0</v>
          </cell>
          <cell r="KS6">
            <v>0</v>
          </cell>
          <cell r="KT6">
            <v>0</v>
          </cell>
          <cell r="KU6">
            <v>0</v>
          </cell>
          <cell r="KV6">
            <v>0</v>
          </cell>
          <cell r="KW6">
            <v>0</v>
          </cell>
          <cell r="KX6">
            <v>0</v>
          </cell>
          <cell r="KY6">
            <v>0</v>
          </cell>
          <cell r="KZ6">
            <v>0</v>
          </cell>
          <cell r="LA6">
            <v>0</v>
          </cell>
          <cell r="LB6">
            <v>0</v>
          </cell>
          <cell r="LC6">
            <v>0</v>
          </cell>
          <cell r="LD6">
            <v>0</v>
          </cell>
          <cell r="LE6">
            <v>0</v>
          </cell>
          <cell r="LF6">
            <v>0</v>
          </cell>
          <cell r="LG6">
            <v>0</v>
          </cell>
          <cell r="LH6">
            <v>0</v>
          </cell>
          <cell r="LI6">
            <v>0</v>
          </cell>
          <cell r="LJ6">
            <v>0</v>
          </cell>
          <cell r="LK6">
            <v>0</v>
          </cell>
          <cell r="LL6">
            <v>0</v>
          </cell>
          <cell r="LM6">
            <v>0</v>
          </cell>
          <cell r="LN6">
            <v>0</v>
          </cell>
          <cell r="LO6">
            <v>0</v>
          </cell>
          <cell r="LP6">
            <v>0</v>
          </cell>
          <cell r="LQ6">
            <v>0</v>
          </cell>
          <cell r="LR6">
            <v>0</v>
          </cell>
          <cell r="LS6">
            <v>0</v>
          </cell>
          <cell r="LT6">
            <v>0</v>
          </cell>
          <cell r="LU6">
            <v>0</v>
          </cell>
          <cell r="LV6">
            <v>0</v>
          </cell>
          <cell r="LW6">
            <v>0</v>
          </cell>
          <cell r="LX6">
            <v>0</v>
          </cell>
          <cell r="LY6">
            <v>0</v>
          </cell>
          <cell r="LZ6">
            <v>0</v>
          </cell>
          <cell r="MA6">
            <v>0</v>
          </cell>
          <cell r="MB6">
            <v>0</v>
          </cell>
          <cell r="MC6">
            <v>0</v>
          </cell>
          <cell r="MD6">
            <v>0</v>
          </cell>
          <cell r="ME6">
            <v>0</v>
          </cell>
          <cell r="MF6">
            <v>0</v>
          </cell>
          <cell r="MG6">
            <v>0</v>
          </cell>
          <cell r="MH6">
            <v>0</v>
          </cell>
          <cell r="MI6">
            <v>0</v>
          </cell>
          <cell r="MJ6">
            <v>0</v>
          </cell>
          <cell r="MK6">
            <v>0</v>
          </cell>
          <cell r="ML6">
            <v>0</v>
          </cell>
          <cell r="MM6">
            <v>0</v>
          </cell>
          <cell r="MN6">
            <v>0</v>
          </cell>
          <cell r="MO6">
            <v>0</v>
          </cell>
          <cell r="MP6">
            <v>0</v>
          </cell>
          <cell r="MQ6">
            <v>0</v>
          </cell>
          <cell r="MR6">
            <v>0</v>
          </cell>
          <cell r="MS6">
            <v>0</v>
          </cell>
          <cell r="MT6">
            <v>0</v>
          </cell>
          <cell r="MU6">
            <v>0</v>
          </cell>
          <cell r="MV6">
            <v>0</v>
          </cell>
          <cell r="MW6">
            <v>0</v>
          </cell>
          <cell r="MX6">
            <v>0</v>
          </cell>
          <cell r="MY6">
            <v>0</v>
          </cell>
          <cell r="MZ6">
            <v>0</v>
          </cell>
          <cell r="NA6">
            <v>0</v>
          </cell>
          <cell r="NB6">
            <v>0</v>
          </cell>
          <cell r="NC6">
            <v>0</v>
          </cell>
          <cell r="ND6">
            <v>0</v>
          </cell>
          <cell r="NE6">
            <v>0</v>
          </cell>
          <cell r="NF6">
            <v>0</v>
          </cell>
          <cell r="NG6">
            <v>0</v>
          </cell>
          <cell r="NH6">
            <v>0</v>
          </cell>
          <cell r="NI6">
            <v>0</v>
          </cell>
          <cell r="NJ6">
            <v>0</v>
          </cell>
          <cell r="NK6">
            <v>0</v>
          </cell>
          <cell r="NL6">
            <v>0</v>
          </cell>
          <cell r="NM6">
            <v>0</v>
          </cell>
          <cell r="NN6">
            <v>0</v>
          </cell>
          <cell r="NO6">
            <v>0</v>
          </cell>
          <cell r="NP6">
            <v>0</v>
          </cell>
          <cell r="NQ6">
            <v>0</v>
          </cell>
          <cell r="NR6">
            <v>0</v>
          </cell>
          <cell r="NS6">
            <v>0</v>
          </cell>
          <cell r="NT6">
            <v>0</v>
          </cell>
          <cell r="NU6">
            <v>0</v>
          </cell>
          <cell r="NV6">
            <v>0</v>
          </cell>
          <cell r="NW6">
            <v>0</v>
          </cell>
          <cell r="NX6">
            <v>0</v>
          </cell>
          <cell r="NY6">
            <v>0</v>
          </cell>
          <cell r="NZ6">
            <v>0</v>
          </cell>
          <cell r="OA6">
            <v>0</v>
          </cell>
          <cell r="OB6">
            <v>0</v>
          </cell>
          <cell r="OC6">
            <v>0</v>
          </cell>
          <cell r="OD6">
            <v>0</v>
          </cell>
          <cell r="OE6">
            <v>0</v>
          </cell>
          <cell r="OF6">
            <v>0</v>
          </cell>
          <cell r="OG6">
            <v>0</v>
          </cell>
          <cell r="OH6">
            <v>0</v>
          </cell>
          <cell r="OI6">
            <v>0</v>
          </cell>
          <cell r="OJ6">
            <v>0</v>
          </cell>
          <cell r="OK6">
            <v>0</v>
          </cell>
          <cell r="OL6">
            <v>0</v>
          </cell>
          <cell r="OM6">
            <v>0</v>
          </cell>
          <cell r="ON6">
            <v>0</v>
          </cell>
          <cell r="OO6">
            <v>0</v>
          </cell>
          <cell r="OP6">
            <v>0</v>
          </cell>
          <cell r="OQ6">
            <v>0</v>
          </cell>
          <cell r="OR6">
            <v>0</v>
          </cell>
          <cell r="OS6">
            <v>0</v>
          </cell>
          <cell r="OT6">
            <v>0</v>
          </cell>
          <cell r="OU6">
            <v>0</v>
          </cell>
          <cell r="OV6">
            <v>0</v>
          </cell>
          <cell r="OW6">
            <v>0</v>
          </cell>
          <cell r="OX6">
            <v>0</v>
          </cell>
          <cell r="OY6">
            <v>0</v>
          </cell>
          <cell r="OZ6">
            <v>0</v>
          </cell>
          <cell r="PA6">
            <v>0</v>
          </cell>
          <cell r="PB6">
            <v>0</v>
          </cell>
          <cell r="PC6">
            <v>0</v>
          </cell>
          <cell r="PD6">
            <v>0</v>
          </cell>
          <cell r="PE6">
            <v>0</v>
          </cell>
          <cell r="PF6">
            <v>0</v>
          </cell>
          <cell r="PG6">
            <v>0</v>
          </cell>
          <cell r="PH6">
            <v>0</v>
          </cell>
          <cell r="PI6">
            <v>0</v>
          </cell>
          <cell r="PJ6">
            <v>0</v>
          </cell>
          <cell r="PK6">
            <v>0</v>
          </cell>
          <cell r="PL6">
            <v>0</v>
          </cell>
          <cell r="PM6">
            <v>0</v>
          </cell>
          <cell r="PN6">
            <v>0</v>
          </cell>
          <cell r="PO6">
            <v>0</v>
          </cell>
          <cell r="PP6">
            <v>0</v>
          </cell>
          <cell r="PQ6">
            <v>0</v>
          </cell>
          <cell r="PR6">
            <v>0</v>
          </cell>
          <cell r="PS6">
            <v>0</v>
          </cell>
          <cell r="PT6">
            <v>0</v>
          </cell>
          <cell r="PU6">
            <v>0</v>
          </cell>
          <cell r="PV6">
            <v>0</v>
          </cell>
          <cell r="PW6">
            <v>0</v>
          </cell>
          <cell r="PX6">
            <v>0</v>
          </cell>
          <cell r="PY6">
            <v>0</v>
          </cell>
          <cell r="PZ6">
            <v>0</v>
          </cell>
          <cell r="QA6">
            <v>0</v>
          </cell>
          <cell r="QB6">
            <v>0</v>
          </cell>
          <cell r="QC6">
            <v>0</v>
          </cell>
          <cell r="QD6">
            <v>0</v>
          </cell>
          <cell r="QE6">
            <v>0</v>
          </cell>
          <cell r="QF6">
            <v>0</v>
          </cell>
          <cell r="QG6">
            <v>0</v>
          </cell>
          <cell r="QH6">
            <v>0</v>
          </cell>
          <cell r="QI6">
            <v>0</v>
          </cell>
          <cell r="QJ6">
            <v>0</v>
          </cell>
          <cell r="QK6">
            <v>0</v>
          </cell>
          <cell r="QL6">
            <v>0</v>
          </cell>
          <cell r="QM6">
            <v>0</v>
          </cell>
          <cell r="QN6">
            <v>0</v>
          </cell>
          <cell r="QO6">
            <v>0</v>
          </cell>
          <cell r="QP6">
            <v>0</v>
          </cell>
          <cell r="QQ6">
            <v>0</v>
          </cell>
          <cell r="QR6">
            <v>0</v>
          </cell>
          <cell r="QS6">
            <v>0</v>
          </cell>
          <cell r="QT6">
            <v>0</v>
          </cell>
          <cell r="QU6">
            <v>0</v>
          </cell>
          <cell r="QV6">
            <v>0</v>
          </cell>
          <cell r="QW6">
            <v>0</v>
          </cell>
          <cell r="QX6">
            <v>0</v>
          </cell>
          <cell r="QY6">
            <v>0</v>
          </cell>
          <cell r="QZ6">
            <v>0</v>
          </cell>
          <cell r="RA6">
            <v>0</v>
          </cell>
          <cell r="RB6">
            <v>0</v>
          </cell>
          <cell r="RC6">
            <v>0</v>
          </cell>
          <cell r="RD6">
            <v>0</v>
          </cell>
          <cell r="RE6">
            <v>0</v>
          </cell>
          <cell r="RF6">
            <v>0</v>
          </cell>
          <cell r="RG6">
            <v>0</v>
          </cell>
          <cell r="RH6">
            <v>0</v>
          </cell>
          <cell r="RI6">
            <v>0</v>
          </cell>
          <cell r="RJ6">
            <v>0</v>
          </cell>
          <cell r="RK6">
            <v>0</v>
          </cell>
          <cell r="RL6">
            <v>0</v>
          </cell>
          <cell r="RM6">
            <v>0</v>
          </cell>
          <cell r="RN6">
            <v>0</v>
          </cell>
          <cell r="RO6">
            <v>0</v>
          </cell>
          <cell r="RP6">
            <v>0</v>
          </cell>
          <cell r="RQ6">
            <v>0</v>
          </cell>
          <cell r="RR6">
            <v>0</v>
          </cell>
          <cell r="RS6">
            <v>0</v>
          </cell>
          <cell r="RT6">
            <v>0</v>
          </cell>
          <cell r="RU6">
            <v>0</v>
          </cell>
          <cell r="RV6">
            <v>0</v>
          </cell>
          <cell r="RW6">
            <v>0</v>
          </cell>
          <cell r="RX6">
            <v>0</v>
          </cell>
          <cell r="RY6">
            <v>0</v>
          </cell>
          <cell r="RZ6">
            <v>0</v>
          </cell>
          <cell r="SA6">
            <v>0</v>
          </cell>
          <cell r="SB6">
            <v>0</v>
          </cell>
          <cell r="SC6">
            <v>0</v>
          </cell>
          <cell r="SD6">
            <v>0</v>
          </cell>
          <cell r="SE6">
            <v>0</v>
          </cell>
          <cell r="SF6">
            <v>0</v>
          </cell>
          <cell r="SG6">
            <v>0</v>
          </cell>
          <cell r="SH6">
            <v>0</v>
          </cell>
          <cell r="SI6">
            <v>0</v>
          </cell>
          <cell r="SJ6">
            <v>0</v>
          </cell>
          <cell r="SK6">
            <v>0</v>
          </cell>
          <cell r="SL6">
            <v>0</v>
          </cell>
          <cell r="SM6">
            <v>0</v>
          </cell>
          <cell r="SN6">
            <v>0</v>
          </cell>
          <cell r="SO6">
            <v>0</v>
          </cell>
          <cell r="SP6">
            <v>0</v>
          </cell>
          <cell r="SQ6">
            <v>0</v>
          </cell>
          <cell r="SR6">
            <v>0</v>
          </cell>
          <cell r="SS6">
            <v>0</v>
          </cell>
          <cell r="ST6">
            <v>0</v>
          </cell>
          <cell r="SU6">
            <v>0</v>
          </cell>
          <cell r="SV6">
            <v>0</v>
          </cell>
          <cell r="SW6">
            <v>0</v>
          </cell>
          <cell r="SX6">
            <v>0</v>
          </cell>
          <cell r="SY6">
            <v>0</v>
          </cell>
          <cell r="SZ6">
            <v>0</v>
          </cell>
          <cell r="TA6">
            <v>0</v>
          </cell>
          <cell r="TB6">
            <v>0</v>
          </cell>
          <cell r="TC6">
            <v>0</v>
          </cell>
          <cell r="TD6">
            <v>0</v>
          </cell>
          <cell r="TE6">
            <v>0</v>
          </cell>
          <cell r="TF6">
            <v>0</v>
          </cell>
          <cell r="TG6">
            <v>0</v>
          </cell>
          <cell r="TH6">
            <v>0</v>
          </cell>
          <cell r="TI6">
            <v>0</v>
          </cell>
          <cell r="TJ6">
            <v>0</v>
          </cell>
          <cell r="TK6">
            <v>0</v>
          </cell>
          <cell r="TL6">
            <v>0</v>
          </cell>
          <cell r="TM6">
            <v>0</v>
          </cell>
          <cell r="TN6">
            <v>0</v>
          </cell>
          <cell r="TO6">
            <v>0</v>
          </cell>
          <cell r="TP6">
            <v>0</v>
          </cell>
          <cell r="TQ6">
            <v>0</v>
          </cell>
          <cell r="TR6">
            <v>0</v>
          </cell>
          <cell r="TS6">
            <v>0</v>
          </cell>
          <cell r="TT6">
            <v>0</v>
          </cell>
          <cell r="TU6">
            <v>0</v>
          </cell>
          <cell r="TV6">
            <v>0</v>
          </cell>
          <cell r="TW6">
            <v>0</v>
          </cell>
          <cell r="TX6">
            <v>0</v>
          </cell>
          <cell r="TY6">
            <v>0</v>
          </cell>
          <cell r="TZ6">
            <v>0</v>
          </cell>
          <cell r="UA6">
            <v>0</v>
          </cell>
          <cell r="UB6">
            <v>0</v>
          </cell>
          <cell r="UC6">
            <v>0</v>
          </cell>
          <cell r="UD6">
            <v>0</v>
          </cell>
          <cell r="UE6">
            <v>0</v>
          </cell>
          <cell r="UF6">
            <v>0</v>
          </cell>
          <cell r="UG6">
            <v>0</v>
          </cell>
          <cell r="UH6">
            <v>0</v>
          </cell>
          <cell r="UI6">
            <v>0</v>
          </cell>
          <cell r="UJ6">
            <v>0</v>
          </cell>
          <cell r="UK6">
            <v>0</v>
          </cell>
          <cell r="UL6">
            <v>0</v>
          </cell>
          <cell r="UM6">
            <v>0</v>
          </cell>
          <cell r="UN6">
            <v>0</v>
          </cell>
          <cell r="UO6">
            <v>0</v>
          </cell>
          <cell r="UP6">
            <v>0</v>
          </cell>
          <cell r="UQ6">
            <v>0</v>
          </cell>
          <cell r="UR6">
            <v>0</v>
          </cell>
          <cell r="US6">
            <v>0</v>
          </cell>
          <cell r="UT6">
            <v>0</v>
          </cell>
          <cell r="UU6">
            <v>0</v>
          </cell>
          <cell r="UV6">
            <v>0</v>
          </cell>
          <cell r="UW6">
            <v>0</v>
          </cell>
          <cell r="UX6">
            <v>0</v>
          </cell>
          <cell r="UY6">
            <v>0</v>
          </cell>
          <cell r="UZ6">
            <v>0</v>
          </cell>
          <cell r="VA6">
            <v>0</v>
          </cell>
          <cell r="VB6">
            <v>0</v>
          </cell>
          <cell r="VC6">
            <v>0</v>
          </cell>
          <cell r="VD6">
            <v>0</v>
          </cell>
          <cell r="VE6">
            <v>0</v>
          </cell>
          <cell r="VF6">
            <v>0</v>
          </cell>
          <cell r="VG6">
            <v>0</v>
          </cell>
          <cell r="VH6">
            <v>0</v>
          </cell>
          <cell r="VI6">
            <v>0</v>
          </cell>
          <cell r="VJ6">
            <v>0</v>
          </cell>
          <cell r="VK6">
            <v>0</v>
          </cell>
          <cell r="VL6">
            <v>0</v>
          </cell>
          <cell r="VM6">
            <v>0</v>
          </cell>
          <cell r="VN6">
            <v>0</v>
          </cell>
          <cell r="VO6">
            <v>0</v>
          </cell>
          <cell r="VP6">
            <v>0</v>
          </cell>
          <cell r="VQ6">
            <v>0</v>
          </cell>
          <cell r="VR6">
            <v>0</v>
          </cell>
          <cell r="VS6">
            <v>0</v>
          </cell>
          <cell r="VT6">
            <v>0</v>
          </cell>
          <cell r="VU6">
            <v>0</v>
          </cell>
          <cell r="VV6">
            <v>0</v>
          </cell>
          <cell r="VW6">
            <v>0</v>
          </cell>
          <cell r="VX6">
            <v>0</v>
          </cell>
          <cell r="VY6">
            <v>0</v>
          </cell>
          <cell r="VZ6">
            <v>0</v>
          </cell>
          <cell r="WA6">
            <v>0</v>
          </cell>
          <cell r="WB6">
            <v>0</v>
          </cell>
          <cell r="WC6">
            <v>0</v>
          </cell>
          <cell r="WD6">
            <v>0</v>
          </cell>
          <cell r="WE6">
            <v>0</v>
          </cell>
          <cell r="WF6">
            <v>0</v>
          </cell>
          <cell r="WG6">
            <v>0</v>
          </cell>
          <cell r="WH6">
            <v>0</v>
          </cell>
          <cell r="WI6">
            <v>0</v>
          </cell>
          <cell r="WJ6">
            <v>0</v>
          </cell>
          <cell r="WK6">
            <v>0</v>
          </cell>
          <cell r="WL6">
            <v>0</v>
          </cell>
          <cell r="WM6">
            <v>0</v>
          </cell>
          <cell r="WN6">
            <v>0</v>
          </cell>
          <cell r="WO6">
            <v>0</v>
          </cell>
          <cell r="WP6">
            <v>0</v>
          </cell>
          <cell r="WQ6">
            <v>0</v>
          </cell>
          <cell r="WR6">
            <v>0</v>
          </cell>
          <cell r="WS6">
            <v>0</v>
          </cell>
          <cell r="WT6">
            <v>0</v>
          </cell>
          <cell r="WU6">
            <v>0</v>
          </cell>
          <cell r="WV6">
            <v>0</v>
          </cell>
          <cell r="WW6">
            <v>0</v>
          </cell>
          <cell r="WX6">
            <v>0</v>
          </cell>
          <cell r="WY6">
            <v>0</v>
          </cell>
          <cell r="WZ6">
            <v>0</v>
          </cell>
          <cell r="XA6">
            <v>0</v>
          </cell>
          <cell r="XB6">
            <v>0</v>
          </cell>
          <cell r="XC6">
            <v>0</v>
          </cell>
          <cell r="XD6">
            <v>0</v>
          </cell>
          <cell r="XE6">
            <v>0</v>
          </cell>
          <cell r="XF6">
            <v>0</v>
          </cell>
          <cell r="XG6">
            <v>0</v>
          </cell>
          <cell r="XH6">
            <v>0</v>
          </cell>
          <cell r="XI6">
            <v>0</v>
          </cell>
          <cell r="XJ6">
            <v>0</v>
          </cell>
          <cell r="XK6">
            <v>0</v>
          </cell>
          <cell r="XL6">
            <v>0</v>
          </cell>
          <cell r="XM6">
            <v>0</v>
          </cell>
          <cell r="XN6">
            <v>0</v>
          </cell>
          <cell r="XO6">
            <v>0</v>
          </cell>
          <cell r="XP6">
            <v>0</v>
          </cell>
          <cell r="XQ6">
            <v>0</v>
          </cell>
        </row>
        <row r="7">
          <cell r="C7">
            <v>2749.9999999999995</v>
          </cell>
          <cell r="F7" t="str">
            <v>Pesos</v>
          </cell>
          <cell r="G7" t="str">
            <v>Coparticipación Federal de Impuestos</v>
          </cell>
          <cell r="N7" t="str">
            <v>Gobierno Federal</v>
          </cell>
          <cell r="P7" t="str">
            <v>BADLAR</v>
          </cell>
          <cell r="BN7">
            <v>134835616.44</v>
          </cell>
          <cell r="BO7">
            <v>0</v>
          </cell>
          <cell r="BP7">
            <v>101404109.59</v>
          </cell>
          <cell r="BQ7">
            <v>0</v>
          </cell>
          <cell r="BR7">
            <v>87744863.010000005</v>
          </cell>
          <cell r="BS7">
            <v>62500000</v>
          </cell>
          <cell r="BT7">
            <v>116695205.48</v>
          </cell>
          <cell r="BU7">
            <v>62500000</v>
          </cell>
          <cell r="BV7">
            <v>122089041.09999999</v>
          </cell>
          <cell r="BW7">
            <v>62500000</v>
          </cell>
          <cell r="BX7">
            <v>113675085.62</v>
          </cell>
          <cell r="BY7">
            <v>62500000</v>
          </cell>
          <cell r="BZ7">
            <v>118565496.58</v>
          </cell>
          <cell r="CA7">
            <v>62500000</v>
          </cell>
          <cell r="CB7">
            <v>108519703.47</v>
          </cell>
          <cell r="CC7">
            <v>62500000</v>
          </cell>
          <cell r="CD7">
            <v>101580509.59</v>
          </cell>
          <cell r="CE7">
            <v>62500000</v>
          </cell>
          <cell r="CF7">
            <v>100704986.3</v>
          </cell>
          <cell r="CG7">
            <v>62500000</v>
          </cell>
          <cell r="CH7">
            <v>95079452.049999997</v>
          </cell>
          <cell r="CI7">
            <v>62500000</v>
          </cell>
          <cell r="CJ7">
            <v>91002920.549999997</v>
          </cell>
          <cell r="CK7">
            <v>62500000</v>
          </cell>
          <cell r="CL7">
            <v>85558301.370000005</v>
          </cell>
          <cell r="CM7">
            <v>62500000</v>
          </cell>
          <cell r="CN7">
            <v>74639562.670000002</v>
          </cell>
          <cell r="CO7">
            <v>62500000</v>
          </cell>
          <cell r="CP7">
            <v>74350870.840000004</v>
          </cell>
          <cell r="CQ7">
            <v>62500000</v>
          </cell>
          <cell r="CR7">
            <v>66998281.759999998</v>
          </cell>
          <cell r="CS7">
            <v>62500000</v>
          </cell>
          <cell r="CT7">
            <v>64412102.82</v>
          </cell>
          <cell r="CU7">
            <v>62500000</v>
          </cell>
          <cell r="CV7">
            <v>57944812.530000001</v>
          </cell>
          <cell r="CW7">
            <v>62500000</v>
          </cell>
          <cell r="CX7">
            <v>55608802.189999998</v>
          </cell>
          <cell r="CY7">
            <v>62500000</v>
          </cell>
          <cell r="CZ7">
            <v>52165933.210000001</v>
          </cell>
          <cell r="DA7">
            <v>62500000</v>
          </cell>
          <cell r="DB7">
            <v>47308352.890000001</v>
          </cell>
          <cell r="DC7">
            <v>62500000</v>
          </cell>
          <cell r="DD7">
            <v>45760075.780000001</v>
          </cell>
          <cell r="DE7">
            <v>62500000</v>
          </cell>
          <cell r="DF7">
            <v>41403595.240000002</v>
          </cell>
          <cell r="DG7">
            <v>62500000</v>
          </cell>
          <cell r="DH7">
            <v>39949923.420000002</v>
          </cell>
          <cell r="DI7">
            <v>62500000</v>
          </cell>
          <cell r="DJ7">
            <v>37252657.530000001</v>
          </cell>
          <cell r="DK7">
            <v>62500000</v>
          </cell>
          <cell r="DL7">
            <v>30861694.829999998</v>
          </cell>
          <cell r="DM7">
            <v>62500000</v>
          </cell>
          <cell r="DN7">
            <v>31231010.050000001</v>
          </cell>
          <cell r="DO7">
            <v>62500000</v>
          </cell>
          <cell r="DP7">
            <v>27522025.510000002</v>
          </cell>
          <cell r="DQ7">
            <v>62500000</v>
          </cell>
          <cell r="DR7">
            <v>25792048.530000001</v>
          </cell>
          <cell r="DS7">
            <v>62500000</v>
          </cell>
          <cell r="DT7">
            <v>22536031.449999999</v>
          </cell>
          <cell r="DU7">
            <v>62500000</v>
          </cell>
          <cell r="DV7">
            <v>20923214.25</v>
          </cell>
          <cell r="DW7">
            <v>62500000</v>
          </cell>
          <cell r="DX7">
            <v>18698127.09</v>
          </cell>
          <cell r="DY7">
            <v>62500000</v>
          </cell>
          <cell r="DZ7">
            <v>16074210.369999999</v>
          </cell>
          <cell r="EA7">
            <v>62500000</v>
          </cell>
          <cell r="EB7">
            <v>14656859.029999999</v>
          </cell>
          <cell r="EC7">
            <v>62500000</v>
          </cell>
          <cell r="ED7">
            <v>12422483.880000001</v>
          </cell>
          <cell r="EE7">
            <v>62500000</v>
          </cell>
          <cell r="EF7">
            <v>11147007.710000001</v>
          </cell>
          <cell r="EG7">
            <v>62500000</v>
          </cell>
          <cell r="EH7">
            <v>9586013.2300000004</v>
          </cell>
          <cell r="EI7">
            <v>62500000</v>
          </cell>
          <cell r="EJ7">
            <v>7719452.6500000004</v>
          </cell>
          <cell r="EK7">
            <v>62500000</v>
          </cell>
          <cell r="EL7">
            <v>7583020.29</v>
          </cell>
          <cell r="EM7">
            <v>62500000</v>
          </cell>
          <cell r="EN7">
            <v>6473240.1100000003</v>
          </cell>
          <cell r="EO7">
            <v>62500000</v>
          </cell>
          <cell r="EP7">
            <v>5858533.5499999998</v>
          </cell>
          <cell r="EQ7">
            <v>62500000</v>
          </cell>
          <cell r="ER7">
            <v>4921952.43</v>
          </cell>
          <cell r="ES7">
            <v>62500000</v>
          </cell>
          <cell r="ET7">
            <v>4366303.96</v>
          </cell>
          <cell r="EU7">
            <v>62500000</v>
          </cell>
          <cell r="EV7">
            <v>3694597.76</v>
          </cell>
          <cell r="EW7">
            <v>62500000</v>
          </cell>
          <cell r="EX7">
            <v>2967527.42</v>
          </cell>
          <cell r="EY7">
            <v>62500000</v>
          </cell>
          <cell r="EZ7">
            <v>2477708.7599999998</v>
          </cell>
          <cell r="FA7">
            <v>62500000</v>
          </cell>
          <cell r="FB7">
            <v>1862464.58</v>
          </cell>
          <cell r="FC7">
            <v>62500000</v>
          </cell>
          <cell r="FD7">
            <v>1403390.71</v>
          </cell>
          <cell r="FE7">
            <v>62500000</v>
          </cell>
          <cell r="FF7">
            <v>910927.63</v>
          </cell>
          <cell r="FG7">
            <v>62500000</v>
          </cell>
          <cell r="FH7">
            <v>399489.61</v>
          </cell>
          <cell r="FI7">
            <v>62500000</v>
          </cell>
          <cell r="FJ7">
            <v>0</v>
          </cell>
          <cell r="FK7">
            <v>0</v>
          </cell>
          <cell r="FL7">
            <v>0</v>
          </cell>
          <cell r="FM7">
            <v>0</v>
          </cell>
          <cell r="FN7">
            <v>0</v>
          </cell>
          <cell r="FO7">
            <v>0</v>
          </cell>
          <cell r="FP7">
            <v>0</v>
          </cell>
          <cell r="FQ7">
            <v>0</v>
          </cell>
          <cell r="FR7">
            <v>0</v>
          </cell>
          <cell r="FS7">
            <v>0</v>
          </cell>
          <cell r="FT7">
            <v>0</v>
          </cell>
          <cell r="FU7">
            <v>0</v>
          </cell>
          <cell r="FV7">
            <v>0</v>
          </cell>
          <cell r="FW7">
            <v>0</v>
          </cell>
          <cell r="FX7">
            <v>0</v>
          </cell>
          <cell r="FY7">
            <v>0</v>
          </cell>
          <cell r="FZ7">
            <v>0</v>
          </cell>
          <cell r="GA7">
            <v>0</v>
          </cell>
          <cell r="GB7">
            <v>0</v>
          </cell>
          <cell r="GC7">
            <v>0</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cell r="MQ7">
            <v>0</v>
          </cell>
          <cell r="MR7">
            <v>0</v>
          </cell>
          <cell r="MS7">
            <v>0</v>
          </cell>
          <cell r="MT7">
            <v>0</v>
          </cell>
          <cell r="MU7">
            <v>0</v>
          </cell>
          <cell r="MV7">
            <v>0</v>
          </cell>
          <cell r="MW7">
            <v>0</v>
          </cell>
          <cell r="MX7">
            <v>0</v>
          </cell>
          <cell r="MY7">
            <v>0</v>
          </cell>
          <cell r="MZ7">
            <v>0</v>
          </cell>
          <cell r="NA7">
            <v>0</v>
          </cell>
          <cell r="NB7">
            <v>0</v>
          </cell>
          <cell r="NC7">
            <v>0</v>
          </cell>
          <cell r="ND7">
            <v>0</v>
          </cell>
          <cell r="NE7">
            <v>0</v>
          </cell>
          <cell r="NF7">
            <v>0</v>
          </cell>
          <cell r="NG7">
            <v>0</v>
          </cell>
          <cell r="NH7">
            <v>0</v>
          </cell>
          <cell r="NI7">
            <v>0</v>
          </cell>
          <cell r="NJ7">
            <v>0</v>
          </cell>
          <cell r="NK7">
            <v>0</v>
          </cell>
          <cell r="NL7">
            <v>0</v>
          </cell>
          <cell r="NM7">
            <v>0</v>
          </cell>
          <cell r="NN7">
            <v>0</v>
          </cell>
          <cell r="NO7">
            <v>0</v>
          </cell>
          <cell r="NP7">
            <v>0</v>
          </cell>
          <cell r="NQ7">
            <v>0</v>
          </cell>
          <cell r="NR7">
            <v>0</v>
          </cell>
          <cell r="NS7">
            <v>0</v>
          </cell>
          <cell r="NT7">
            <v>0</v>
          </cell>
          <cell r="NU7">
            <v>0</v>
          </cell>
          <cell r="NV7">
            <v>0</v>
          </cell>
          <cell r="NW7">
            <v>0</v>
          </cell>
          <cell r="NX7">
            <v>0</v>
          </cell>
          <cell r="NY7">
            <v>0</v>
          </cell>
          <cell r="NZ7">
            <v>0</v>
          </cell>
          <cell r="OA7">
            <v>0</v>
          </cell>
          <cell r="OB7">
            <v>0</v>
          </cell>
          <cell r="OC7">
            <v>0</v>
          </cell>
          <cell r="OD7">
            <v>0</v>
          </cell>
          <cell r="OE7">
            <v>0</v>
          </cell>
          <cell r="OF7">
            <v>0</v>
          </cell>
          <cell r="OG7">
            <v>0</v>
          </cell>
          <cell r="OH7">
            <v>0</v>
          </cell>
          <cell r="OI7">
            <v>0</v>
          </cell>
          <cell r="OJ7">
            <v>0</v>
          </cell>
          <cell r="OK7">
            <v>0</v>
          </cell>
          <cell r="OL7">
            <v>0</v>
          </cell>
          <cell r="OM7">
            <v>0</v>
          </cell>
          <cell r="ON7">
            <v>0</v>
          </cell>
          <cell r="OO7">
            <v>0</v>
          </cell>
          <cell r="OP7">
            <v>0</v>
          </cell>
          <cell r="OQ7">
            <v>0</v>
          </cell>
          <cell r="OR7">
            <v>0</v>
          </cell>
          <cell r="OS7">
            <v>0</v>
          </cell>
          <cell r="OT7">
            <v>0</v>
          </cell>
          <cell r="OU7">
            <v>0</v>
          </cell>
          <cell r="OV7">
            <v>0</v>
          </cell>
          <cell r="OW7">
            <v>0</v>
          </cell>
          <cell r="OX7">
            <v>0</v>
          </cell>
          <cell r="OY7">
            <v>0</v>
          </cell>
          <cell r="OZ7">
            <v>0</v>
          </cell>
          <cell r="PA7">
            <v>0</v>
          </cell>
          <cell r="PB7">
            <v>0</v>
          </cell>
          <cell r="PC7">
            <v>0</v>
          </cell>
          <cell r="PD7">
            <v>0</v>
          </cell>
          <cell r="PE7">
            <v>0</v>
          </cell>
          <cell r="PF7">
            <v>0</v>
          </cell>
          <cell r="PG7">
            <v>0</v>
          </cell>
          <cell r="PH7">
            <v>0</v>
          </cell>
          <cell r="PI7">
            <v>0</v>
          </cell>
          <cell r="PJ7">
            <v>0</v>
          </cell>
          <cell r="PK7">
            <v>0</v>
          </cell>
          <cell r="PL7">
            <v>0</v>
          </cell>
          <cell r="PM7">
            <v>0</v>
          </cell>
          <cell r="PN7">
            <v>0</v>
          </cell>
          <cell r="PO7">
            <v>0</v>
          </cell>
          <cell r="PP7">
            <v>0</v>
          </cell>
          <cell r="PQ7">
            <v>0</v>
          </cell>
          <cell r="PR7">
            <v>0</v>
          </cell>
          <cell r="PS7">
            <v>0</v>
          </cell>
          <cell r="PT7">
            <v>0</v>
          </cell>
          <cell r="PU7">
            <v>0</v>
          </cell>
          <cell r="PV7">
            <v>0</v>
          </cell>
          <cell r="PW7">
            <v>0</v>
          </cell>
          <cell r="PX7">
            <v>0</v>
          </cell>
          <cell r="PY7">
            <v>0</v>
          </cell>
          <cell r="PZ7">
            <v>0</v>
          </cell>
          <cell r="QA7">
            <v>0</v>
          </cell>
          <cell r="QB7">
            <v>0</v>
          </cell>
          <cell r="QC7">
            <v>0</v>
          </cell>
          <cell r="QD7">
            <v>0</v>
          </cell>
          <cell r="QE7">
            <v>0</v>
          </cell>
          <cell r="QF7">
            <v>0</v>
          </cell>
          <cell r="QG7">
            <v>0</v>
          </cell>
          <cell r="QH7">
            <v>0</v>
          </cell>
          <cell r="QI7">
            <v>0</v>
          </cell>
          <cell r="QJ7">
            <v>0</v>
          </cell>
          <cell r="QK7">
            <v>0</v>
          </cell>
          <cell r="QL7">
            <v>0</v>
          </cell>
          <cell r="QM7">
            <v>0</v>
          </cell>
          <cell r="QN7">
            <v>0</v>
          </cell>
          <cell r="QO7">
            <v>0</v>
          </cell>
          <cell r="QP7">
            <v>0</v>
          </cell>
          <cell r="QQ7">
            <v>0</v>
          </cell>
          <cell r="QR7">
            <v>0</v>
          </cell>
          <cell r="QS7">
            <v>0</v>
          </cell>
          <cell r="QT7">
            <v>0</v>
          </cell>
          <cell r="QU7">
            <v>0</v>
          </cell>
          <cell r="QV7">
            <v>0</v>
          </cell>
          <cell r="QW7">
            <v>0</v>
          </cell>
          <cell r="QX7">
            <v>0</v>
          </cell>
          <cell r="QY7">
            <v>0</v>
          </cell>
          <cell r="QZ7">
            <v>0</v>
          </cell>
          <cell r="RA7">
            <v>0</v>
          </cell>
          <cell r="RB7">
            <v>0</v>
          </cell>
          <cell r="RC7">
            <v>0</v>
          </cell>
          <cell r="RD7">
            <v>0</v>
          </cell>
          <cell r="RE7">
            <v>0</v>
          </cell>
          <cell r="RF7">
            <v>0</v>
          </cell>
          <cell r="RG7">
            <v>0</v>
          </cell>
          <cell r="RH7">
            <v>0</v>
          </cell>
          <cell r="RI7">
            <v>0</v>
          </cell>
          <cell r="RJ7">
            <v>0</v>
          </cell>
          <cell r="RK7">
            <v>0</v>
          </cell>
          <cell r="RL7">
            <v>0</v>
          </cell>
          <cell r="RM7">
            <v>0</v>
          </cell>
          <cell r="RN7">
            <v>0</v>
          </cell>
          <cell r="RO7">
            <v>0</v>
          </cell>
          <cell r="RP7">
            <v>0</v>
          </cell>
          <cell r="RQ7">
            <v>0</v>
          </cell>
          <cell r="RR7">
            <v>0</v>
          </cell>
          <cell r="RS7">
            <v>0</v>
          </cell>
          <cell r="RT7">
            <v>0</v>
          </cell>
          <cell r="RU7">
            <v>0</v>
          </cell>
          <cell r="RV7">
            <v>0</v>
          </cell>
          <cell r="RW7">
            <v>0</v>
          </cell>
          <cell r="RX7">
            <v>0</v>
          </cell>
          <cell r="RY7">
            <v>0</v>
          </cell>
          <cell r="RZ7">
            <v>0</v>
          </cell>
          <cell r="SA7">
            <v>0</v>
          </cell>
          <cell r="SB7">
            <v>0</v>
          </cell>
          <cell r="SC7">
            <v>0</v>
          </cell>
          <cell r="SD7">
            <v>0</v>
          </cell>
          <cell r="SE7">
            <v>0</v>
          </cell>
          <cell r="SF7">
            <v>0</v>
          </cell>
          <cell r="SG7">
            <v>0</v>
          </cell>
          <cell r="SH7">
            <v>0</v>
          </cell>
          <cell r="SI7">
            <v>0</v>
          </cell>
          <cell r="SJ7">
            <v>0</v>
          </cell>
          <cell r="SK7">
            <v>0</v>
          </cell>
          <cell r="SL7">
            <v>0</v>
          </cell>
          <cell r="SM7">
            <v>0</v>
          </cell>
          <cell r="SN7">
            <v>0</v>
          </cell>
          <cell r="SO7">
            <v>0</v>
          </cell>
          <cell r="SP7">
            <v>0</v>
          </cell>
          <cell r="SQ7">
            <v>0</v>
          </cell>
          <cell r="SR7">
            <v>0</v>
          </cell>
          <cell r="SS7">
            <v>0</v>
          </cell>
          <cell r="ST7">
            <v>0</v>
          </cell>
          <cell r="SU7">
            <v>0</v>
          </cell>
          <cell r="SV7">
            <v>0</v>
          </cell>
          <cell r="SW7">
            <v>0</v>
          </cell>
          <cell r="SX7">
            <v>0</v>
          </cell>
          <cell r="SY7">
            <v>0</v>
          </cell>
          <cell r="SZ7">
            <v>0</v>
          </cell>
          <cell r="TA7">
            <v>0</v>
          </cell>
          <cell r="TB7">
            <v>0</v>
          </cell>
          <cell r="TC7">
            <v>0</v>
          </cell>
          <cell r="TD7">
            <v>0</v>
          </cell>
          <cell r="TE7">
            <v>0</v>
          </cell>
          <cell r="TF7">
            <v>0</v>
          </cell>
          <cell r="TG7">
            <v>0</v>
          </cell>
          <cell r="TH7">
            <v>0</v>
          </cell>
          <cell r="TI7">
            <v>0</v>
          </cell>
          <cell r="TJ7">
            <v>0</v>
          </cell>
          <cell r="TK7">
            <v>0</v>
          </cell>
          <cell r="TL7">
            <v>0</v>
          </cell>
          <cell r="TM7">
            <v>0</v>
          </cell>
          <cell r="TN7">
            <v>0</v>
          </cell>
          <cell r="TO7">
            <v>0</v>
          </cell>
          <cell r="TP7">
            <v>0</v>
          </cell>
          <cell r="TQ7">
            <v>0</v>
          </cell>
          <cell r="TR7">
            <v>0</v>
          </cell>
          <cell r="TS7">
            <v>0</v>
          </cell>
          <cell r="TT7">
            <v>0</v>
          </cell>
          <cell r="TU7">
            <v>0</v>
          </cell>
          <cell r="TV7">
            <v>0</v>
          </cell>
          <cell r="TW7">
            <v>0</v>
          </cell>
          <cell r="TX7">
            <v>0</v>
          </cell>
          <cell r="TY7">
            <v>0</v>
          </cell>
          <cell r="TZ7">
            <v>0</v>
          </cell>
          <cell r="UA7">
            <v>0</v>
          </cell>
          <cell r="UB7">
            <v>0</v>
          </cell>
          <cell r="UC7">
            <v>0</v>
          </cell>
          <cell r="UD7">
            <v>0</v>
          </cell>
          <cell r="UE7">
            <v>0</v>
          </cell>
          <cell r="UF7">
            <v>0</v>
          </cell>
          <cell r="UG7">
            <v>0</v>
          </cell>
          <cell r="UH7">
            <v>0</v>
          </cell>
          <cell r="UI7">
            <v>0</v>
          </cell>
          <cell r="UJ7">
            <v>0</v>
          </cell>
          <cell r="UK7">
            <v>0</v>
          </cell>
          <cell r="UL7">
            <v>0</v>
          </cell>
          <cell r="UM7">
            <v>0</v>
          </cell>
          <cell r="UN7">
            <v>0</v>
          </cell>
          <cell r="UO7">
            <v>0</v>
          </cell>
          <cell r="UP7">
            <v>0</v>
          </cell>
          <cell r="UQ7">
            <v>0</v>
          </cell>
          <cell r="UR7">
            <v>0</v>
          </cell>
          <cell r="US7">
            <v>0</v>
          </cell>
          <cell r="UT7">
            <v>0</v>
          </cell>
          <cell r="UU7">
            <v>0</v>
          </cell>
          <cell r="UV7">
            <v>0</v>
          </cell>
          <cell r="UW7">
            <v>0</v>
          </cell>
          <cell r="UX7">
            <v>0</v>
          </cell>
          <cell r="UY7">
            <v>0</v>
          </cell>
          <cell r="UZ7">
            <v>0</v>
          </cell>
          <cell r="VA7">
            <v>0</v>
          </cell>
          <cell r="VB7">
            <v>0</v>
          </cell>
          <cell r="VC7">
            <v>0</v>
          </cell>
          <cell r="VD7">
            <v>0</v>
          </cell>
          <cell r="VE7">
            <v>0</v>
          </cell>
          <cell r="VF7">
            <v>0</v>
          </cell>
          <cell r="VG7">
            <v>0</v>
          </cell>
          <cell r="VH7">
            <v>0</v>
          </cell>
          <cell r="VI7">
            <v>0</v>
          </cell>
          <cell r="VJ7">
            <v>0</v>
          </cell>
          <cell r="VK7">
            <v>0</v>
          </cell>
          <cell r="VL7">
            <v>0</v>
          </cell>
          <cell r="VM7">
            <v>0</v>
          </cell>
          <cell r="VN7">
            <v>0</v>
          </cell>
          <cell r="VO7">
            <v>0</v>
          </cell>
          <cell r="VP7">
            <v>0</v>
          </cell>
          <cell r="VQ7">
            <v>0</v>
          </cell>
          <cell r="VR7">
            <v>0</v>
          </cell>
          <cell r="VS7">
            <v>0</v>
          </cell>
          <cell r="VT7">
            <v>0</v>
          </cell>
          <cell r="VU7">
            <v>0</v>
          </cell>
          <cell r="VV7">
            <v>0</v>
          </cell>
          <cell r="VW7">
            <v>0</v>
          </cell>
          <cell r="VX7">
            <v>0</v>
          </cell>
          <cell r="VY7">
            <v>0</v>
          </cell>
          <cell r="VZ7">
            <v>0</v>
          </cell>
          <cell r="WA7">
            <v>0</v>
          </cell>
          <cell r="WB7">
            <v>0</v>
          </cell>
          <cell r="WC7">
            <v>0</v>
          </cell>
          <cell r="WD7">
            <v>0</v>
          </cell>
          <cell r="WE7">
            <v>0</v>
          </cell>
          <cell r="WF7">
            <v>0</v>
          </cell>
          <cell r="WG7">
            <v>0</v>
          </cell>
          <cell r="WH7">
            <v>0</v>
          </cell>
          <cell r="WI7">
            <v>0</v>
          </cell>
          <cell r="WJ7">
            <v>0</v>
          </cell>
          <cell r="WK7">
            <v>0</v>
          </cell>
          <cell r="WL7">
            <v>0</v>
          </cell>
          <cell r="WM7">
            <v>0</v>
          </cell>
          <cell r="WN7">
            <v>0</v>
          </cell>
          <cell r="WO7">
            <v>0</v>
          </cell>
          <cell r="WP7">
            <v>0</v>
          </cell>
          <cell r="WQ7">
            <v>0</v>
          </cell>
          <cell r="WR7">
            <v>0</v>
          </cell>
          <cell r="WS7">
            <v>0</v>
          </cell>
          <cell r="WT7">
            <v>0</v>
          </cell>
          <cell r="WU7">
            <v>0</v>
          </cell>
          <cell r="WV7">
            <v>0</v>
          </cell>
          <cell r="WW7">
            <v>0</v>
          </cell>
          <cell r="WX7">
            <v>0</v>
          </cell>
          <cell r="WY7">
            <v>0</v>
          </cell>
          <cell r="WZ7">
            <v>0</v>
          </cell>
          <cell r="XA7">
            <v>0</v>
          </cell>
          <cell r="XB7">
            <v>0</v>
          </cell>
          <cell r="XC7">
            <v>0</v>
          </cell>
          <cell r="XD7">
            <v>0</v>
          </cell>
          <cell r="XE7">
            <v>0</v>
          </cell>
          <cell r="XF7">
            <v>0</v>
          </cell>
          <cell r="XG7">
            <v>0</v>
          </cell>
          <cell r="XH7">
            <v>0</v>
          </cell>
          <cell r="XI7">
            <v>0</v>
          </cell>
          <cell r="XJ7">
            <v>0</v>
          </cell>
          <cell r="XK7">
            <v>0</v>
          </cell>
          <cell r="XL7">
            <v>0</v>
          </cell>
          <cell r="XM7">
            <v>0</v>
          </cell>
          <cell r="XN7">
            <v>0</v>
          </cell>
          <cell r="XO7">
            <v>0</v>
          </cell>
          <cell r="XP7">
            <v>0</v>
          </cell>
          <cell r="XQ7">
            <v>0</v>
          </cell>
        </row>
        <row r="8">
          <cell r="C8">
            <v>1915.1399280000001</v>
          </cell>
          <cell r="F8" t="str">
            <v>Pesos</v>
          </cell>
          <cell r="G8" t="str">
            <v>Coparticipación Federal de Impuestos</v>
          </cell>
          <cell r="N8" t="str">
            <v>Gobierno Federal</v>
          </cell>
          <cell r="P8" t="str">
            <v>FIJA</v>
          </cell>
          <cell r="BN8">
            <v>0</v>
          </cell>
          <cell r="BO8">
            <v>0</v>
          </cell>
          <cell r="BP8">
            <v>0</v>
          </cell>
          <cell r="BQ8">
            <v>0</v>
          </cell>
          <cell r="BR8">
            <v>0</v>
          </cell>
          <cell r="BS8">
            <v>0</v>
          </cell>
          <cell r="BT8">
            <v>0</v>
          </cell>
          <cell r="BU8">
            <v>0</v>
          </cell>
          <cell r="BV8">
            <v>0</v>
          </cell>
          <cell r="BW8">
            <v>0</v>
          </cell>
          <cell r="BX8">
            <v>0</v>
          </cell>
          <cell r="BY8">
            <v>0</v>
          </cell>
          <cell r="BZ8">
            <v>114908395.68000001</v>
          </cell>
          <cell r="CA8">
            <v>0</v>
          </cell>
          <cell r="CB8">
            <v>0</v>
          </cell>
          <cell r="CC8">
            <v>0</v>
          </cell>
          <cell r="CD8">
            <v>0</v>
          </cell>
          <cell r="CE8">
            <v>0</v>
          </cell>
          <cell r="CF8">
            <v>0</v>
          </cell>
          <cell r="CG8">
            <v>0</v>
          </cell>
          <cell r="CH8">
            <v>0</v>
          </cell>
          <cell r="CI8">
            <v>0</v>
          </cell>
          <cell r="CJ8">
            <v>0</v>
          </cell>
          <cell r="CK8">
            <v>0</v>
          </cell>
          <cell r="CL8">
            <v>114908395.68000001</v>
          </cell>
          <cell r="CM8">
            <v>0</v>
          </cell>
          <cell r="CN8">
            <v>0</v>
          </cell>
          <cell r="CO8">
            <v>0</v>
          </cell>
          <cell r="CP8">
            <v>0</v>
          </cell>
          <cell r="CQ8">
            <v>0</v>
          </cell>
          <cell r="CR8">
            <v>0</v>
          </cell>
          <cell r="CS8">
            <v>0</v>
          </cell>
          <cell r="CT8">
            <v>0</v>
          </cell>
          <cell r="CU8">
            <v>0</v>
          </cell>
          <cell r="CV8">
            <v>0</v>
          </cell>
          <cell r="CW8">
            <v>0</v>
          </cell>
          <cell r="CX8">
            <v>114908395.68000001</v>
          </cell>
          <cell r="CY8">
            <v>0</v>
          </cell>
          <cell r="CZ8">
            <v>0</v>
          </cell>
          <cell r="DA8">
            <v>0</v>
          </cell>
          <cell r="DB8">
            <v>0</v>
          </cell>
          <cell r="DC8">
            <v>0</v>
          </cell>
          <cell r="DD8">
            <v>0</v>
          </cell>
          <cell r="DE8">
            <v>0</v>
          </cell>
          <cell r="DF8">
            <v>0</v>
          </cell>
          <cell r="DG8">
            <v>0</v>
          </cell>
          <cell r="DH8">
            <v>0</v>
          </cell>
          <cell r="DI8">
            <v>0</v>
          </cell>
          <cell r="DJ8">
            <v>114908395.68000001</v>
          </cell>
          <cell r="DK8">
            <v>0</v>
          </cell>
          <cell r="DL8">
            <v>0</v>
          </cell>
          <cell r="DM8">
            <v>0</v>
          </cell>
          <cell r="DN8">
            <v>0</v>
          </cell>
          <cell r="DO8">
            <v>0</v>
          </cell>
          <cell r="DP8">
            <v>0</v>
          </cell>
          <cell r="DQ8">
            <v>0</v>
          </cell>
          <cell r="DR8">
            <v>0</v>
          </cell>
          <cell r="DS8">
            <v>0</v>
          </cell>
          <cell r="DT8">
            <v>0</v>
          </cell>
          <cell r="DU8">
            <v>0</v>
          </cell>
          <cell r="DV8">
            <v>114908395.68000001</v>
          </cell>
          <cell r="DW8">
            <v>0</v>
          </cell>
          <cell r="DX8">
            <v>0</v>
          </cell>
          <cell r="DY8">
            <v>0</v>
          </cell>
          <cell r="DZ8">
            <v>0</v>
          </cell>
          <cell r="EA8">
            <v>0</v>
          </cell>
          <cell r="EB8">
            <v>0</v>
          </cell>
          <cell r="EC8">
            <v>0</v>
          </cell>
          <cell r="ED8">
            <v>0</v>
          </cell>
          <cell r="EE8">
            <v>0</v>
          </cell>
          <cell r="EF8">
            <v>0</v>
          </cell>
          <cell r="EG8">
            <v>0</v>
          </cell>
          <cell r="EH8">
            <v>114908395.68000001</v>
          </cell>
          <cell r="EI8">
            <v>0</v>
          </cell>
          <cell r="EJ8">
            <v>0</v>
          </cell>
          <cell r="EK8">
            <v>0</v>
          </cell>
          <cell r="EL8">
            <v>0</v>
          </cell>
          <cell r="EM8">
            <v>0</v>
          </cell>
          <cell r="EN8">
            <v>0</v>
          </cell>
          <cell r="EO8">
            <v>0</v>
          </cell>
          <cell r="EP8">
            <v>0</v>
          </cell>
          <cell r="EQ8">
            <v>0</v>
          </cell>
          <cell r="ER8">
            <v>0</v>
          </cell>
          <cell r="ES8">
            <v>0</v>
          </cell>
          <cell r="ET8">
            <v>114908395.68000001</v>
          </cell>
          <cell r="EU8">
            <v>0</v>
          </cell>
          <cell r="EV8">
            <v>0</v>
          </cell>
          <cell r="EW8">
            <v>0</v>
          </cell>
          <cell r="EX8">
            <v>0</v>
          </cell>
          <cell r="EY8">
            <v>0</v>
          </cell>
          <cell r="EZ8">
            <v>0</v>
          </cell>
          <cell r="FA8">
            <v>0</v>
          </cell>
          <cell r="FB8">
            <v>0</v>
          </cell>
          <cell r="FC8">
            <v>0</v>
          </cell>
          <cell r="FD8">
            <v>0</v>
          </cell>
          <cell r="FE8">
            <v>0</v>
          </cell>
          <cell r="FF8">
            <v>114908395.68000001</v>
          </cell>
          <cell r="FG8">
            <v>1915139928</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cell r="MQ8">
            <v>0</v>
          </cell>
          <cell r="MR8">
            <v>0</v>
          </cell>
          <cell r="MS8">
            <v>0</v>
          </cell>
          <cell r="MT8">
            <v>0</v>
          </cell>
          <cell r="MU8">
            <v>0</v>
          </cell>
          <cell r="MV8">
            <v>0</v>
          </cell>
          <cell r="MW8">
            <v>0</v>
          </cell>
          <cell r="MX8">
            <v>0</v>
          </cell>
          <cell r="MY8">
            <v>0</v>
          </cell>
          <cell r="MZ8">
            <v>0</v>
          </cell>
          <cell r="NA8">
            <v>0</v>
          </cell>
          <cell r="NB8">
            <v>0</v>
          </cell>
          <cell r="NC8">
            <v>0</v>
          </cell>
          <cell r="ND8">
            <v>0</v>
          </cell>
          <cell r="NE8">
            <v>0</v>
          </cell>
          <cell r="NF8">
            <v>0</v>
          </cell>
          <cell r="NG8">
            <v>0</v>
          </cell>
          <cell r="NH8">
            <v>0</v>
          </cell>
          <cell r="NI8">
            <v>0</v>
          </cell>
          <cell r="NJ8">
            <v>0</v>
          </cell>
          <cell r="NK8">
            <v>0</v>
          </cell>
          <cell r="NL8">
            <v>0</v>
          </cell>
          <cell r="NM8">
            <v>0</v>
          </cell>
          <cell r="NN8">
            <v>0</v>
          </cell>
          <cell r="NO8">
            <v>0</v>
          </cell>
          <cell r="NP8">
            <v>0</v>
          </cell>
          <cell r="NQ8">
            <v>0</v>
          </cell>
          <cell r="NR8">
            <v>0</v>
          </cell>
          <cell r="NS8">
            <v>0</v>
          </cell>
          <cell r="NT8">
            <v>0</v>
          </cell>
          <cell r="NU8">
            <v>0</v>
          </cell>
          <cell r="NV8">
            <v>0</v>
          </cell>
          <cell r="NW8">
            <v>0</v>
          </cell>
          <cell r="NX8">
            <v>0</v>
          </cell>
          <cell r="NY8">
            <v>0</v>
          </cell>
          <cell r="NZ8">
            <v>0</v>
          </cell>
          <cell r="OA8">
            <v>0</v>
          </cell>
          <cell r="OB8">
            <v>0</v>
          </cell>
          <cell r="OC8">
            <v>0</v>
          </cell>
          <cell r="OD8">
            <v>0</v>
          </cell>
          <cell r="OE8">
            <v>0</v>
          </cell>
          <cell r="OF8">
            <v>0</v>
          </cell>
          <cell r="OG8">
            <v>0</v>
          </cell>
          <cell r="OH8">
            <v>0</v>
          </cell>
          <cell r="OI8">
            <v>0</v>
          </cell>
          <cell r="OJ8">
            <v>0</v>
          </cell>
          <cell r="OK8">
            <v>0</v>
          </cell>
          <cell r="OL8">
            <v>0</v>
          </cell>
          <cell r="OM8">
            <v>0</v>
          </cell>
          <cell r="ON8">
            <v>0</v>
          </cell>
          <cell r="OO8">
            <v>0</v>
          </cell>
          <cell r="OP8">
            <v>0</v>
          </cell>
          <cell r="OQ8">
            <v>0</v>
          </cell>
          <cell r="OR8">
            <v>0</v>
          </cell>
          <cell r="OS8">
            <v>0</v>
          </cell>
          <cell r="OT8">
            <v>0</v>
          </cell>
          <cell r="OU8">
            <v>0</v>
          </cell>
          <cell r="OV8">
            <v>0</v>
          </cell>
          <cell r="OW8">
            <v>0</v>
          </cell>
          <cell r="OX8">
            <v>0</v>
          </cell>
          <cell r="OY8">
            <v>0</v>
          </cell>
          <cell r="OZ8">
            <v>0</v>
          </cell>
          <cell r="PA8">
            <v>0</v>
          </cell>
          <cell r="PB8">
            <v>0</v>
          </cell>
          <cell r="PC8">
            <v>0</v>
          </cell>
          <cell r="PD8">
            <v>0</v>
          </cell>
          <cell r="PE8">
            <v>0</v>
          </cell>
          <cell r="PF8">
            <v>0</v>
          </cell>
          <cell r="PG8">
            <v>0</v>
          </cell>
          <cell r="PH8">
            <v>0</v>
          </cell>
          <cell r="PI8">
            <v>0</v>
          </cell>
          <cell r="PJ8">
            <v>0</v>
          </cell>
          <cell r="PK8">
            <v>0</v>
          </cell>
          <cell r="PL8">
            <v>0</v>
          </cell>
          <cell r="PM8">
            <v>0</v>
          </cell>
          <cell r="PN8">
            <v>0</v>
          </cell>
          <cell r="PO8">
            <v>0</v>
          </cell>
          <cell r="PP8">
            <v>0</v>
          </cell>
          <cell r="PQ8">
            <v>0</v>
          </cell>
          <cell r="PR8">
            <v>0</v>
          </cell>
          <cell r="PS8">
            <v>0</v>
          </cell>
          <cell r="PT8">
            <v>0</v>
          </cell>
          <cell r="PU8">
            <v>0</v>
          </cell>
          <cell r="PV8">
            <v>0</v>
          </cell>
          <cell r="PW8">
            <v>0</v>
          </cell>
          <cell r="PX8">
            <v>0</v>
          </cell>
          <cell r="PY8">
            <v>0</v>
          </cell>
          <cell r="PZ8">
            <v>0</v>
          </cell>
          <cell r="QA8">
            <v>0</v>
          </cell>
          <cell r="QB8">
            <v>0</v>
          </cell>
          <cell r="QC8">
            <v>0</v>
          </cell>
          <cell r="QD8">
            <v>0</v>
          </cell>
          <cell r="QE8">
            <v>0</v>
          </cell>
          <cell r="QF8">
            <v>0</v>
          </cell>
          <cell r="QG8">
            <v>0</v>
          </cell>
          <cell r="QH8">
            <v>0</v>
          </cell>
          <cell r="QI8">
            <v>0</v>
          </cell>
          <cell r="QJ8">
            <v>0</v>
          </cell>
          <cell r="QK8">
            <v>0</v>
          </cell>
          <cell r="QL8">
            <v>0</v>
          </cell>
          <cell r="QM8">
            <v>0</v>
          </cell>
          <cell r="QN8">
            <v>0</v>
          </cell>
          <cell r="QO8">
            <v>0</v>
          </cell>
          <cell r="QP8">
            <v>0</v>
          </cell>
          <cell r="QQ8">
            <v>0</v>
          </cell>
          <cell r="QR8">
            <v>0</v>
          </cell>
          <cell r="QS8">
            <v>0</v>
          </cell>
          <cell r="QT8">
            <v>0</v>
          </cell>
          <cell r="QU8">
            <v>0</v>
          </cell>
          <cell r="QV8">
            <v>0</v>
          </cell>
          <cell r="QW8">
            <v>0</v>
          </cell>
          <cell r="QX8">
            <v>0</v>
          </cell>
          <cell r="QY8">
            <v>0</v>
          </cell>
          <cell r="QZ8">
            <v>0</v>
          </cell>
          <cell r="RA8">
            <v>0</v>
          </cell>
          <cell r="RB8">
            <v>0</v>
          </cell>
          <cell r="RC8">
            <v>0</v>
          </cell>
          <cell r="RD8">
            <v>0</v>
          </cell>
          <cell r="RE8">
            <v>0</v>
          </cell>
          <cell r="RF8">
            <v>0</v>
          </cell>
          <cell r="RG8">
            <v>0</v>
          </cell>
          <cell r="RH8">
            <v>0</v>
          </cell>
          <cell r="RI8">
            <v>0</v>
          </cell>
          <cell r="RJ8">
            <v>0</v>
          </cell>
          <cell r="RK8">
            <v>0</v>
          </cell>
          <cell r="RL8">
            <v>0</v>
          </cell>
          <cell r="RM8">
            <v>0</v>
          </cell>
          <cell r="RN8">
            <v>0</v>
          </cell>
          <cell r="RO8">
            <v>0</v>
          </cell>
          <cell r="RP8">
            <v>0</v>
          </cell>
          <cell r="RQ8">
            <v>0</v>
          </cell>
          <cell r="RR8">
            <v>0</v>
          </cell>
          <cell r="RS8">
            <v>0</v>
          </cell>
          <cell r="RT8">
            <v>0</v>
          </cell>
          <cell r="RU8">
            <v>0</v>
          </cell>
          <cell r="RV8">
            <v>0</v>
          </cell>
          <cell r="RW8">
            <v>0</v>
          </cell>
          <cell r="RX8">
            <v>0</v>
          </cell>
          <cell r="RY8">
            <v>0</v>
          </cell>
          <cell r="RZ8">
            <v>0</v>
          </cell>
          <cell r="SA8">
            <v>0</v>
          </cell>
          <cell r="SB8">
            <v>0</v>
          </cell>
          <cell r="SC8">
            <v>0</v>
          </cell>
          <cell r="SD8">
            <v>0</v>
          </cell>
          <cell r="SE8">
            <v>0</v>
          </cell>
          <cell r="SF8">
            <v>0</v>
          </cell>
          <cell r="SG8">
            <v>0</v>
          </cell>
          <cell r="SH8">
            <v>0</v>
          </cell>
          <cell r="SI8">
            <v>0</v>
          </cell>
          <cell r="SJ8">
            <v>0</v>
          </cell>
          <cell r="SK8">
            <v>0</v>
          </cell>
          <cell r="SL8">
            <v>0</v>
          </cell>
          <cell r="SM8">
            <v>0</v>
          </cell>
          <cell r="SN8">
            <v>0</v>
          </cell>
          <cell r="SO8">
            <v>0</v>
          </cell>
          <cell r="SP8">
            <v>0</v>
          </cell>
          <cell r="SQ8">
            <v>0</v>
          </cell>
          <cell r="SR8">
            <v>0</v>
          </cell>
          <cell r="SS8">
            <v>0</v>
          </cell>
          <cell r="ST8">
            <v>0</v>
          </cell>
          <cell r="SU8">
            <v>0</v>
          </cell>
          <cell r="SV8">
            <v>0</v>
          </cell>
          <cell r="SW8">
            <v>0</v>
          </cell>
          <cell r="SX8">
            <v>0</v>
          </cell>
          <cell r="SY8">
            <v>0</v>
          </cell>
          <cell r="SZ8">
            <v>0</v>
          </cell>
          <cell r="TA8">
            <v>0</v>
          </cell>
          <cell r="TB8">
            <v>0</v>
          </cell>
          <cell r="TC8">
            <v>0</v>
          </cell>
          <cell r="TD8">
            <v>0</v>
          </cell>
          <cell r="TE8">
            <v>0</v>
          </cell>
          <cell r="TF8">
            <v>0</v>
          </cell>
          <cell r="TG8">
            <v>0</v>
          </cell>
          <cell r="TH8">
            <v>0</v>
          </cell>
          <cell r="TI8">
            <v>0</v>
          </cell>
          <cell r="TJ8">
            <v>0</v>
          </cell>
          <cell r="TK8">
            <v>0</v>
          </cell>
          <cell r="TL8">
            <v>0</v>
          </cell>
          <cell r="TM8">
            <v>0</v>
          </cell>
          <cell r="TN8">
            <v>0</v>
          </cell>
          <cell r="TO8">
            <v>0</v>
          </cell>
          <cell r="TP8">
            <v>0</v>
          </cell>
          <cell r="TQ8">
            <v>0</v>
          </cell>
          <cell r="TR8">
            <v>0</v>
          </cell>
          <cell r="TS8">
            <v>0</v>
          </cell>
          <cell r="TT8">
            <v>0</v>
          </cell>
          <cell r="TU8">
            <v>0</v>
          </cell>
          <cell r="TV8">
            <v>0</v>
          </cell>
          <cell r="TW8">
            <v>0</v>
          </cell>
          <cell r="TX8">
            <v>0</v>
          </cell>
          <cell r="TY8">
            <v>0</v>
          </cell>
          <cell r="TZ8">
            <v>0</v>
          </cell>
          <cell r="UA8">
            <v>0</v>
          </cell>
          <cell r="UB8">
            <v>0</v>
          </cell>
          <cell r="UC8">
            <v>0</v>
          </cell>
          <cell r="UD8">
            <v>0</v>
          </cell>
          <cell r="UE8">
            <v>0</v>
          </cell>
          <cell r="UF8">
            <v>0</v>
          </cell>
          <cell r="UG8">
            <v>0</v>
          </cell>
          <cell r="UH8">
            <v>0</v>
          </cell>
          <cell r="UI8">
            <v>0</v>
          </cell>
          <cell r="UJ8">
            <v>0</v>
          </cell>
          <cell r="UK8">
            <v>0</v>
          </cell>
          <cell r="UL8">
            <v>0</v>
          </cell>
          <cell r="UM8">
            <v>0</v>
          </cell>
          <cell r="UN8">
            <v>0</v>
          </cell>
          <cell r="UO8">
            <v>0</v>
          </cell>
          <cell r="UP8">
            <v>0</v>
          </cell>
          <cell r="UQ8">
            <v>0</v>
          </cell>
          <cell r="UR8">
            <v>0</v>
          </cell>
          <cell r="US8">
            <v>0</v>
          </cell>
          <cell r="UT8">
            <v>0</v>
          </cell>
          <cell r="UU8">
            <v>0</v>
          </cell>
          <cell r="UV8">
            <v>0</v>
          </cell>
          <cell r="UW8">
            <v>0</v>
          </cell>
          <cell r="UX8">
            <v>0</v>
          </cell>
          <cell r="UY8">
            <v>0</v>
          </cell>
          <cell r="UZ8">
            <v>0</v>
          </cell>
          <cell r="VA8">
            <v>0</v>
          </cell>
          <cell r="VB8">
            <v>0</v>
          </cell>
          <cell r="VC8">
            <v>0</v>
          </cell>
          <cell r="VD8">
            <v>0</v>
          </cell>
          <cell r="VE8">
            <v>0</v>
          </cell>
          <cell r="VF8">
            <v>0</v>
          </cell>
          <cell r="VG8">
            <v>0</v>
          </cell>
          <cell r="VH8">
            <v>0</v>
          </cell>
          <cell r="VI8">
            <v>0</v>
          </cell>
          <cell r="VJ8">
            <v>0</v>
          </cell>
          <cell r="VK8">
            <v>0</v>
          </cell>
          <cell r="VL8">
            <v>0</v>
          </cell>
          <cell r="VM8">
            <v>0</v>
          </cell>
          <cell r="VN8">
            <v>0</v>
          </cell>
          <cell r="VO8">
            <v>0</v>
          </cell>
          <cell r="VP8">
            <v>0</v>
          </cell>
          <cell r="VQ8">
            <v>0</v>
          </cell>
          <cell r="VR8">
            <v>0</v>
          </cell>
          <cell r="VS8">
            <v>0</v>
          </cell>
          <cell r="VT8">
            <v>0</v>
          </cell>
          <cell r="VU8">
            <v>0</v>
          </cell>
          <cell r="VV8">
            <v>0</v>
          </cell>
          <cell r="VW8">
            <v>0</v>
          </cell>
          <cell r="VX8">
            <v>0</v>
          </cell>
          <cell r="VY8">
            <v>0</v>
          </cell>
          <cell r="VZ8">
            <v>0</v>
          </cell>
          <cell r="WA8">
            <v>0</v>
          </cell>
          <cell r="WB8">
            <v>0</v>
          </cell>
          <cell r="WC8">
            <v>0</v>
          </cell>
          <cell r="WD8">
            <v>0</v>
          </cell>
          <cell r="WE8">
            <v>0</v>
          </cell>
          <cell r="WF8">
            <v>0</v>
          </cell>
          <cell r="WG8">
            <v>0</v>
          </cell>
          <cell r="WH8">
            <v>0</v>
          </cell>
          <cell r="WI8">
            <v>0</v>
          </cell>
          <cell r="WJ8">
            <v>0</v>
          </cell>
          <cell r="WK8">
            <v>0</v>
          </cell>
          <cell r="WL8">
            <v>0</v>
          </cell>
          <cell r="WM8">
            <v>0</v>
          </cell>
          <cell r="WN8">
            <v>0</v>
          </cell>
          <cell r="WO8">
            <v>0</v>
          </cell>
          <cell r="WP8">
            <v>0</v>
          </cell>
          <cell r="WQ8">
            <v>0</v>
          </cell>
          <cell r="WR8">
            <v>0</v>
          </cell>
          <cell r="WS8">
            <v>0</v>
          </cell>
          <cell r="WT8">
            <v>0</v>
          </cell>
          <cell r="WU8">
            <v>0</v>
          </cell>
          <cell r="WV8">
            <v>0</v>
          </cell>
          <cell r="WW8">
            <v>0</v>
          </cell>
          <cell r="WX8">
            <v>0</v>
          </cell>
          <cell r="WY8">
            <v>0</v>
          </cell>
          <cell r="WZ8">
            <v>0</v>
          </cell>
          <cell r="XA8">
            <v>0</v>
          </cell>
          <cell r="XB8">
            <v>0</v>
          </cell>
          <cell r="XC8">
            <v>0</v>
          </cell>
          <cell r="XD8">
            <v>0</v>
          </cell>
          <cell r="XE8">
            <v>0</v>
          </cell>
          <cell r="XF8">
            <v>0</v>
          </cell>
          <cell r="XG8">
            <v>0</v>
          </cell>
          <cell r="XH8">
            <v>0</v>
          </cell>
          <cell r="XI8">
            <v>0</v>
          </cell>
          <cell r="XJ8">
            <v>0</v>
          </cell>
          <cell r="XK8">
            <v>0</v>
          </cell>
          <cell r="XL8">
            <v>0</v>
          </cell>
          <cell r="XM8">
            <v>0</v>
          </cell>
          <cell r="XN8">
            <v>0</v>
          </cell>
          <cell r="XO8">
            <v>0</v>
          </cell>
          <cell r="XP8">
            <v>0</v>
          </cell>
          <cell r="XQ8">
            <v>0</v>
          </cell>
        </row>
        <row r="9">
          <cell r="C9">
            <v>1179</v>
          </cell>
          <cell r="F9" t="str">
            <v>Pesos</v>
          </cell>
          <cell r="G9" t="str">
            <v>Coparticipación Federal de Impuestos</v>
          </cell>
          <cell r="N9" t="str">
            <v>Gobierno Federal</v>
          </cell>
          <cell r="P9" t="str">
            <v>FIJA</v>
          </cell>
          <cell r="BN9">
            <v>0</v>
          </cell>
          <cell r="BO9">
            <v>0</v>
          </cell>
          <cell r="BP9">
            <v>88425000</v>
          </cell>
          <cell r="BQ9">
            <v>0</v>
          </cell>
          <cell r="BR9">
            <v>0</v>
          </cell>
          <cell r="BS9">
            <v>0</v>
          </cell>
          <cell r="BT9">
            <v>0</v>
          </cell>
          <cell r="BU9">
            <v>0</v>
          </cell>
          <cell r="BV9">
            <v>0</v>
          </cell>
          <cell r="BW9">
            <v>0</v>
          </cell>
          <cell r="BX9">
            <v>0</v>
          </cell>
          <cell r="BY9">
            <v>0</v>
          </cell>
          <cell r="BZ9">
            <v>0</v>
          </cell>
          <cell r="CA9">
            <v>0</v>
          </cell>
          <cell r="CB9">
            <v>88425000</v>
          </cell>
          <cell r="CC9">
            <v>0</v>
          </cell>
          <cell r="CD9">
            <v>0</v>
          </cell>
          <cell r="CE9">
            <v>0</v>
          </cell>
          <cell r="CF9">
            <v>0</v>
          </cell>
          <cell r="CG9">
            <v>0</v>
          </cell>
          <cell r="CH9">
            <v>0</v>
          </cell>
          <cell r="CI9">
            <v>0</v>
          </cell>
          <cell r="CJ9">
            <v>0</v>
          </cell>
          <cell r="CK9">
            <v>0</v>
          </cell>
          <cell r="CL9">
            <v>0</v>
          </cell>
          <cell r="CM9">
            <v>0</v>
          </cell>
          <cell r="CN9">
            <v>88425000</v>
          </cell>
          <cell r="CO9">
            <v>0</v>
          </cell>
          <cell r="CP9">
            <v>0</v>
          </cell>
          <cell r="CQ9">
            <v>0</v>
          </cell>
          <cell r="CR9">
            <v>0</v>
          </cell>
          <cell r="CS9">
            <v>0</v>
          </cell>
          <cell r="CT9">
            <v>0</v>
          </cell>
          <cell r="CU9">
            <v>0</v>
          </cell>
          <cell r="CV9">
            <v>0</v>
          </cell>
          <cell r="CW9">
            <v>0</v>
          </cell>
          <cell r="CX9">
            <v>0</v>
          </cell>
          <cell r="CY9">
            <v>0</v>
          </cell>
          <cell r="CZ9">
            <v>88425000</v>
          </cell>
          <cell r="DA9">
            <v>1179000000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cell r="MQ9">
            <v>0</v>
          </cell>
          <cell r="MR9">
            <v>0</v>
          </cell>
          <cell r="MS9">
            <v>0</v>
          </cell>
          <cell r="MT9">
            <v>0</v>
          </cell>
          <cell r="MU9">
            <v>0</v>
          </cell>
          <cell r="MV9">
            <v>0</v>
          </cell>
          <cell r="MW9">
            <v>0</v>
          </cell>
          <cell r="MX9">
            <v>0</v>
          </cell>
          <cell r="MY9">
            <v>0</v>
          </cell>
          <cell r="MZ9">
            <v>0</v>
          </cell>
          <cell r="NA9">
            <v>0</v>
          </cell>
          <cell r="NB9">
            <v>0</v>
          </cell>
          <cell r="NC9">
            <v>0</v>
          </cell>
          <cell r="ND9">
            <v>0</v>
          </cell>
          <cell r="NE9">
            <v>0</v>
          </cell>
          <cell r="NF9">
            <v>0</v>
          </cell>
          <cell r="NG9">
            <v>0</v>
          </cell>
          <cell r="NH9">
            <v>0</v>
          </cell>
          <cell r="NI9">
            <v>0</v>
          </cell>
          <cell r="NJ9">
            <v>0</v>
          </cell>
          <cell r="NK9">
            <v>0</v>
          </cell>
          <cell r="NL9">
            <v>0</v>
          </cell>
          <cell r="NM9">
            <v>0</v>
          </cell>
          <cell r="NN9">
            <v>0</v>
          </cell>
          <cell r="NO9">
            <v>0</v>
          </cell>
          <cell r="NP9">
            <v>0</v>
          </cell>
          <cell r="NQ9">
            <v>0</v>
          </cell>
          <cell r="NR9">
            <v>0</v>
          </cell>
          <cell r="NS9">
            <v>0</v>
          </cell>
          <cell r="NT9">
            <v>0</v>
          </cell>
          <cell r="NU9">
            <v>0</v>
          </cell>
          <cell r="NV9">
            <v>0</v>
          </cell>
          <cell r="NW9">
            <v>0</v>
          </cell>
          <cell r="NX9">
            <v>0</v>
          </cell>
          <cell r="NY9">
            <v>0</v>
          </cell>
          <cell r="NZ9">
            <v>0</v>
          </cell>
          <cell r="OA9">
            <v>0</v>
          </cell>
          <cell r="OB9">
            <v>0</v>
          </cell>
          <cell r="OC9">
            <v>0</v>
          </cell>
          <cell r="OD9">
            <v>0</v>
          </cell>
          <cell r="OE9">
            <v>0</v>
          </cell>
          <cell r="OF9">
            <v>0</v>
          </cell>
          <cell r="OG9">
            <v>0</v>
          </cell>
          <cell r="OH9">
            <v>0</v>
          </cell>
          <cell r="OI9">
            <v>0</v>
          </cell>
          <cell r="OJ9">
            <v>0</v>
          </cell>
          <cell r="OK9">
            <v>0</v>
          </cell>
          <cell r="OL9">
            <v>0</v>
          </cell>
          <cell r="OM9">
            <v>0</v>
          </cell>
          <cell r="ON9">
            <v>0</v>
          </cell>
          <cell r="OO9">
            <v>0</v>
          </cell>
          <cell r="OP9">
            <v>0</v>
          </cell>
          <cell r="OQ9">
            <v>0</v>
          </cell>
          <cell r="OR9">
            <v>0</v>
          </cell>
          <cell r="OS9">
            <v>0</v>
          </cell>
          <cell r="OT9">
            <v>0</v>
          </cell>
          <cell r="OU9">
            <v>0</v>
          </cell>
          <cell r="OV9">
            <v>0</v>
          </cell>
          <cell r="OW9">
            <v>0</v>
          </cell>
          <cell r="OX9">
            <v>0</v>
          </cell>
          <cell r="OY9">
            <v>0</v>
          </cell>
          <cell r="OZ9">
            <v>0</v>
          </cell>
          <cell r="PA9">
            <v>0</v>
          </cell>
          <cell r="PB9">
            <v>0</v>
          </cell>
          <cell r="PC9">
            <v>0</v>
          </cell>
          <cell r="PD9">
            <v>0</v>
          </cell>
          <cell r="PE9">
            <v>0</v>
          </cell>
          <cell r="PF9">
            <v>0</v>
          </cell>
          <cell r="PG9">
            <v>0</v>
          </cell>
          <cell r="PH9">
            <v>0</v>
          </cell>
          <cell r="PI9">
            <v>0</v>
          </cell>
          <cell r="PJ9">
            <v>0</v>
          </cell>
          <cell r="PK9">
            <v>0</v>
          </cell>
          <cell r="PL9">
            <v>0</v>
          </cell>
          <cell r="PM9">
            <v>0</v>
          </cell>
          <cell r="PN9">
            <v>0</v>
          </cell>
          <cell r="PO9">
            <v>0</v>
          </cell>
          <cell r="PP9">
            <v>0</v>
          </cell>
          <cell r="PQ9">
            <v>0</v>
          </cell>
          <cell r="PR9">
            <v>0</v>
          </cell>
          <cell r="PS9">
            <v>0</v>
          </cell>
          <cell r="PT9">
            <v>0</v>
          </cell>
          <cell r="PU9">
            <v>0</v>
          </cell>
          <cell r="PV9">
            <v>0</v>
          </cell>
          <cell r="PW9">
            <v>0</v>
          </cell>
          <cell r="PX9">
            <v>0</v>
          </cell>
          <cell r="PY9">
            <v>0</v>
          </cell>
          <cell r="PZ9">
            <v>0</v>
          </cell>
          <cell r="QA9">
            <v>0</v>
          </cell>
          <cell r="QB9">
            <v>0</v>
          </cell>
          <cell r="QC9">
            <v>0</v>
          </cell>
          <cell r="QD9">
            <v>0</v>
          </cell>
          <cell r="QE9">
            <v>0</v>
          </cell>
          <cell r="QF9">
            <v>0</v>
          </cell>
          <cell r="QG9">
            <v>0</v>
          </cell>
          <cell r="QH9">
            <v>0</v>
          </cell>
          <cell r="QI9">
            <v>0</v>
          </cell>
          <cell r="QJ9">
            <v>0</v>
          </cell>
          <cell r="QK9">
            <v>0</v>
          </cell>
          <cell r="QL9">
            <v>0</v>
          </cell>
          <cell r="QM9">
            <v>0</v>
          </cell>
          <cell r="QN9">
            <v>0</v>
          </cell>
          <cell r="QO9">
            <v>0</v>
          </cell>
          <cell r="QP9">
            <v>0</v>
          </cell>
          <cell r="QQ9">
            <v>0</v>
          </cell>
          <cell r="QR9">
            <v>0</v>
          </cell>
          <cell r="QS9">
            <v>0</v>
          </cell>
          <cell r="QT9">
            <v>0</v>
          </cell>
          <cell r="QU9">
            <v>0</v>
          </cell>
          <cell r="QV9">
            <v>0</v>
          </cell>
          <cell r="QW9">
            <v>0</v>
          </cell>
          <cell r="QX9">
            <v>0</v>
          </cell>
          <cell r="QY9">
            <v>0</v>
          </cell>
          <cell r="QZ9">
            <v>0</v>
          </cell>
          <cell r="RA9">
            <v>0</v>
          </cell>
          <cell r="RB9">
            <v>0</v>
          </cell>
          <cell r="RC9">
            <v>0</v>
          </cell>
          <cell r="RD9">
            <v>0</v>
          </cell>
          <cell r="RE9">
            <v>0</v>
          </cell>
          <cell r="RF9">
            <v>0</v>
          </cell>
          <cell r="RG9">
            <v>0</v>
          </cell>
          <cell r="RH9">
            <v>0</v>
          </cell>
          <cell r="RI9">
            <v>0</v>
          </cell>
          <cell r="RJ9">
            <v>0</v>
          </cell>
          <cell r="RK9">
            <v>0</v>
          </cell>
          <cell r="RL9">
            <v>0</v>
          </cell>
          <cell r="RM9">
            <v>0</v>
          </cell>
          <cell r="RN9">
            <v>0</v>
          </cell>
          <cell r="RO9">
            <v>0</v>
          </cell>
          <cell r="RP9">
            <v>0</v>
          </cell>
          <cell r="RQ9">
            <v>0</v>
          </cell>
          <cell r="RR9">
            <v>0</v>
          </cell>
          <cell r="RS9">
            <v>0</v>
          </cell>
          <cell r="RT9">
            <v>0</v>
          </cell>
          <cell r="RU9">
            <v>0</v>
          </cell>
          <cell r="RV9">
            <v>0</v>
          </cell>
          <cell r="RW9">
            <v>0</v>
          </cell>
          <cell r="RX9">
            <v>0</v>
          </cell>
          <cell r="RY9">
            <v>0</v>
          </cell>
          <cell r="RZ9">
            <v>0</v>
          </cell>
          <cell r="SA9">
            <v>0</v>
          </cell>
          <cell r="SB9">
            <v>0</v>
          </cell>
          <cell r="SC9">
            <v>0</v>
          </cell>
          <cell r="SD9">
            <v>0</v>
          </cell>
          <cell r="SE9">
            <v>0</v>
          </cell>
          <cell r="SF9">
            <v>0</v>
          </cell>
          <cell r="SG9">
            <v>0</v>
          </cell>
          <cell r="SH9">
            <v>0</v>
          </cell>
          <cell r="SI9">
            <v>0</v>
          </cell>
          <cell r="SJ9">
            <v>0</v>
          </cell>
          <cell r="SK9">
            <v>0</v>
          </cell>
          <cell r="SL9">
            <v>0</v>
          </cell>
          <cell r="SM9">
            <v>0</v>
          </cell>
          <cell r="SN9">
            <v>0</v>
          </cell>
          <cell r="SO9">
            <v>0</v>
          </cell>
          <cell r="SP9">
            <v>0</v>
          </cell>
          <cell r="SQ9">
            <v>0</v>
          </cell>
          <cell r="SR9">
            <v>0</v>
          </cell>
          <cell r="SS9">
            <v>0</v>
          </cell>
          <cell r="ST9">
            <v>0</v>
          </cell>
          <cell r="SU9">
            <v>0</v>
          </cell>
          <cell r="SV9">
            <v>0</v>
          </cell>
          <cell r="SW9">
            <v>0</v>
          </cell>
          <cell r="SX9">
            <v>0</v>
          </cell>
          <cell r="SY9">
            <v>0</v>
          </cell>
          <cell r="SZ9">
            <v>0</v>
          </cell>
          <cell r="TA9">
            <v>0</v>
          </cell>
          <cell r="TB9">
            <v>0</v>
          </cell>
          <cell r="TC9">
            <v>0</v>
          </cell>
          <cell r="TD9">
            <v>0</v>
          </cell>
          <cell r="TE9">
            <v>0</v>
          </cell>
          <cell r="TF9">
            <v>0</v>
          </cell>
          <cell r="TG9">
            <v>0</v>
          </cell>
          <cell r="TH9">
            <v>0</v>
          </cell>
          <cell r="TI9">
            <v>0</v>
          </cell>
          <cell r="TJ9">
            <v>0</v>
          </cell>
          <cell r="TK9">
            <v>0</v>
          </cell>
          <cell r="TL9">
            <v>0</v>
          </cell>
          <cell r="TM9">
            <v>0</v>
          </cell>
          <cell r="TN9">
            <v>0</v>
          </cell>
          <cell r="TO9">
            <v>0</v>
          </cell>
          <cell r="TP9">
            <v>0</v>
          </cell>
          <cell r="TQ9">
            <v>0</v>
          </cell>
          <cell r="TR9">
            <v>0</v>
          </cell>
          <cell r="TS9">
            <v>0</v>
          </cell>
          <cell r="TT9">
            <v>0</v>
          </cell>
          <cell r="TU9">
            <v>0</v>
          </cell>
          <cell r="TV9">
            <v>0</v>
          </cell>
          <cell r="TW9">
            <v>0</v>
          </cell>
          <cell r="TX9">
            <v>0</v>
          </cell>
          <cell r="TY9">
            <v>0</v>
          </cell>
          <cell r="TZ9">
            <v>0</v>
          </cell>
          <cell r="UA9">
            <v>0</v>
          </cell>
          <cell r="UB9">
            <v>0</v>
          </cell>
          <cell r="UC9">
            <v>0</v>
          </cell>
          <cell r="UD9">
            <v>0</v>
          </cell>
          <cell r="UE9">
            <v>0</v>
          </cell>
          <cell r="UF9">
            <v>0</v>
          </cell>
          <cell r="UG9">
            <v>0</v>
          </cell>
          <cell r="UH9">
            <v>0</v>
          </cell>
          <cell r="UI9">
            <v>0</v>
          </cell>
          <cell r="UJ9">
            <v>0</v>
          </cell>
          <cell r="UK9">
            <v>0</v>
          </cell>
          <cell r="UL9">
            <v>0</v>
          </cell>
          <cell r="UM9">
            <v>0</v>
          </cell>
          <cell r="UN9">
            <v>0</v>
          </cell>
          <cell r="UO9">
            <v>0</v>
          </cell>
          <cell r="UP9">
            <v>0</v>
          </cell>
          <cell r="UQ9">
            <v>0</v>
          </cell>
          <cell r="UR9">
            <v>0</v>
          </cell>
          <cell r="US9">
            <v>0</v>
          </cell>
          <cell r="UT9">
            <v>0</v>
          </cell>
          <cell r="UU9">
            <v>0</v>
          </cell>
          <cell r="UV9">
            <v>0</v>
          </cell>
          <cell r="UW9">
            <v>0</v>
          </cell>
          <cell r="UX9">
            <v>0</v>
          </cell>
          <cell r="UY9">
            <v>0</v>
          </cell>
          <cell r="UZ9">
            <v>0</v>
          </cell>
          <cell r="VA9">
            <v>0</v>
          </cell>
          <cell r="VB9">
            <v>0</v>
          </cell>
          <cell r="VC9">
            <v>0</v>
          </cell>
          <cell r="VD9">
            <v>0</v>
          </cell>
          <cell r="VE9">
            <v>0</v>
          </cell>
          <cell r="VF9">
            <v>0</v>
          </cell>
          <cell r="VG9">
            <v>0</v>
          </cell>
          <cell r="VH9">
            <v>0</v>
          </cell>
          <cell r="VI9">
            <v>0</v>
          </cell>
          <cell r="VJ9">
            <v>0</v>
          </cell>
          <cell r="VK9">
            <v>0</v>
          </cell>
          <cell r="VL9">
            <v>0</v>
          </cell>
          <cell r="VM9">
            <v>0</v>
          </cell>
          <cell r="VN9">
            <v>0</v>
          </cell>
          <cell r="VO9">
            <v>0</v>
          </cell>
          <cell r="VP9">
            <v>0</v>
          </cell>
          <cell r="VQ9">
            <v>0</v>
          </cell>
          <cell r="VR9">
            <v>0</v>
          </cell>
          <cell r="VS9">
            <v>0</v>
          </cell>
          <cell r="VT9">
            <v>0</v>
          </cell>
          <cell r="VU9">
            <v>0</v>
          </cell>
          <cell r="VV9">
            <v>0</v>
          </cell>
          <cell r="VW9">
            <v>0</v>
          </cell>
          <cell r="VX9">
            <v>0</v>
          </cell>
          <cell r="VY9">
            <v>0</v>
          </cell>
          <cell r="VZ9">
            <v>0</v>
          </cell>
          <cell r="WA9">
            <v>0</v>
          </cell>
          <cell r="WB9">
            <v>0</v>
          </cell>
          <cell r="WC9">
            <v>0</v>
          </cell>
          <cell r="WD9">
            <v>0</v>
          </cell>
          <cell r="WE9">
            <v>0</v>
          </cell>
          <cell r="WF9">
            <v>0</v>
          </cell>
          <cell r="WG9">
            <v>0</v>
          </cell>
          <cell r="WH9">
            <v>0</v>
          </cell>
          <cell r="WI9">
            <v>0</v>
          </cell>
          <cell r="WJ9">
            <v>0</v>
          </cell>
          <cell r="WK9">
            <v>0</v>
          </cell>
          <cell r="WL9">
            <v>0</v>
          </cell>
          <cell r="WM9">
            <v>0</v>
          </cell>
          <cell r="WN9">
            <v>0</v>
          </cell>
          <cell r="WO9">
            <v>0</v>
          </cell>
          <cell r="WP9">
            <v>0</v>
          </cell>
          <cell r="WQ9">
            <v>0</v>
          </cell>
          <cell r="WR9">
            <v>0</v>
          </cell>
          <cell r="WS9">
            <v>0</v>
          </cell>
          <cell r="WT9">
            <v>0</v>
          </cell>
          <cell r="WU9">
            <v>0</v>
          </cell>
          <cell r="WV9">
            <v>0</v>
          </cell>
          <cell r="WW9">
            <v>0</v>
          </cell>
          <cell r="WX9">
            <v>0</v>
          </cell>
          <cell r="WY9">
            <v>0</v>
          </cell>
          <cell r="WZ9">
            <v>0</v>
          </cell>
          <cell r="XA9">
            <v>0</v>
          </cell>
          <cell r="XB9">
            <v>0</v>
          </cell>
          <cell r="XC9">
            <v>0</v>
          </cell>
          <cell r="XD9">
            <v>0</v>
          </cell>
          <cell r="XE9">
            <v>0</v>
          </cell>
          <cell r="XF9">
            <v>0</v>
          </cell>
          <cell r="XG9">
            <v>0</v>
          </cell>
          <cell r="XH9">
            <v>0</v>
          </cell>
          <cell r="XI9">
            <v>0</v>
          </cell>
          <cell r="XJ9">
            <v>0</v>
          </cell>
          <cell r="XK9">
            <v>0</v>
          </cell>
          <cell r="XL9">
            <v>0</v>
          </cell>
          <cell r="XM9">
            <v>0</v>
          </cell>
          <cell r="XN9">
            <v>0</v>
          </cell>
          <cell r="XO9">
            <v>0</v>
          </cell>
          <cell r="XP9">
            <v>0</v>
          </cell>
          <cell r="XQ9">
            <v>0</v>
          </cell>
        </row>
        <row r="10">
          <cell r="C10">
            <v>947.62602900000002</v>
          </cell>
          <cell r="F10" t="str">
            <v>Pesos</v>
          </cell>
          <cell r="G10" t="str">
            <v>Coparticipación Federal de Impuestos</v>
          </cell>
          <cell r="N10" t="str">
            <v>Gobierno Federal</v>
          </cell>
          <cell r="P10" t="str">
            <v>FIJA</v>
          </cell>
          <cell r="BN10">
            <v>56857561.740000002</v>
          </cell>
          <cell r="BO10">
            <v>0</v>
          </cell>
          <cell r="BP10">
            <v>0</v>
          </cell>
          <cell r="BQ10">
            <v>0</v>
          </cell>
          <cell r="BR10">
            <v>0</v>
          </cell>
          <cell r="BS10">
            <v>0</v>
          </cell>
          <cell r="BT10">
            <v>0</v>
          </cell>
          <cell r="BU10">
            <v>0</v>
          </cell>
          <cell r="BV10">
            <v>0</v>
          </cell>
          <cell r="BW10">
            <v>0</v>
          </cell>
          <cell r="BX10">
            <v>0</v>
          </cell>
          <cell r="BY10">
            <v>0</v>
          </cell>
          <cell r="BZ10">
            <v>56857561.740000002</v>
          </cell>
          <cell r="CA10">
            <v>0</v>
          </cell>
          <cell r="CB10">
            <v>0</v>
          </cell>
          <cell r="CC10">
            <v>0</v>
          </cell>
          <cell r="CD10">
            <v>0</v>
          </cell>
          <cell r="CE10">
            <v>0</v>
          </cell>
          <cell r="CF10">
            <v>0</v>
          </cell>
          <cell r="CG10">
            <v>0</v>
          </cell>
          <cell r="CH10">
            <v>0</v>
          </cell>
          <cell r="CI10">
            <v>0</v>
          </cell>
          <cell r="CJ10">
            <v>0</v>
          </cell>
          <cell r="CK10">
            <v>0</v>
          </cell>
          <cell r="CL10">
            <v>56857561.740000002</v>
          </cell>
          <cell r="CM10">
            <v>0</v>
          </cell>
          <cell r="CN10">
            <v>0</v>
          </cell>
          <cell r="CO10">
            <v>0</v>
          </cell>
          <cell r="CP10">
            <v>0</v>
          </cell>
          <cell r="CQ10">
            <v>0</v>
          </cell>
          <cell r="CR10">
            <v>0</v>
          </cell>
          <cell r="CS10">
            <v>0</v>
          </cell>
          <cell r="CT10">
            <v>0</v>
          </cell>
          <cell r="CU10">
            <v>0</v>
          </cell>
          <cell r="CV10">
            <v>0</v>
          </cell>
          <cell r="CW10">
            <v>0</v>
          </cell>
          <cell r="CX10">
            <v>56857561.740000002</v>
          </cell>
          <cell r="CY10">
            <v>0</v>
          </cell>
          <cell r="CZ10">
            <v>0</v>
          </cell>
          <cell r="DA10">
            <v>0</v>
          </cell>
          <cell r="DB10">
            <v>0</v>
          </cell>
          <cell r="DC10">
            <v>0</v>
          </cell>
          <cell r="DD10">
            <v>0</v>
          </cell>
          <cell r="DE10">
            <v>0</v>
          </cell>
          <cell r="DF10">
            <v>0</v>
          </cell>
          <cell r="DG10">
            <v>0</v>
          </cell>
          <cell r="DH10">
            <v>0</v>
          </cell>
          <cell r="DI10">
            <v>0</v>
          </cell>
          <cell r="DJ10">
            <v>56857561.740000002</v>
          </cell>
          <cell r="DK10">
            <v>0</v>
          </cell>
          <cell r="DL10">
            <v>0</v>
          </cell>
          <cell r="DM10">
            <v>0</v>
          </cell>
          <cell r="DN10">
            <v>0</v>
          </cell>
          <cell r="DO10">
            <v>0</v>
          </cell>
          <cell r="DP10">
            <v>0</v>
          </cell>
          <cell r="DQ10">
            <v>0</v>
          </cell>
          <cell r="DR10">
            <v>0</v>
          </cell>
          <cell r="DS10">
            <v>0</v>
          </cell>
          <cell r="DT10">
            <v>0</v>
          </cell>
          <cell r="DU10">
            <v>0</v>
          </cell>
          <cell r="DV10">
            <v>56857561.740000002</v>
          </cell>
          <cell r="DW10">
            <v>0</v>
          </cell>
          <cell r="DX10">
            <v>0</v>
          </cell>
          <cell r="DY10">
            <v>0</v>
          </cell>
          <cell r="DZ10">
            <v>0</v>
          </cell>
          <cell r="EA10">
            <v>0</v>
          </cell>
          <cell r="EB10">
            <v>0</v>
          </cell>
          <cell r="EC10">
            <v>0</v>
          </cell>
          <cell r="ED10">
            <v>0</v>
          </cell>
          <cell r="EE10">
            <v>0</v>
          </cell>
          <cell r="EF10">
            <v>0</v>
          </cell>
          <cell r="EG10">
            <v>0</v>
          </cell>
          <cell r="EH10">
            <v>56857561.740000002</v>
          </cell>
          <cell r="EI10">
            <v>947626029</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cell r="MQ10">
            <v>0</v>
          </cell>
          <cell r="MR10">
            <v>0</v>
          </cell>
          <cell r="MS10">
            <v>0</v>
          </cell>
          <cell r="MT10">
            <v>0</v>
          </cell>
          <cell r="MU10">
            <v>0</v>
          </cell>
          <cell r="MV10">
            <v>0</v>
          </cell>
          <cell r="MW10">
            <v>0</v>
          </cell>
          <cell r="MX10">
            <v>0</v>
          </cell>
          <cell r="MY10">
            <v>0</v>
          </cell>
          <cell r="MZ10">
            <v>0</v>
          </cell>
          <cell r="NA10">
            <v>0</v>
          </cell>
          <cell r="NB10">
            <v>0</v>
          </cell>
          <cell r="NC10">
            <v>0</v>
          </cell>
          <cell r="ND10">
            <v>0</v>
          </cell>
          <cell r="NE10">
            <v>0</v>
          </cell>
          <cell r="NF10">
            <v>0</v>
          </cell>
          <cell r="NG10">
            <v>0</v>
          </cell>
          <cell r="NH10">
            <v>0</v>
          </cell>
          <cell r="NI10">
            <v>0</v>
          </cell>
          <cell r="NJ10">
            <v>0</v>
          </cell>
          <cell r="NK10">
            <v>0</v>
          </cell>
          <cell r="NL10">
            <v>0</v>
          </cell>
          <cell r="NM10">
            <v>0</v>
          </cell>
          <cell r="NN10">
            <v>0</v>
          </cell>
          <cell r="NO10">
            <v>0</v>
          </cell>
          <cell r="NP10">
            <v>0</v>
          </cell>
          <cell r="NQ10">
            <v>0</v>
          </cell>
          <cell r="NR10">
            <v>0</v>
          </cell>
          <cell r="NS10">
            <v>0</v>
          </cell>
          <cell r="NT10">
            <v>0</v>
          </cell>
          <cell r="NU10">
            <v>0</v>
          </cell>
          <cell r="NV10">
            <v>0</v>
          </cell>
          <cell r="NW10">
            <v>0</v>
          </cell>
          <cell r="NX10">
            <v>0</v>
          </cell>
          <cell r="NY10">
            <v>0</v>
          </cell>
          <cell r="NZ10">
            <v>0</v>
          </cell>
          <cell r="OA10">
            <v>0</v>
          </cell>
          <cell r="OB10">
            <v>0</v>
          </cell>
          <cell r="OC10">
            <v>0</v>
          </cell>
          <cell r="OD10">
            <v>0</v>
          </cell>
          <cell r="OE10">
            <v>0</v>
          </cell>
          <cell r="OF10">
            <v>0</v>
          </cell>
          <cell r="OG10">
            <v>0</v>
          </cell>
          <cell r="OH10">
            <v>0</v>
          </cell>
          <cell r="OI10">
            <v>0</v>
          </cell>
          <cell r="OJ10">
            <v>0</v>
          </cell>
          <cell r="OK10">
            <v>0</v>
          </cell>
          <cell r="OL10">
            <v>0</v>
          </cell>
          <cell r="OM10">
            <v>0</v>
          </cell>
          <cell r="ON10">
            <v>0</v>
          </cell>
          <cell r="OO10">
            <v>0</v>
          </cell>
          <cell r="OP10">
            <v>0</v>
          </cell>
          <cell r="OQ10">
            <v>0</v>
          </cell>
          <cell r="OR10">
            <v>0</v>
          </cell>
          <cell r="OS10">
            <v>0</v>
          </cell>
          <cell r="OT10">
            <v>0</v>
          </cell>
          <cell r="OU10">
            <v>0</v>
          </cell>
          <cell r="OV10">
            <v>0</v>
          </cell>
          <cell r="OW10">
            <v>0</v>
          </cell>
          <cell r="OX10">
            <v>0</v>
          </cell>
          <cell r="OY10">
            <v>0</v>
          </cell>
          <cell r="OZ10">
            <v>0</v>
          </cell>
          <cell r="PA10">
            <v>0</v>
          </cell>
          <cell r="PB10">
            <v>0</v>
          </cell>
          <cell r="PC10">
            <v>0</v>
          </cell>
          <cell r="PD10">
            <v>0</v>
          </cell>
          <cell r="PE10">
            <v>0</v>
          </cell>
          <cell r="PF10">
            <v>0</v>
          </cell>
          <cell r="PG10">
            <v>0</v>
          </cell>
          <cell r="PH10">
            <v>0</v>
          </cell>
          <cell r="PI10">
            <v>0</v>
          </cell>
          <cell r="PJ10">
            <v>0</v>
          </cell>
          <cell r="PK10">
            <v>0</v>
          </cell>
          <cell r="PL10">
            <v>0</v>
          </cell>
          <cell r="PM10">
            <v>0</v>
          </cell>
          <cell r="PN10">
            <v>0</v>
          </cell>
          <cell r="PO10">
            <v>0</v>
          </cell>
          <cell r="PP10">
            <v>0</v>
          </cell>
          <cell r="PQ10">
            <v>0</v>
          </cell>
          <cell r="PR10">
            <v>0</v>
          </cell>
          <cell r="PS10">
            <v>0</v>
          </cell>
          <cell r="PT10">
            <v>0</v>
          </cell>
          <cell r="PU10">
            <v>0</v>
          </cell>
          <cell r="PV10">
            <v>0</v>
          </cell>
          <cell r="PW10">
            <v>0</v>
          </cell>
          <cell r="PX10">
            <v>0</v>
          </cell>
          <cell r="PY10">
            <v>0</v>
          </cell>
          <cell r="PZ10">
            <v>0</v>
          </cell>
          <cell r="QA10">
            <v>0</v>
          </cell>
          <cell r="QB10">
            <v>0</v>
          </cell>
          <cell r="QC10">
            <v>0</v>
          </cell>
          <cell r="QD10">
            <v>0</v>
          </cell>
          <cell r="QE10">
            <v>0</v>
          </cell>
          <cell r="QF10">
            <v>0</v>
          </cell>
          <cell r="QG10">
            <v>0</v>
          </cell>
          <cell r="QH10">
            <v>0</v>
          </cell>
          <cell r="QI10">
            <v>0</v>
          </cell>
          <cell r="QJ10">
            <v>0</v>
          </cell>
          <cell r="QK10">
            <v>0</v>
          </cell>
          <cell r="QL10">
            <v>0</v>
          </cell>
          <cell r="QM10">
            <v>0</v>
          </cell>
          <cell r="QN10">
            <v>0</v>
          </cell>
          <cell r="QO10">
            <v>0</v>
          </cell>
          <cell r="QP10">
            <v>0</v>
          </cell>
          <cell r="QQ10">
            <v>0</v>
          </cell>
          <cell r="QR10">
            <v>0</v>
          </cell>
          <cell r="QS10">
            <v>0</v>
          </cell>
          <cell r="QT10">
            <v>0</v>
          </cell>
          <cell r="QU10">
            <v>0</v>
          </cell>
          <cell r="QV10">
            <v>0</v>
          </cell>
          <cell r="QW10">
            <v>0</v>
          </cell>
          <cell r="QX10">
            <v>0</v>
          </cell>
          <cell r="QY10">
            <v>0</v>
          </cell>
          <cell r="QZ10">
            <v>0</v>
          </cell>
          <cell r="RA10">
            <v>0</v>
          </cell>
          <cell r="RB10">
            <v>0</v>
          </cell>
          <cell r="RC10">
            <v>0</v>
          </cell>
          <cell r="RD10">
            <v>0</v>
          </cell>
          <cell r="RE10">
            <v>0</v>
          </cell>
          <cell r="RF10">
            <v>0</v>
          </cell>
          <cell r="RG10">
            <v>0</v>
          </cell>
          <cell r="RH10">
            <v>0</v>
          </cell>
          <cell r="RI10">
            <v>0</v>
          </cell>
          <cell r="RJ10">
            <v>0</v>
          </cell>
          <cell r="RK10">
            <v>0</v>
          </cell>
          <cell r="RL10">
            <v>0</v>
          </cell>
          <cell r="RM10">
            <v>0</v>
          </cell>
          <cell r="RN10">
            <v>0</v>
          </cell>
          <cell r="RO10">
            <v>0</v>
          </cell>
          <cell r="RP10">
            <v>0</v>
          </cell>
          <cell r="RQ10">
            <v>0</v>
          </cell>
          <cell r="RR10">
            <v>0</v>
          </cell>
          <cell r="RS10">
            <v>0</v>
          </cell>
          <cell r="RT10">
            <v>0</v>
          </cell>
          <cell r="RU10">
            <v>0</v>
          </cell>
          <cell r="RV10">
            <v>0</v>
          </cell>
          <cell r="RW10">
            <v>0</v>
          </cell>
          <cell r="RX10">
            <v>0</v>
          </cell>
          <cell r="RY10">
            <v>0</v>
          </cell>
          <cell r="RZ10">
            <v>0</v>
          </cell>
          <cell r="SA10">
            <v>0</v>
          </cell>
          <cell r="SB10">
            <v>0</v>
          </cell>
          <cell r="SC10">
            <v>0</v>
          </cell>
          <cell r="SD10">
            <v>0</v>
          </cell>
          <cell r="SE10">
            <v>0</v>
          </cell>
          <cell r="SF10">
            <v>0</v>
          </cell>
          <cell r="SG10">
            <v>0</v>
          </cell>
          <cell r="SH10">
            <v>0</v>
          </cell>
          <cell r="SI10">
            <v>0</v>
          </cell>
          <cell r="SJ10">
            <v>0</v>
          </cell>
          <cell r="SK10">
            <v>0</v>
          </cell>
          <cell r="SL10">
            <v>0</v>
          </cell>
          <cell r="SM10">
            <v>0</v>
          </cell>
          <cell r="SN10">
            <v>0</v>
          </cell>
          <cell r="SO10">
            <v>0</v>
          </cell>
          <cell r="SP10">
            <v>0</v>
          </cell>
          <cell r="SQ10">
            <v>0</v>
          </cell>
          <cell r="SR10">
            <v>0</v>
          </cell>
          <cell r="SS10">
            <v>0</v>
          </cell>
          <cell r="ST10">
            <v>0</v>
          </cell>
          <cell r="SU10">
            <v>0</v>
          </cell>
          <cell r="SV10">
            <v>0</v>
          </cell>
          <cell r="SW10">
            <v>0</v>
          </cell>
          <cell r="SX10">
            <v>0</v>
          </cell>
          <cell r="SY10">
            <v>0</v>
          </cell>
          <cell r="SZ10">
            <v>0</v>
          </cell>
          <cell r="TA10">
            <v>0</v>
          </cell>
          <cell r="TB10">
            <v>0</v>
          </cell>
          <cell r="TC10">
            <v>0</v>
          </cell>
          <cell r="TD10">
            <v>0</v>
          </cell>
          <cell r="TE10">
            <v>0</v>
          </cell>
          <cell r="TF10">
            <v>0</v>
          </cell>
          <cell r="TG10">
            <v>0</v>
          </cell>
          <cell r="TH10">
            <v>0</v>
          </cell>
          <cell r="TI10">
            <v>0</v>
          </cell>
          <cell r="TJ10">
            <v>0</v>
          </cell>
          <cell r="TK10">
            <v>0</v>
          </cell>
          <cell r="TL10">
            <v>0</v>
          </cell>
          <cell r="TM10">
            <v>0</v>
          </cell>
          <cell r="TN10">
            <v>0</v>
          </cell>
          <cell r="TO10">
            <v>0</v>
          </cell>
          <cell r="TP10">
            <v>0</v>
          </cell>
          <cell r="TQ10">
            <v>0</v>
          </cell>
          <cell r="TR10">
            <v>0</v>
          </cell>
          <cell r="TS10">
            <v>0</v>
          </cell>
          <cell r="TT10">
            <v>0</v>
          </cell>
          <cell r="TU10">
            <v>0</v>
          </cell>
          <cell r="TV10">
            <v>0</v>
          </cell>
          <cell r="TW10">
            <v>0</v>
          </cell>
          <cell r="TX10">
            <v>0</v>
          </cell>
          <cell r="TY10">
            <v>0</v>
          </cell>
          <cell r="TZ10">
            <v>0</v>
          </cell>
          <cell r="UA10">
            <v>0</v>
          </cell>
          <cell r="UB10">
            <v>0</v>
          </cell>
          <cell r="UC10">
            <v>0</v>
          </cell>
          <cell r="UD10">
            <v>0</v>
          </cell>
          <cell r="UE10">
            <v>0</v>
          </cell>
          <cell r="UF10">
            <v>0</v>
          </cell>
          <cell r="UG10">
            <v>0</v>
          </cell>
          <cell r="UH10">
            <v>0</v>
          </cell>
          <cell r="UI10">
            <v>0</v>
          </cell>
          <cell r="UJ10">
            <v>0</v>
          </cell>
          <cell r="UK10">
            <v>0</v>
          </cell>
          <cell r="UL10">
            <v>0</v>
          </cell>
          <cell r="UM10">
            <v>0</v>
          </cell>
          <cell r="UN10">
            <v>0</v>
          </cell>
          <cell r="UO10">
            <v>0</v>
          </cell>
          <cell r="UP10">
            <v>0</v>
          </cell>
          <cell r="UQ10">
            <v>0</v>
          </cell>
          <cell r="UR10">
            <v>0</v>
          </cell>
          <cell r="US10">
            <v>0</v>
          </cell>
          <cell r="UT10">
            <v>0</v>
          </cell>
          <cell r="UU10">
            <v>0</v>
          </cell>
          <cell r="UV10">
            <v>0</v>
          </cell>
          <cell r="UW10">
            <v>0</v>
          </cell>
          <cell r="UX10">
            <v>0</v>
          </cell>
          <cell r="UY10">
            <v>0</v>
          </cell>
          <cell r="UZ10">
            <v>0</v>
          </cell>
          <cell r="VA10">
            <v>0</v>
          </cell>
          <cell r="VB10">
            <v>0</v>
          </cell>
          <cell r="VC10">
            <v>0</v>
          </cell>
          <cell r="VD10">
            <v>0</v>
          </cell>
          <cell r="VE10">
            <v>0</v>
          </cell>
          <cell r="VF10">
            <v>0</v>
          </cell>
          <cell r="VG10">
            <v>0</v>
          </cell>
          <cell r="VH10">
            <v>0</v>
          </cell>
          <cell r="VI10">
            <v>0</v>
          </cell>
          <cell r="VJ10">
            <v>0</v>
          </cell>
          <cell r="VK10">
            <v>0</v>
          </cell>
          <cell r="VL10">
            <v>0</v>
          </cell>
          <cell r="VM10">
            <v>0</v>
          </cell>
          <cell r="VN10">
            <v>0</v>
          </cell>
          <cell r="VO10">
            <v>0</v>
          </cell>
          <cell r="VP10">
            <v>0</v>
          </cell>
          <cell r="VQ10">
            <v>0</v>
          </cell>
          <cell r="VR10">
            <v>0</v>
          </cell>
          <cell r="VS10">
            <v>0</v>
          </cell>
          <cell r="VT10">
            <v>0</v>
          </cell>
          <cell r="VU10">
            <v>0</v>
          </cell>
          <cell r="VV10">
            <v>0</v>
          </cell>
          <cell r="VW10">
            <v>0</v>
          </cell>
          <cell r="VX10">
            <v>0</v>
          </cell>
          <cell r="VY10">
            <v>0</v>
          </cell>
          <cell r="VZ10">
            <v>0</v>
          </cell>
          <cell r="WA10">
            <v>0</v>
          </cell>
          <cell r="WB10">
            <v>0</v>
          </cell>
          <cell r="WC10">
            <v>0</v>
          </cell>
          <cell r="WD10">
            <v>0</v>
          </cell>
          <cell r="WE10">
            <v>0</v>
          </cell>
          <cell r="WF10">
            <v>0</v>
          </cell>
          <cell r="WG10">
            <v>0</v>
          </cell>
          <cell r="WH10">
            <v>0</v>
          </cell>
          <cell r="WI10">
            <v>0</v>
          </cell>
          <cell r="WJ10">
            <v>0</v>
          </cell>
          <cell r="WK10">
            <v>0</v>
          </cell>
          <cell r="WL10">
            <v>0</v>
          </cell>
          <cell r="WM10">
            <v>0</v>
          </cell>
          <cell r="WN10">
            <v>0</v>
          </cell>
          <cell r="WO10">
            <v>0</v>
          </cell>
          <cell r="WP10">
            <v>0</v>
          </cell>
          <cell r="WQ10">
            <v>0</v>
          </cell>
          <cell r="WR10">
            <v>0</v>
          </cell>
          <cell r="WS10">
            <v>0</v>
          </cell>
          <cell r="WT10">
            <v>0</v>
          </cell>
          <cell r="WU10">
            <v>0</v>
          </cell>
          <cell r="WV10">
            <v>0</v>
          </cell>
          <cell r="WW10">
            <v>0</v>
          </cell>
          <cell r="WX10">
            <v>0</v>
          </cell>
          <cell r="WY10">
            <v>0</v>
          </cell>
          <cell r="WZ10">
            <v>0</v>
          </cell>
          <cell r="XA10">
            <v>0</v>
          </cell>
          <cell r="XB10">
            <v>0</v>
          </cell>
          <cell r="XC10">
            <v>0</v>
          </cell>
          <cell r="XD10">
            <v>0</v>
          </cell>
          <cell r="XE10">
            <v>0</v>
          </cell>
          <cell r="XF10">
            <v>0</v>
          </cell>
          <cell r="XG10">
            <v>0</v>
          </cell>
          <cell r="XH10">
            <v>0</v>
          </cell>
          <cell r="XI10">
            <v>0</v>
          </cell>
          <cell r="XJ10">
            <v>0</v>
          </cell>
          <cell r="XK10">
            <v>0</v>
          </cell>
          <cell r="XL10">
            <v>0</v>
          </cell>
          <cell r="XM10">
            <v>0</v>
          </cell>
          <cell r="XN10">
            <v>0</v>
          </cell>
          <cell r="XO10">
            <v>0</v>
          </cell>
          <cell r="XP10">
            <v>0</v>
          </cell>
          <cell r="XQ10">
            <v>0</v>
          </cell>
        </row>
        <row r="11">
          <cell r="C11">
            <v>785.68355199999996</v>
          </cell>
          <cell r="F11" t="str">
            <v>Pesos</v>
          </cell>
          <cell r="G11" t="str">
            <v>Coparticipación Federal de Impuestos</v>
          </cell>
          <cell r="N11" t="str">
            <v>Gobierno Federal</v>
          </cell>
          <cell r="P11" t="str">
            <v>FIJA</v>
          </cell>
          <cell r="BN11">
            <v>58926266.399999999</v>
          </cell>
          <cell r="BO11">
            <v>0</v>
          </cell>
          <cell r="BP11">
            <v>0</v>
          </cell>
          <cell r="BQ11">
            <v>0</v>
          </cell>
          <cell r="BR11">
            <v>0</v>
          </cell>
          <cell r="BS11">
            <v>0</v>
          </cell>
          <cell r="BT11">
            <v>0</v>
          </cell>
          <cell r="BU11">
            <v>0</v>
          </cell>
          <cell r="BV11">
            <v>0</v>
          </cell>
          <cell r="BW11">
            <v>0</v>
          </cell>
          <cell r="BX11">
            <v>0</v>
          </cell>
          <cell r="BY11">
            <v>0</v>
          </cell>
          <cell r="BZ11">
            <v>58926266.399999999</v>
          </cell>
          <cell r="CA11">
            <v>0</v>
          </cell>
          <cell r="CB11">
            <v>0</v>
          </cell>
          <cell r="CC11">
            <v>0</v>
          </cell>
          <cell r="CD11">
            <v>0</v>
          </cell>
          <cell r="CE11">
            <v>0</v>
          </cell>
          <cell r="CF11">
            <v>0</v>
          </cell>
          <cell r="CG11">
            <v>0</v>
          </cell>
          <cell r="CH11">
            <v>0</v>
          </cell>
          <cell r="CI11">
            <v>0</v>
          </cell>
          <cell r="CJ11">
            <v>0</v>
          </cell>
          <cell r="CK11">
            <v>0</v>
          </cell>
          <cell r="CL11">
            <v>58926266.399999999</v>
          </cell>
          <cell r="CM11">
            <v>0</v>
          </cell>
          <cell r="CN11">
            <v>0</v>
          </cell>
          <cell r="CO11">
            <v>0</v>
          </cell>
          <cell r="CP11">
            <v>0</v>
          </cell>
          <cell r="CQ11">
            <v>0</v>
          </cell>
          <cell r="CR11">
            <v>0</v>
          </cell>
          <cell r="CS11">
            <v>0</v>
          </cell>
          <cell r="CT11">
            <v>0</v>
          </cell>
          <cell r="CU11">
            <v>0</v>
          </cell>
          <cell r="CV11">
            <v>0</v>
          </cell>
          <cell r="CW11">
            <v>0</v>
          </cell>
          <cell r="CX11">
            <v>58926266.399999999</v>
          </cell>
          <cell r="CY11">
            <v>0</v>
          </cell>
          <cell r="CZ11">
            <v>0</v>
          </cell>
          <cell r="DA11">
            <v>0</v>
          </cell>
          <cell r="DB11">
            <v>0</v>
          </cell>
          <cell r="DC11">
            <v>0</v>
          </cell>
          <cell r="DD11">
            <v>0</v>
          </cell>
          <cell r="DE11">
            <v>0</v>
          </cell>
          <cell r="DF11">
            <v>0</v>
          </cell>
          <cell r="DG11">
            <v>0</v>
          </cell>
          <cell r="DH11">
            <v>0</v>
          </cell>
          <cell r="DI11">
            <v>0</v>
          </cell>
          <cell r="DJ11">
            <v>58926266.399999999</v>
          </cell>
          <cell r="DK11">
            <v>785683552</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cell r="MQ11">
            <v>0</v>
          </cell>
          <cell r="MR11">
            <v>0</v>
          </cell>
          <cell r="MS11">
            <v>0</v>
          </cell>
          <cell r="MT11">
            <v>0</v>
          </cell>
          <cell r="MU11">
            <v>0</v>
          </cell>
          <cell r="MV11">
            <v>0</v>
          </cell>
          <cell r="MW11">
            <v>0</v>
          </cell>
          <cell r="MX11">
            <v>0</v>
          </cell>
          <cell r="MY11">
            <v>0</v>
          </cell>
          <cell r="MZ11">
            <v>0</v>
          </cell>
          <cell r="NA11">
            <v>0</v>
          </cell>
          <cell r="NB11">
            <v>0</v>
          </cell>
          <cell r="NC11">
            <v>0</v>
          </cell>
          <cell r="ND11">
            <v>0</v>
          </cell>
          <cell r="NE11">
            <v>0</v>
          </cell>
          <cell r="NF11">
            <v>0</v>
          </cell>
          <cell r="NG11">
            <v>0</v>
          </cell>
          <cell r="NH11">
            <v>0</v>
          </cell>
          <cell r="NI11">
            <v>0</v>
          </cell>
          <cell r="NJ11">
            <v>0</v>
          </cell>
          <cell r="NK11">
            <v>0</v>
          </cell>
          <cell r="NL11">
            <v>0</v>
          </cell>
          <cell r="NM11">
            <v>0</v>
          </cell>
          <cell r="NN11">
            <v>0</v>
          </cell>
          <cell r="NO11">
            <v>0</v>
          </cell>
          <cell r="NP11">
            <v>0</v>
          </cell>
          <cell r="NQ11">
            <v>0</v>
          </cell>
          <cell r="NR11">
            <v>0</v>
          </cell>
          <cell r="NS11">
            <v>0</v>
          </cell>
          <cell r="NT11">
            <v>0</v>
          </cell>
          <cell r="NU11">
            <v>0</v>
          </cell>
          <cell r="NV11">
            <v>0</v>
          </cell>
          <cell r="NW11">
            <v>0</v>
          </cell>
          <cell r="NX11">
            <v>0</v>
          </cell>
          <cell r="NY11">
            <v>0</v>
          </cell>
          <cell r="NZ11">
            <v>0</v>
          </cell>
          <cell r="OA11">
            <v>0</v>
          </cell>
          <cell r="OB11">
            <v>0</v>
          </cell>
          <cell r="OC11">
            <v>0</v>
          </cell>
          <cell r="OD11">
            <v>0</v>
          </cell>
          <cell r="OE11">
            <v>0</v>
          </cell>
          <cell r="OF11">
            <v>0</v>
          </cell>
          <cell r="OG11">
            <v>0</v>
          </cell>
          <cell r="OH11">
            <v>0</v>
          </cell>
          <cell r="OI11">
            <v>0</v>
          </cell>
          <cell r="OJ11">
            <v>0</v>
          </cell>
          <cell r="OK11">
            <v>0</v>
          </cell>
          <cell r="OL11">
            <v>0</v>
          </cell>
          <cell r="OM11">
            <v>0</v>
          </cell>
          <cell r="ON11">
            <v>0</v>
          </cell>
          <cell r="OO11">
            <v>0</v>
          </cell>
          <cell r="OP11">
            <v>0</v>
          </cell>
          <cell r="OQ11">
            <v>0</v>
          </cell>
          <cell r="OR11">
            <v>0</v>
          </cell>
          <cell r="OS11">
            <v>0</v>
          </cell>
          <cell r="OT11">
            <v>0</v>
          </cell>
          <cell r="OU11">
            <v>0</v>
          </cell>
          <cell r="OV11">
            <v>0</v>
          </cell>
          <cell r="OW11">
            <v>0</v>
          </cell>
          <cell r="OX11">
            <v>0</v>
          </cell>
          <cell r="OY11">
            <v>0</v>
          </cell>
          <cell r="OZ11">
            <v>0</v>
          </cell>
          <cell r="PA11">
            <v>0</v>
          </cell>
          <cell r="PB11">
            <v>0</v>
          </cell>
          <cell r="PC11">
            <v>0</v>
          </cell>
          <cell r="PD11">
            <v>0</v>
          </cell>
          <cell r="PE11">
            <v>0</v>
          </cell>
          <cell r="PF11">
            <v>0</v>
          </cell>
          <cell r="PG11">
            <v>0</v>
          </cell>
          <cell r="PH11">
            <v>0</v>
          </cell>
          <cell r="PI11">
            <v>0</v>
          </cell>
          <cell r="PJ11">
            <v>0</v>
          </cell>
          <cell r="PK11">
            <v>0</v>
          </cell>
          <cell r="PL11">
            <v>0</v>
          </cell>
          <cell r="PM11">
            <v>0</v>
          </cell>
          <cell r="PN11">
            <v>0</v>
          </cell>
          <cell r="PO11">
            <v>0</v>
          </cell>
          <cell r="PP11">
            <v>0</v>
          </cell>
          <cell r="PQ11">
            <v>0</v>
          </cell>
          <cell r="PR11">
            <v>0</v>
          </cell>
          <cell r="PS11">
            <v>0</v>
          </cell>
          <cell r="PT11">
            <v>0</v>
          </cell>
          <cell r="PU11">
            <v>0</v>
          </cell>
          <cell r="PV11">
            <v>0</v>
          </cell>
          <cell r="PW11">
            <v>0</v>
          </cell>
          <cell r="PX11">
            <v>0</v>
          </cell>
          <cell r="PY11">
            <v>0</v>
          </cell>
          <cell r="PZ11">
            <v>0</v>
          </cell>
          <cell r="QA11">
            <v>0</v>
          </cell>
          <cell r="QB11">
            <v>0</v>
          </cell>
          <cell r="QC11">
            <v>0</v>
          </cell>
          <cell r="QD11">
            <v>0</v>
          </cell>
          <cell r="QE11">
            <v>0</v>
          </cell>
          <cell r="QF11">
            <v>0</v>
          </cell>
          <cell r="QG11">
            <v>0</v>
          </cell>
          <cell r="QH11">
            <v>0</v>
          </cell>
          <cell r="QI11">
            <v>0</v>
          </cell>
          <cell r="QJ11">
            <v>0</v>
          </cell>
          <cell r="QK11">
            <v>0</v>
          </cell>
          <cell r="QL11">
            <v>0</v>
          </cell>
          <cell r="QM11">
            <v>0</v>
          </cell>
          <cell r="QN11">
            <v>0</v>
          </cell>
          <cell r="QO11">
            <v>0</v>
          </cell>
          <cell r="QP11">
            <v>0</v>
          </cell>
          <cell r="QQ11">
            <v>0</v>
          </cell>
          <cell r="QR11">
            <v>0</v>
          </cell>
          <cell r="QS11">
            <v>0</v>
          </cell>
          <cell r="QT11">
            <v>0</v>
          </cell>
          <cell r="QU11">
            <v>0</v>
          </cell>
          <cell r="QV11">
            <v>0</v>
          </cell>
          <cell r="QW11">
            <v>0</v>
          </cell>
          <cell r="QX11">
            <v>0</v>
          </cell>
          <cell r="QY11">
            <v>0</v>
          </cell>
          <cell r="QZ11">
            <v>0</v>
          </cell>
          <cell r="RA11">
            <v>0</v>
          </cell>
          <cell r="RB11">
            <v>0</v>
          </cell>
          <cell r="RC11">
            <v>0</v>
          </cell>
          <cell r="RD11">
            <v>0</v>
          </cell>
          <cell r="RE11">
            <v>0</v>
          </cell>
          <cell r="RF11">
            <v>0</v>
          </cell>
          <cell r="RG11">
            <v>0</v>
          </cell>
          <cell r="RH11">
            <v>0</v>
          </cell>
          <cell r="RI11">
            <v>0</v>
          </cell>
          <cell r="RJ11">
            <v>0</v>
          </cell>
          <cell r="RK11">
            <v>0</v>
          </cell>
          <cell r="RL11">
            <v>0</v>
          </cell>
          <cell r="RM11">
            <v>0</v>
          </cell>
          <cell r="RN11">
            <v>0</v>
          </cell>
          <cell r="RO11">
            <v>0</v>
          </cell>
          <cell r="RP11">
            <v>0</v>
          </cell>
          <cell r="RQ11">
            <v>0</v>
          </cell>
          <cell r="RR11">
            <v>0</v>
          </cell>
          <cell r="RS11">
            <v>0</v>
          </cell>
          <cell r="RT11">
            <v>0</v>
          </cell>
          <cell r="RU11">
            <v>0</v>
          </cell>
          <cell r="RV11">
            <v>0</v>
          </cell>
          <cell r="RW11">
            <v>0</v>
          </cell>
          <cell r="RX11">
            <v>0</v>
          </cell>
          <cell r="RY11">
            <v>0</v>
          </cell>
          <cell r="RZ11">
            <v>0</v>
          </cell>
          <cell r="SA11">
            <v>0</v>
          </cell>
          <cell r="SB11">
            <v>0</v>
          </cell>
          <cell r="SC11">
            <v>0</v>
          </cell>
          <cell r="SD11">
            <v>0</v>
          </cell>
          <cell r="SE11">
            <v>0</v>
          </cell>
          <cell r="SF11">
            <v>0</v>
          </cell>
          <cell r="SG11">
            <v>0</v>
          </cell>
          <cell r="SH11">
            <v>0</v>
          </cell>
          <cell r="SI11">
            <v>0</v>
          </cell>
          <cell r="SJ11">
            <v>0</v>
          </cell>
          <cell r="SK11">
            <v>0</v>
          </cell>
          <cell r="SL11">
            <v>0</v>
          </cell>
          <cell r="SM11">
            <v>0</v>
          </cell>
          <cell r="SN11">
            <v>0</v>
          </cell>
          <cell r="SO11">
            <v>0</v>
          </cell>
          <cell r="SP11">
            <v>0</v>
          </cell>
          <cell r="SQ11">
            <v>0</v>
          </cell>
          <cell r="SR11">
            <v>0</v>
          </cell>
          <cell r="SS11">
            <v>0</v>
          </cell>
          <cell r="ST11">
            <v>0</v>
          </cell>
          <cell r="SU11">
            <v>0</v>
          </cell>
          <cell r="SV11">
            <v>0</v>
          </cell>
          <cell r="SW11">
            <v>0</v>
          </cell>
          <cell r="SX11">
            <v>0</v>
          </cell>
          <cell r="SY11">
            <v>0</v>
          </cell>
          <cell r="SZ11">
            <v>0</v>
          </cell>
          <cell r="TA11">
            <v>0</v>
          </cell>
          <cell r="TB11">
            <v>0</v>
          </cell>
          <cell r="TC11">
            <v>0</v>
          </cell>
          <cell r="TD11">
            <v>0</v>
          </cell>
          <cell r="TE11">
            <v>0</v>
          </cell>
          <cell r="TF11">
            <v>0</v>
          </cell>
          <cell r="TG11">
            <v>0</v>
          </cell>
          <cell r="TH11">
            <v>0</v>
          </cell>
          <cell r="TI11">
            <v>0</v>
          </cell>
          <cell r="TJ11">
            <v>0</v>
          </cell>
          <cell r="TK11">
            <v>0</v>
          </cell>
          <cell r="TL11">
            <v>0</v>
          </cell>
          <cell r="TM11">
            <v>0</v>
          </cell>
          <cell r="TN11">
            <v>0</v>
          </cell>
          <cell r="TO11">
            <v>0</v>
          </cell>
          <cell r="TP11">
            <v>0</v>
          </cell>
          <cell r="TQ11">
            <v>0</v>
          </cell>
          <cell r="TR11">
            <v>0</v>
          </cell>
          <cell r="TS11">
            <v>0</v>
          </cell>
          <cell r="TT11">
            <v>0</v>
          </cell>
          <cell r="TU11">
            <v>0</v>
          </cell>
          <cell r="TV11">
            <v>0</v>
          </cell>
          <cell r="TW11">
            <v>0</v>
          </cell>
          <cell r="TX11">
            <v>0</v>
          </cell>
          <cell r="TY11">
            <v>0</v>
          </cell>
          <cell r="TZ11">
            <v>0</v>
          </cell>
          <cell r="UA11">
            <v>0</v>
          </cell>
          <cell r="UB11">
            <v>0</v>
          </cell>
          <cell r="UC11">
            <v>0</v>
          </cell>
          <cell r="UD11">
            <v>0</v>
          </cell>
          <cell r="UE11">
            <v>0</v>
          </cell>
          <cell r="UF11">
            <v>0</v>
          </cell>
          <cell r="UG11">
            <v>0</v>
          </cell>
          <cell r="UH11">
            <v>0</v>
          </cell>
          <cell r="UI11">
            <v>0</v>
          </cell>
          <cell r="UJ11">
            <v>0</v>
          </cell>
          <cell r="UK11">
            <v>0</v>
          </cell>
          <cell r="UL11">
            <v>0</v>
          </cell>
          <cell r="UM11">
            <v>0</v>
          </cell>
          <cell r="UN11">
            <v>0</v>
          </cell>
          <cell r="UO11">
            <v>0</v>
          </cell>
          <cell r="UP11">
            <v>0</v>
          </cell>
          <cell r="UQ11">
            <v>0</v>
          </cell>
          <cell r="UR11">
            <v>0</v>
          </cell>
          <cell r="US11">
            <v>0</v>
          </cell>
          <cell r="UT11">
            <v>0</v>
          </cell>
          <cell r="UU11">
            <v>0</v>
          </cell>
          <cell r="UV11">
            <v>0</v>
          </cell>
          <cell r="UW11">
            <v>0</v>
          </cell>
          <cell r="UX11">
            <v>0</v>
          </cell>
          <cell r="UY11">
            <v>0</v>
          </cell>
          <cell r="UZ11">
            <v>0</v>
          </cell>
          <cell r="VA11">
            <v>0</v>
          </cell>
          <cell r="VB11">
            <v>0</v>
          </cell>
          <cell r="VC11">
            <v>0</v>
          </cell>
          <cell r="VD11">
            <v>0</v>
          </cell>
          <cell r="VE11">
            <v>0</v>
          </cell>
          <cell r="VF11">
            <v>0</v>
          </cell>
          <cell r="VG11">
            <v>0</v>
          </cell>
          <cell r="VH11">
            <v>0</v>
          </cell>
          <cell r="VI11">
            <v>0</v>
          </cell>
          <cell r="VJ11">
            <v>0</v>
          </cell>
          <cell r="VK11">
            <v>0</v>
          </cell>
          <cell r="VL11">
            <v>0</v>
          </cell>
          <cell r="VM11">
            <v>0</v>
          </cell>
          <cell r="VN11">
            <v>0</v>
          </cell>
          <cell r="VO11">
            <v>0</v>
          </cell>
          <cell r="VP11">
            <v>0</v>
          </cell>
          <cell r="VQ11">
            <v>0</v>
          </cell>
          <cell r="VR11">
            <v>0</v>
          </cell>
          <cell r="VS11">
            <v>0</v>
          </cell>
          <cell r="VT11">
            <v>0</v>
          </cell>
          <cell r="VU11">
            <v>0</v>
          </cell>
          <cell r="VV11">
            <v>0</v>
          </cell>
          <cell r="VW11">
            <v>0</v>
          </cell>
          <cell r="VX11">
            <v>0</v>
          </cell>
          <cell r="VY11">
            <v>0</v>
          </cell>
          <cell r="VZ11">
            <v>0</v>
          </cell>
          <cell r="WA11">
            <v>0</v>
          </cell>
          <cell r="WB11">
            <v>0</v>
          </cell>
          <cell r="WC11">
            <v>0</v>
          </cell>
          <cell r="WD11">
            <v>0</v>
          </cell>
          <cell r="WE11">
            <v>0</v>
          </cell>
          <cell r="WF11">
            <v>0</v>
          </cell>
          <cell r="WG11">
            <v>0</v>
          </cell>
          <cell r="WH11">
            <v>0</v>
          </cell>
          <cell r="WI11">
            <v>0</v>
          </cell>
          <cell r="WJ11">
            <v>0</v>
          </cell>
          <cell r="WK11">
            <v>0</v>
          </cell>
          <cell r="WL11">
            <v>0</v>
          </cell>
          <cell r="WM11">
            <v>0</v>
          </cell>
          <cell r="WN11">
            <v>0</v>
          </cell>
          <cell r="WO11">
            <v>0</v>
          </cell>
          <cell r="WP11">
            <v>0</v>
          </cell>
          <cell r="WQ11">
            <v>0</v>
          </cell>
          <cell r="WR11">
            <v>0</v>
          </cell>
          <cell r="WS11">
            <v>0</v>
          </cell>
          <cell r="WT11">
            <v>0</v>
          </cell>
          <cell r="WU11">
            <v>0</v>
          </cell>
          <cell r="WV11">
            <v>0</v>
          </cell>
          <cell r="WW11">
            <v>0</v>
          </cell>
          <cell r="WX11">
            <v>0</v>
          </cell>
          <cell r="WY11">
            <v>0</v>
          </cell>
          <cell r="WZ11">
            <v>0</v>
          </cell>
          <cell r="XA11">
            <v>0</v>
          </cell>
          <cell r="XB11">
            <v>0</v>
          </cell>
          <cell r="XC11">
            <v>0</v>
          </cell>
          <cell r="XD11">
            <v>0</v>
          </cell>
          <cell r="XE11">
            <v>0</v>
          </cell>
          <cell r="XF11">
            <v>0</v>
          </cell>
          <cell r="XG11">
            <v>0</v>
          </cell>
          <cell r="XH11">
            <v>0</v>
          </cell>
          <cell r="XI11">
            <v>0</v>
          </cell>
          <cell r="XJ11">
            <v>0</v>
          </cell>
          <cell r="XK11">
            <v>0</v>
          </cell>
          <cell r="XL11">
            <v>0</v>
          </cell>
          <cell r="XM11">
            <v>0</v>
          </cell>
          <cell r="XN11">
            <v>0</v>
          </cell>
          <cell r="XO11">
            <v>0</v>
          </cell>
          <cell r="XP11">
            <v>0</v>
          </cell>
          <cell r="XQ11">
            <v>0</v>
          </cell>
        </row>
        <row r="12">
          <cell r="C12">
            <v>389.19175368999998</v>
          </cell>
          <cell r="F12" t="str">
            <v>Pesos Ajustados</v>
          </cell>
          <cell r="G12" t="str">
            <v>Coparticipación Federal de Impuestos</v>
          </cell>
          <cell r="N12" t="str">
            <v>Gobierno Federal</v>
          </cell>
          <cell r="P12" t="str">
            <v>LIBOR</v>
          </cell>
          <cell r="BN12">
            <v>2031322.91</v>
          </cell>
          <cell r="BO12">
            <v>5483637.6514182519</v>
          </cell>
          <cell r="BP12">
            <v>2438450.2799999998</v>
          </cell>
          <cell r="BQ12">
            <v>5666262.9978368394</v>
          </cell>
          <cell r="BR12">
            <v>2061241.36</v>
          </cell>
          <cell r="BS12">
            <v>5728062.639200585</v>
          </cell>
          <cell r="BT12">
            <v>2043305.87</v>
          </cell>
          <cell r="BU12">
            <v>5808625.5321350098</v>
          </cell>
          <cell r="BV12">
            <v>2136224.62</v>
          </cell>
          <cell r="BW12">
            <v>5959290.0520500802</v>
          </cell>
          <cell r="BX12">
            <v>2289993.1300000004</v>
          </cell>
          <cell r="BY12">
            <v>6081120.9456538158</v>
          </cell>
          <cell r="BZ12">
            <v>1874823.16</v>
          </cell>
          <cell r="CA12">
            <v>6081121.1456538159</v>
          </cell>
          <cell r="CB12">
            <v>1972806.92</v>
          </cell>
          <cell r="CC12">
            <v>6081121.1456538159</v>
          </cell>
          <cell r="CD12">
            <v>1941492.52</v>
          </cell>
          <cell r="CE12">
            <v>6081121.1456538159</v>
          </cell>
          <cell r="CF12">
            <v>1848559.48</v>
          </cell>
          <cell r="CG12">
            <v>6081121.1456538159</v>
          </cell>
          <cell r="CH12">
            <v>1878863.73</v>
          </cell>
          <cell r="CI12">
            <v>6081121.1456538159</v>
          </cell>
          <cell r="CJ12">
            <v>1787950.97</v>
          </cell>
          <cell r="CK12">
            <v>6081121.1456538159</v>
          </cell>
          <cell r="CL12">
            <v>1816234.94</v>
          </cell>
          <cell r="CM12">
            <v>6081121.1456538159</v>
          </cell>
          <cell r="CN12">
            <v>1784920.55</v>
          </cell>
          <cell r="CO12">
            <v>6081121.1456538159</v>
          </cell>
          <cell r="CP12">
            <v>1640470.27</v>
          </cell>
          <cell r="CQ12">
            <v>6081121.1456538159</v>
          </cell>
          <cell r="CR12">
            <v>1722291.75</v>
          </cell>
          <cell r="CS12">
            <v>6081121.1456538159</v>
          </cell>
          <cell r="CT12">
            <v>1636429.7</v>
          </cell>
          <cell r="CU12">
            <v>6081121.1456538159</v>
          </cell>
          <cell r="CV12">
            <v>1659662.96</v>
          </cell>
          <cell r="CW12">
            <v>6081121.1456538159</v>
          </cell>
          <cell r="CX12">
            <v>1575821.19</v>
          </cell>
          <cell r="CY12">
            <v>6081121.1456538159</v>
          </cell>
          <cell r="CZ12">
            <v>1597034.17</v>
          </cell>
          <cell r="DA12">
            <v>6081121.1456538159</v>
          </cell>
          <cell r="DB12">
            <v>1565719.78</v>
          </cell>
          <cell r="DC12">
            <v>6081121.1456538159</v>
          </cell>
          <cell r="DD12">
            <v>1484908.43</v>
          </cell>
          <cell r="DE12">
            <v>6081121.1456538159</v>
          </cell>
          <cell r="DF12">
            <v>1503090.99</v>
          </cell>
          <cell r="DG12">
            <v>6081121.1456538159</v>
          </cell>
          <cell r="DH12">
            <v>1424299.93</v>
          </cell>
          <cell r="DI12">
            <v>6081121.1456538159</v>
          </cell>
          <cell r="DJ12">
            <v>1440462.19</v>
          </cell>
          <cell r="DK12">
            <v>6081121.1456538159</v>
          </cell>
          <cell r="DL12">
            <v>1409147.8</v>
          </cell>
          <cell r="DM12">
            <v>6081121.1456538159</v>
          </cell>
          <cell r="DN12">
            <v>1244494.69</v>
          </cell>
          <cell r="DO12">
            <v>6081121.1456538159</v>
          </cell>
          <cell r="DP12">
            <v>1346519.01</v>
          </cell>
          <cell r="DQ12">
            <v>6081121.1456538159</v>
          </cell>
          <cell r="DR12">
            <v>1272778.6599999999</v>
          </cell>
          <cell r="DS12">
            <v>6081121.1456538159</v>
          </cell>
          <cell r="DT12">
            <v>1283890.22</v>
          </cell>
          <cell r="DU12">
            <v>6081121.1456538159</v>
          </cell>
          <cell r="DV12">
            <v>1212170.1499999999</v>
          </cell>
          <cell r="DW12">
            <v>6081121.1456538159</v>
          </cell>
          <cell r="DX12">
            <v>1221261.43</v>
          </cell>
          <cell r="DY12">
            <v>6081121.1456538159</v>
          </cell>
          <cell r="DZ12">
            <v>1189947.03</v>
          </cell>
          <cell r="EA12">
            <v>6081121.1456538159</v>
          </cell>
          <cell r="EB12">
            <v>1121257.3899999999</v>
          </cell>
          <cell r="EC12">
            <v>6081121.1456538159</v>
          </cell>
          <cell r="ED12">
            <v>1127318.24</v>
          </cell>
          <cell r="EE12">
            <v>6081121.1456538159</v>
          </cell>
          <cell r="EF12">
            <v>1060648.8799999999</v>
          </cell>
          <cell r="EG12">
            <v>6081121.1456538159</v>
          </cell>
          <cell r="EH12">
            <v>1064689.45</v>
          </cell>
          <cell r="EI12">
            <v>6081121.1456538159</v>
          </cell>
          <cell r="EJ12">
            <v>1033375.05</v>
          </cell>
          <cell r="EK12">
            <v>6081121.1456538159</v>
          </cell>
          <cell r="EL12">
            <v>905087.05</v>
          </cell>
          <cell r="EM12">
            <v>6081121.1456538159</v>
          </cell>
          <cell r="EN12">
            <v>970746.26</v>
          </cell>
          <cell r="EO12">
            <v>6081121.1456538159</v>
          </cell>
          <cell r="EP12">
            <v>909127.61</v>
          </cell>
          <cell r="EQ12">
            <v>6081121.1456538159</v>
          </cell>
          <cell r="ER12">
            <v>908117.47</v>
          </cell>
          <cell r="ES12">
            <v>6081121.1456538159</v>
          </cell>
          <cell r="ET12">
            <v>848519.1</v>
          </cell>
          <cell r="EU12">
            <v>6081121.1456538159</v>
          </cell>
          <cell r="EV12">
            <v>845488.68</v>
          </cell>
          <cell r="EW12">
            <v>6081121.1456538159</v>
          </cell>
          <cell r="EX12">
            <v>814174.28</v>
          </cell>
          <cell r="EY12">
            <v>6081121.1456538159</v>
          </cell>
          <cell r="EZ12">
            <v>757606.34</v>
          </cell>
          <cell r="FA12">
            <v>6081121.1456538159</v>
          </cell>
          <cell r="FB12">
            <v>751545.49</v>
          </cell>
          <cell r="FC12">
            <v>6081121.1456538159</v>
          </cell>
          <cell r="FD12">
            <v>696997.84</v>
          </cell>
          <cell r="FE12">
            <v>6081121.1456538159</v>
          </cell>
          <cell r="FF12">
            <v>688916.7</v>
          </cell>
          <cell r="FG12">
            <v>6081121.1456538159</v>
          </cell>
          <cell r="FH12">
            <v>657602.31000000006</v>
          </cell>
          <cell r="FI12">
            <v>6081121.1456538159</v>
          </cell>
          <cell r="FJ12">
            <v>565679.4</v>
          </cell>
          <cell r="FK12">
            <v>6081121.1456538159</v>
          </cell>
          <cell r="FL12">
            <v>594973.52</v>
          </cell>
          <cell r="FM12">
            <v>6081121.1456538159</v>
          </cell>
          <cell r="FN12">
            <v>545476.56999999995</v>
          </cell>
          <cell r="FO12">
            <v>6081121.1456538159</v>
          </cell>
          <cell r="FP12">
            <v>532344.72</v>
          </cell>
          <cell r="FQ12">
            <v>6081121.1456538159</v>
          </cell>
          <cell r="FR12">
            <v>484868.06</v>
          </cell>
          <cell r="FS12">
            <v>6081121.1456538159</v>
          </cell>
          <cell r="FT12">
            <v>469715.93</v>
          </cell>
          <cell r="FU12">
            <v>6081121.1456538159</v>
          </cell>
          <cell r="FV12">
            <v>438401.54</v>
          </cell>
          <cell r="FW12">
            <v>6081121.1456538159</v>
          </cell>
          <cell r="FX12">
            <v>393955.3</v>
          </cell>
          <cell r="FY12">
            <v>6081121.1456538159</v>
          </cell>
          <cell r="FZ12">
            <v>375772.75</v>
          </cell>
          <cell r="GA12">
            <v>6081121.1456538159</v>
          </cell>
          <cell r="GB12">
            <v>333346.78999999998</v>
          </cell>
          <cell r="GC12">
            <v>6081121.1456538159</v>
          </cell>
          <cell r="GD12">
            <v>313143.96000000002</v>
          </cell>
          <cell r="GE12">
            <v>6081121.1456538159</v>
          </cell>
          <cell r="GF12">
            <v>281829.56</v>
          </cell>
          <cell r="GG12">
            <v>6081121.1456538159</v>
          </cell>
          <cell r="GH12">
            <v>234352.9</v>
          </cell>
          <cell r="GI12">
            <v>6081121.1456538159</v>
          </cell>
          <cell r="GJ12">
            <v>219200.77</v>
          </cell>
          <cell r="GK12">
            <v>6081121.1456538159</v>
          </cell>
          <cell r="GL12">
            <v>181825.52</v>
          </cell>
          <cell r="GM12">
            <v>6081121.1456538159</v>
          </cell>
          <cell r="GN12">
            <v>156571.98000000001</v>
          </cell>
          <cell r="GO12">
            <v>6081121.1456538159</v>
          </cell>
          <cell r="GP12">
            <v>121217.02</v>
          </cell>
          <cell r="GQ12">
            <v>6081121.1456538159</v>
          </cell>
          <cell r="GR12">
            <v>93943.19</v>
          </cell>
          <cell r="GS12">
            <v>6081121.1456538159</v>
          </cell>
          <cell r="GT12">
            <v>62628.79</v>
          </cell>
          <cell r="GU12">
            <v>6081121.1456538159</v>
          </cell>
          <cell r="GV12">
            <v>30304.25</v>
          </cell>
          <cell r="GW12">
            <v>6081121.1456538159</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cell r="MQ12">
            <v>0</v>
          </cell>
          <cell r="MR12">
            <v>0</v>
          </cell>
          <cell r="MS12">
            <v>0</v>
          </cell>
          <cell r="MT12">
            <v>0</v>
          </cell>
          <cell r="MU12">
            <v>0</v>
          </cell>
          <cell r="MV12">
            <v>0</v>
          </cell>
          <cell r="MW12">
            <v>0</v>
          </cell>
          <cell r="MX12">
            <v>0</v>
          </cell>
          <cell r="MY12">
            <v>0</v>
          </cell>
          <cell r="MZ12">
            <v>0</v>
          </cell>
          <cell r="NA12">
            <v>0</v>
          </cell>
          <cell r="NB12">
            <v>0</v>
          </cell>
          <cell r="NC12">
            <v>0</v>
          </cell>
          <cell r="ND12">
            <v>0</v>
          </cell>
          <cell r="NE12">
            <v>0</v>
          </cell>
          <cell r="NF12">
            <v>0</v>
          </cell>
          <cell r="NG12">
            <v>0</v>
          </cell>
          <cell r="NH12">
            <v>0</v>
          </cell>
          <cell r="NI12">
            <v>0</v>
          </cell>
          <cell r="NJ12">
            <v>0</v>
          </cell>
          <cell r="NK12">
            <v>0</v>
          </cell>
          <cell r="NL12">
            <v>0</v>
          </cell>
          <cell r="NM12">
            <v>0</v>
          </cell>
          <cell r="NN12">
            <v>0</v>
          </cell>
          <cell r="NO12">
            <v>0</v>
          </cell>
          <cell r="NP12">
            <v>0</v>
          </cell>
          <cell r="NQ12">
            <v>0</v>
          </cell>
          <cell r="NR12">
            <v>0</v>
          </cell>
          <cell r="NS12">
            <v>0</v>
          </cell>
          <cell r="NT12">
            <v>0</v>
          </cell>
          <cell r="NU12">
            <v>0</v>
          </cell>
          <cell r="NV12">
            <v>0</v>
          </cell>
          <cell r="NW12">
            <v>0</v>
          </cell>
          <cell r="NX12">
            <v>0</v>
          </cell>
          <cell r="NY12">
            <v>0</v>
          </cell>
          <cell r="NZ12">
            <v>0</v>
          </cell>
          <cell r="OA12">
            <v>0</v>
          </cell>
          <cell r="OB12">
            <v>0</v>
          </cell>
          <cell r="OC12">
            <v>0</v>
          </cell>
          <cell r="OD12">
            <v>0</v>
          </cell>
          <cell r="OE12">
            <v>0</v>
          </cell>
          <cell r="OF12">
            <v>0</v>
          </cell>
          <cell r="OG12">
            <v>0</v>
          </cell>
          <cell r="OH12">
            <v>0</v>
          </cell>
          <cell r="OI12">
            <v>0</v>
          </cell>
          <cell r="OJ12">
            <v>0</v>
          </cell>
          <cell r="OK12">
            <v>0</v>
          </cell>
          <cell r="OL12">
            <v>0</v>
          </cell>
          <cell r="OM12">
            <v>0</v>
          </cell>
          <cell r="ON12">
            <v>0</v>
          </cell>
          <cell r="OO12">
            <v>0</v>
          </cell>
          <cell r="OP12">
            <v>0</v>
          </cell>
          <cell r="OQ12">
            <v>0</v>
          </cell>
          <cell r="OR12">
            <v>0</v>
          </cell>
          <cell r="OS12">
            <v>0</v>
          </cell>
          <cell r="OT12">
            <v>0</v>
          </cell>
          <cell r="OU12">
            <v>0</v>
          </cell>
          <cell r="OV12">
            <v>0</v>
          </cell>
          <cell r="OW12">
            <v>0</v>
          </cell>
          <cell r="OX12">
            <v>0</v>
          </cell>
          <cell r="OY12">
            <v>0</v>
          </cell>
          <cell r="OZ12">
            <v>0</v>
          </cell>
          <cell r="PA12">
            <v>0</v>
          </cell>
          <cell r="PB12">
            <v>0</v>
          </cell>
          <cell r="PC12">
            <v>0</v>
          </cell>
          <cell r="PD12">
            <v>0</v>
          </cell>
          <cell r="PE12">
            <v>0</v>
          </cell>
          <cell r="PF12">
            <v>0</v>
          </cell>
          <cell r="PG12">
            <v>0</v>
          </cell>
          <cell r="PH12">
            <v>0</v>
          </cell>
          <cell r="PI12">
            <v>0</v>
          </cell>
          <cell r="PJ12">
            <v>0</v>
          </cell>
          <cell r="PK12">
            <v>0</v>
          </cell>
          <cell r="PL12">
            <v>0</v>
          </cell>
          <cell r="PM12">
            <v>0</v>
          </cell>
          <cell r="PN12">
            <v>0</v>
          </cell>
          <cell r="PO12">
            <v>0</v>
          </cell>
          <cell r="PP12">
            <v>0</v>
          </cell>
          <cell r="PQ12">
            <v>0</v>
          </cell>
          <cell r="PR12">
            <v>0</v>
          </cell>
          <cell r="PS12">
            <v>0</v>
          </cell>
          <cell r="PT12">
            <v>0</v>
          </cell>
          <cell r="PU12">
            <v>0</v>
          </cell>
          <cell r="PV12">
            <v>0</v>
          </cell>
          <cell r="PW12">
            <v>0</v>
          </cell>
          <cell r="PX12">
            <v>0</v>
          </cell>
          <cell r="PY12">
            <v>0</v>
          </cell>
          <cell r="PZ12">
            <v>0</v>
          </cell>
          <cell r="QA12">
            <v>0</v>
          </cell>
          <cell r="QB12">
            <v>0</v>
          </cell>
          <cell r="QC12">
            <v>0</v>
          </cell>
          <cell r="QD12">
            <v>0</v>
          </cell>
          <cell r="QE12">
            <v>0</v>
          </cell>
          <cell r="QF12">
            <v>0</v>
          </cell>
          <cell r="QG12">
            <v>0</v>
          </cell>
          <cell r="QH12">
            <v>0</v>
          </cell>
          <cell r="QI12">
            <v>0</v>
          </cell>
          <cell r="QJ12">
            <v>0</v>
          </cell>
          <cell r="QK12">
            <v>0</v>
          </cell>
          <cell r="QL12">
            <v>0</v>
          </cell>
          <cell r="QM12">
            <v>0</v>
          </cell>
          <cell r="QN12">
            <v>0</v>
          </cell>
          <cell r="QO12">
            <v>0</v>
          </cell>
          <cell r="QP12">
            <v>0</v>
          </cell>
          <cell r="QQ12">
            <v>0</v>
          </cell>
          <cell r="QR12">
            <v>0</v>
          </cell>
          <cell r="QS12">
            <v>0</v>
          </cell>
          <cell r="QT12">
            <v>0</v>
          </cell>
          <cell r="QU12">
            <v>0</v>
          </cell>
          <cell r="QV12">
            <v>0</v>
          </cell>
          <cell r="QW12">
            <v>0</v>
          </cell>
          <cell r="QX12">
            <v>0</v>
          </cell>
          <cell r="QY12">
            <v>0</v>
          </cell>
          <cell r="QZ12">
            <v>0</v>
          </cell>
          <cell r="RA12">
            <v>0</v>
          </cell>
          <cell r="RB12">
            <v>0</v>
          </cell>
          <cell r="RC12">
            <v>0</v>
          </cell>
          <cell r="RD12">
            <v>0</v>
          </cell>
          <cell r="RE12">
            <v>0</v>
          </cell>
          <cell r="RF12">
            <v>0</v>
          </cell>
          <cell r="RG12">
            <v>0</v>
          </cell>
          <cell r="RH12">
            <v>0</v>
          </cell>
          <cell r="RI12">
            <v>0</v>
          </cell>
          <cell r="RJ12">
            <v>0</v>
          </cell>
          <cell r="RK12">
            <v>0</v>
          </cell>
          <cell r="RL12">
            <v>0</v>
          </cell>
          <cell r="RM12">
            <v>0</v>
          </cell>
          <cell r="RN12">
            <v>0</v>
          </cell>
          <cell r="RO12">
            <v>0</v>
          </cell>
          <cell r="RP12">
            <v>0</v>
          </cell>
          <cell r="RQ12">
            <v>0</v>
          </cell>
          <cell r="RR12">
            <v>0</v>
          </cell>
          <cell r="RS12">
            <v>0</v>
          </cell>
          <cell r="RT12">
            <v>0</v>
          </cell>
          <cell r="RU12">
            <v>0</v>
          </cell>
          <cell r="RV12">
            <v>0</v>
          </cell>
          <cell r="RW12">
            <v>0</v>
          </cell>
          <cell r="RX12">
            <v>0</v>
          </cell>
          <cell r="RY12">
            <v>0</v>
          </cell>
          <cell r="RZ12">
            <v>0</v>
          </cell>
          <cell r="SA12">
            <v>0</v>
          </cell>
          <cell r="SB12">
            <v>0</v>
          </cell>
          <cell r="SC12">
            <v>0</v>
          </cell>
          <cell r="SD12">
            <v>0</v>
          </cell>
          <cell r="SE12">
            <v>0</v>
          </cell>
          <cell r="SF12">
            <v>0</v>
          </cell>
          <cell r="SG12">
            <v>0</v>
          </cell>
          <cell r="SH12">
            <v>0</v>
          </cell>
          <cell r="SI12">
            <v>0</v>
          </cell>
          <cell r="SJ12">
            <v>0</v>
          </cell>
          <cell r="SK12">
            <v>0</v>
          </cell>
          <cell r="SL12">
            <v>0</v>
          </cell>
          <cell r="SM12">
            <v>0</v>
          </cell>
          <cell r="SN12">
            <v>0</v>
          </cell>
          <cell r="SO12">
            <v>0</v>
          </cell>
          <cell r="SP12">
            <v>0</v>
          </cell>
          <cell r="SQ12">
            <v>0</v>
          </cell>
          <cell r="SR12">
            <v>0</v>
          </cell>
          <cell r="SS12">
            <v>0</v>
          </cell>
          <cell r="ST12">
            <v>0</v>
          </cell>
          <cell r="SU12">
            <v>0</v>
          </cell>
          <cell r="SV12">
            <v>0</v>
          </cell>
          <cell r="SW12">
            <v>0</v>
          </cell>
          <cell r="SX12">
            <v>0</v>
          </cell>
          <cell r="SY12">
            <v>0</v>
          </cell>
          <cell r="SZ12">
            <v>0</v>
          </cell>
          <cell r="TA12">
            <v>0</v>
          </cell>
          <cell r="TB12">
            <v>0</v>
          </cell>
          <cell r="TC12">
            <v>0</v>
          </cell>
          <cell r="TD12">
            <v>0</v>
          </cell>
          <cell r="TE12">
            <v>0</v>
          </cell>
          <cell r="TF12">
            <v>0</v>
          </cell>
          <cell r="TG12">
            <v>0</v>
          </cell>
          <cell r="TH12">
            <v>0</v>
          </cell>
          <cell r="TI12">
            <v>0</v>
          </cell>
          <cell r="TJ12">
            <v>0</v>
          </cell>
          <cell r="TK12">
            <v>0</v>
          </cell>
          <cell r="TL12">
            <v>0</v>
          </cell>
          <cell r="TM12">
            <v>0</v>
          </cell>
          <cell r="TN12">
            <v>0</v>
          </cell>
          <cell r="TO12">
            <v>0</v>
          </cell>
          <cell r="TP12">
            <v>0</v>
          </cell>
          <cell r="TQ12">
            <v>0</v>
          </cell>
          <cell r="TR12">
            <v>0</v>
          </cell>
          <cell r="TS12">
            <v>0</v>
          </cell>
          <cell r="TT12">
            <v>0</v>
          </cell>
          <cell r="TU12">
            <v>0</v>
          </cell>
          <cell r="TV12">
            <v>0</v>
          </cell>
          <cell r="TW12">
            <v>0</v>
          </cell>
          <cell r="TX12">
            <v>0</v>
          </cell>
          <cell r="TY12">
            <v>0</v>
          </cell>
          <cell r="TZ12">
            <v>0</v>
          </cell>
          <cell r="UA12">
            <v>0</v>
          </cell>
          <cell r="UB12">
            <v>0</v>
          </cell>
          <cell r="UC12">
            <v>0</v>
          </cell>
          <cell r="UD12">
            <v>0</v>
          </cell>
          <cell r="UE12">
            <v>0</v>
          </cell>
          <cell r="UF12">
            <v>0</v>
          </cell>
          <cell r="UG12">
            <v>0</v>
          </cell>
          <cell r="UH12">
            <v>0</v>
          </cell>
          <cell r="UI12">
            <v>0</v>
          </cell>
          <cell r="UJ12">
            <v>0</v>
          </cell>
          <cell r="UK12">
            <v>0</v>
          </cell>
          <cell r="UL12">
            <v>0</v>
          </cell>
          <cell r="UM12">
            <v>0</v>
          </cell>
          <cell r="UN12">
            <v>0</v>
          </cell>
          <cell r="UO12">
            <v>0</v>
          </cell>
          <cell r="UP12">
            <v>0</v>
          </cell>
          <cell r="UQ12">
            <v>0</v>
          </cell>
          <cell r="UR12">
            <v>0</v>
          </cell>
          <cell r="US12">
            <v>0</v>
          </cell>
          <cell r="UT12">
            <v>0</v>
          </cell>
          <cell r="UU12">
            <v>0</v>
          </cell>
          <cell r="UV12">
            <v>0</v>
          </cell>
          <cell r="UW12">
            <v>0</v>
          </cell>
          <cell r="UX12">
            <v>0</v>
          </cell>
          <cell r="UY12">
            <v>0</v>
          </cell>
          <cell r="UZ12">
            <v>0</v>
          </cell>
          <cell r="VA12">
            <v>0</v>
          </cell>
          <cell r="VB12">
            <v>0</v>
          </cell>
          <cell r="VC12">
            <v>0</v>
          </cell>
          <cell r="VD12">
            <v>0</v>
          </cell>
          <cell r="VE12">
            <v>0</v>
          </cell>
          <cell r="VF12">
            <v>0</v>
          </cell>
          <cell r="VG12">
            <v>0</v>
          </cell>
          <cell r="VH12">
            <v>0</v>
          </cell>
          <cell r="VI12">
            <v>0</v>
          </cell>
          <cell r="VJ12">
            <v>0</v>
          </cell>
          <cell r="VK12">
            <v>0</v>
          </cell>
          <cell r="VL12">
            <v>0</v>
          </cell>
          <cell r="VM12">
            <v>0</v>
          </cell>
          <cell r="VN12">
            <v>0</v>
          </cell>
          <cell r="VO12">
            <v>0</v>
          </cell>
          <cell r="VP12">
            <v>0</v>
          </cell>
          <cell r="VQ12">
            <v>0</v>
          </cell>
          <cell r="VR12">
            <v>0</v>
          </cell>
          <cell r="VS12">
            <v>0</v>
          </cell>
          <cell r="VT12">
            <v>0</v>
          </cell>
          <cell r="VU12">
            <v>0</v>
          </cell>
          <cell r="VV12">
            <v>0</v>
          </cell>
          <cell r="VW12">
            <v>0</v>
          </cell>
          <cell r="VX12">
            <v>0</v>
          </cell>
          <cell r="VY12">
            <v>0</v>
          </cell>
          <cell r="VZ12">
            <v>0</v>
          </cell>
          <cell r="WA12">
            <v>0</v>
          </cell>
          <cell r="WB12">
            <v>0</v>
          </cell>
          <cell r="WC12">
            <v>0</v>
          </cell>
          <cell r="WD12">
            <v>0</v>
          </cell>
          <cell r="WE12">
            <v>0</v>
          </cell>
          <cell r="WF12">
            <v>0</v>
          </cell>
          <cell r="WG12">
            <v>0</v>
          </cell>
          <cell r="WH12">
            <v>0</v>
          </cell>
          <cell r="WI12">
            <v>0</v>
          </cell>
          <cell r="WJ12">
            <v>0</v>
          </cell>
          <cell r="WK12">
            <v>0</v>
          </cell>
          <cell r="WL12">
            <v>0</v>
          </cell>
          <cell r="WM12">
            <v>0</v>
          </cell>
          <cell r="WN12">
            <v>0</v>
          </cell>
          <cell r="WO12">
            <v>0</v>
          </cell>
          <cell r="WP12">
            <v>0</v>
          </cell>
          <cell r="WQ12">
            <v>0</v>
          </cell>
          <cell r="WR12">
            <v>0</v>
          </cell>
          <cell r="WS12">
            <v>0</v>
          </cell>
          <cell r="WT12">
            <v>0</v>
          </cell>
          <cell r="WU12">
            <v>0</v>
          </cell>
          <cell r="WV12">
            <v>0</v>
          </cell>
          <cell r="WW12">
            <v>0</v>
          </cell>
          <cell r="WX12">
            <v>0</v>
          </cell>
          <cell r="WY12">
            <v>0</v>
          </cell>
          <cell r="WZ12">
            <v>0</v>
          </cell>
          <cell r="XA12">
            <v>0</v>
          </cell>
          <cell r="XB12">
            <v>0</v>
          </cell>
          <cell r="XC12">
            <v>0</v>
          </cell>
          <cell r="XD12">
            <v>0</v>
          </cell>
          <cell r="XE12">
            <v>0</v>
          </cell>
          <cell r="XF12">
            <v>0</v>
          </cell>
          <cell r="XG12">
            <v>0</v>
          </cell>
          <cell r="XH12">
            <v>0</v>
          </cell>
          <cell r="XI12">
            <v>0</v>
          </cell>
          <cell r="XJ12">
            <v>0</v>
          </cell>
          <cell r="XK12">
            <v>0</v>
          </cell>
          <cell r="XL12">
            <v>0</v>
          </cell>
          <cell r="XM12">
            <v>0</v>
          </cell>
          <cell r="XN12">
            <v>0</v>
          </cell>
          <cell r="XO12">
            <v>0</v>
          </cell>
          <cell r="XP12">
            <v>0</v>
          </cell>
          <cell r="XQ12">
            <v>0</v>
          </cell>
        </row>
        <row r="13">
          <cell r="C13">
            <v>284.09239215999997</v>
          </cell>
          <cell r="F13" t="str">
            <v>Pesos Ajustados</v>
          </cell>
          <cell r="G13" t="str">
            <v>Coparticipación Federal de Impuestos</v>
          </cell>
          <cell r="N13" t="str">
            <v>Gobierno Federal</v>
          </cell>
          <cell r="P13" t="str">
            <v>LIBOR</v>
          </cell>
          <cell r="BN13">
            <v>853846.3798357154</v>
          </cell>
          <cell r="BO13">
            <v>826567.26344827586</v>
          </cell>
          <cell r="BP13">
            <v>1199237.7149910424</v>
          </cell>
          <cell r="BQ13">
            <v>1904639.1262096013</v>
          </cell>
          <cell r="BR13">
            <v>977274.44</v>
          </cell>
          <cell r="BS13">
            <v>2198492.9615780935</v>
          </cell>
          <cell r="BT13">
            <v>1083823.1000000001</v>
          </cell>
          <cell r="BU13">
            <v>2461802.7410926302</v>
          </cell>
          <cell r="BV13">
            <v>1247145.93</v>
          </cell>
          <cell r="BW13">
            <v>2828172.9080784312</v>
          </cell>
          <cell r="BX13">
            <v>1394377.8199999998</v>
          </cell>
          <cell r="BY13">
            <v>3064869.2825449631</v>
          </cell>
          <cell r="BZ13">
            <v>1399295.95</v>
          </cell>
          <cell r="CA13">
            <v>3571487.3225449631</v>
          </cell>
          <cell r="CB13">
            <v>1446621.4315931555</v>
          </cell>
          <cell r="CC13">
            <v>3592087.4610518329</v>
          </cell>
          <cell r="CD13">
            <v>1436608.7805979112</v>
          </cell>
          <cell r="CE13">
            <v>3612958.8436026336</v>
          </cell>
          <cell r="CF13">
            <v>1380475.3700106668</v>
          </cell>
          <cell r="CG13">
            <v>3634105.0418026019</v>
          </cell>
          <cell r="CH13">
            <v>1416265.9208584889</v>
          </cell>
          <cell r="CI13">
            <v>3655529.6741249533</v>
          </cell>
          <cell r="CJ13">
            <v>1360577.4700346668</v>
          </cell>
          <cell r="CK13">
            <v>3677236.4067542693</v>
          </cell>
          <cell r="CL13">
            <v>1395480.6858532</v>
          </cell>
          <cell r="CM13">
            <v>3699228.9540684274</v>
          </cell>
          <cell r="CN13">
            <v>1384914.8636825779</v>
          </cell>
          <cell r="CO13">
            <v>3721511.079481985</v>
          </cell>
          <cell r="CP13">
            <v>1285569.5720529333</v>
          </cell>
          <cell r="CQ13">
            <v>3744086.5959281116</v>
          </cell>
          <cell r="CR13">
            <v>1363421.6433860888</v>
          </cell>
          <cell r="CS13">
            <v>3766959.3664610065</v>
          </cell>
          <cell r="CT13">
            <v>1308859.3628346669</v>
          </cell>
          <cell r="CU13">
            <v>3790133.3050992787</v>
          </cell>
          <cell r="CV13">
            <v>1341425.4396810224</v>
          </cell>
          <cell r="CW13">
            <v>3813612.3773078849</v>
          </cell>
          <cell r="CX13">
            <v>1287319.9911933332</v>
          </cell>
          <cell r="CY13">
            <v>3837400.600841505</v>
          </cell>
          <cell r="CZ13">
            <v>1318900.3211997333</v>
          </cell>
          <cell r="DA13">
            <v>3861502.0462264819</v>
          </cell>
          <cell r="DB13">
            <v>1307431.0200691111</v>
          </cell>
          <cell r="DC13">
            <v>3885920.8378451662</v>
          </cell>
          <cell r="DD13">
            <v>1254018.6768800002</v>
          </cell>
          <cell r="DE13">
            <v>3910661.1540564029</v>
          </cell>
          <cell r="DF13">
            <v>1284061.6193997776</v>
          </cell>
          <cell r="DG13">
            <v>3935727.2285208437</v>
          </cell>
          <cell r="DH13">
            <v>1231117.1356506667</v>
          </cell>
          <cell r="DI13">
            <v>3961123.3505623983</v>
          </cell>
          <cell r="DJ13">
            <v>1260093.8911252888</v>
          </cell>
          <cell r="DK13">
            <v>3986853.8658911334</v>
          </cell>
          <cell r="DL13">
            <v>1247876.4194820002</v>
          </cell>
          <cell r="DM13">
            <v>4012923.1775671411</v>
          </cell>
          <cell r="DN13">
            <v>1115933.8239745779</v>
          </cell>
          <cell r="DO13">
            <v>4039335.7464824687</v>
          </cell>
          <cell r="DP13">
            <v>1222955.2054601777</v>
          </cell>
          <cell r="DQ13">
            <v>4066096.0923249843</v>
          </cell>
          <cell r="DR13">
            <v>1171203.4699413334</v>
          </cell>
          <cell r="DS13">
            <v>4093208.7943012798</v>
          </cell>
          <cell r="DT13">
            <v>1197359.2854516888</v>
          </cell>
          <cell r="DU13">
            <v>4120678.4919800502</v>
          </cell>
          <cell r="DV13">
            <v>1146094.9995640002</v>
          </cell>
          <cell r="DW13">
            <v>4148509.8858945123</v>
          </cell>
          <cell r="DX13">
            <v>1171056.0333812444</v>
          </cell>
          <cell r="DY13">
            <v>4176707.7386267516</v>
          </cell>
          <cell r="DZ13">
            <v>1157628.6117780888</v>
          </cell>
          <cell r="EA13">
            <v>4205276.8752896562</v>
          </cell>
          <cell r="EB13">
            <v>1107107.9695319999</v>
          </cell>
          <cell r="EC13">
            <v>4234222.1847317517</v>
          </cell>
          <cell r="ED13">
            <v>1130200.4195846668</v>
          </cell>
          <cell r="EE13">
            <v>4263548.6198986452</v>
          </cell>
          <cell r="EF13">
            <v>1080184.5148493336</v>
          </cell>
          <cell r="EG13">
            <v>4293261.1992788296</v>
          </cell>
          <cell r="EH13">
            <v>1101977.6939493776</v>
          </cell>
          <cell r="EI13">
            <v>4323365.0071446477</v>
          </cell>
          <cell r="EJ13">
            <v>1087556.8300720891</v>
          </cell>
          <cell r="EK13">
            <v>4353865.1948776087</v>
          </cell>
          <cell r="EL13">
            <v>969091.95989208901</v>
          </cell>
          <cell r="EM13">
            <v>4384766.9816912878</v>
          </cell>
          <cell r="EN13">
            <v>1058072.0941860443</v>
          </cell>
          <cell r="EO13">
            <v>4416075.6554747056</v>
          </cell>
          <cell r="EP13">
            <v>1009353.3049066667</v>
          </cell>
          <cell r="EQ13">
            <v>4447796.573635716</v>
          </cell>
          <cell r="ER13">
            <v>1027697.1296110223</v>
          </cell>
          <cell r="ES13">
            <v>4479935.1644263193</v>
          </cell>
          <cell r="ET13">
            <v>979512.66690533329</v>
          </cell>
          <cell r="EU13">
            <v>4512496.9271836281</v>
          </cell>
          <cell r="EV13">
            <v>996391.03934040014</v>
          </cell>
          <cell r="EW13">
            <v>4545487.4340166338</v>
          </cell>
          <cell r="EX13">
            <v>980375.66199408891</v>
          </cell>
          <cell r="EY13">
            <v>4578912.3301676549</v>
          </cell>
          <cell r="EZ13">
            <v>933011.0934720001</v>
          </cell>
          <cell r="FA13">
            <v>4612777.3353376547</v>
          </cell>
          <cell r="FB13">
            <v>947592.92208826658</v>
          </cell>
          <cell r="FC13">
            <v>4647088.2444091383</v>
          </cell>
          <cell r="FD13">
            <v>900788.12456666678</v>
          </cell>
          <cell r="FE13">
            <v>4681850.9286509901</v>
          </cell>
          <cell r="FF13">
            <v>913770.09799444443</v>
          </cell>
          <cell r="FG13">
            <v>4717071.3366823308</v>
          </cell>
          <cell r="FH13">
            <v>896454.17765484448</v>
          </cell>
          <cell r="FI13">
            <v>4752755.4953159094</v>
          </cell>
          <cell r="FJ13">
            <v>793809.63540408888</v>
          </cell>
          <cell r="FK13">
            <v>4788909.5108834114</v>
          </cell>
          <cell r="FL13">
            <v>860983.50005497783</v>
          </cell>
          <cell r="FM13">
            <v>4825539.5700788498</v>
          </cell>
          <cell r="FN13">
            <v>815628.82008800004</v>
          </cell>
          <cell r="FO13">
            <v>4862651.9409224223</v>
          </cell>
          <cell r="FP13">
            <v>824353.21889653336</v>
          </cell>
          <cell r="FQ13">
            <v>4900252.974085832</v>
          </cell>
          <cell r="FR13">
            <v>779600.71115866676</v>
          </cell>
          <cell r="FS13">
            <v>4938349.103856151</v>
          </cell>
          <cell r="FT13">
            <v>786512.4444737779</v>
          </cell>
          <cell r="FU13">
            <v>4976946.8492201734</v>
          </cell>
          <cell r="FV13">
            <v>767121.67545977782</v>
          </cell>
          <cell r="FW13">
            <v>5016052.8149487581</v>
          </cell>
          <cell r="FX13">
            <v>723298.37945466675</v>
          </cell>
          <cell r="FY13">
            <v>5055673.6929221535</v>
          </cell>
          <cell r="FZ13">
            <v>727365.4863738222</v>
          </cell>
          <cell r="GA13">
            <v>5095816.26297337</v>
          </cell>
          <cell r="GB13">
            <v>684180.11547733331</v>
          </cell>
          <cell r="GC13">
            <v>5136487.3943339847</v>
          </cell>
          <cell r="GD13">
            <v>686263.07067768881</v>
          </cell>
          <cell r="GE13">
            <v>5177694.0465980079</v>
          </cell>
          <cell r="GF13">
            <v>665189.04812657775</v>
          </cell>
          <cell r="GG13">
            <v>5219443.2709267139</v>
          </cell>
          <cell r="GH13">
            <v>602223.93429160002</v>
          </cell>
          <cell r="GI13">
            <v>5261742.2114944411</v>
          </cell>
          <cell r="GJ13">
            <v>621958.23282395559</v>
          </cell>
          <cell r="GK13">
            <v>5304598.106452452</v>
          </cell>
          <cell r="GL13">
            <v>580438.25155199994</v>
          </cell>
          <cell r="GM13">
            <v>5348018.2893747436</v>
          </cell>
          <cell r="GN13">
            <v>577232.66180293332</v>
          </cell>
          <cell r="GO13">
            <v>5392010.190221902</v>
          </cell>
          <cell r="GP13">
            <v>536409.35655333335</v>
          </cell>
          <cell r="GQ13">
            <v>5436581.336786909</v>
          </cell>
          <cell r="GR13">
            <v>530949.08871884446</v>
          </cell>
          <cell r="GS13">
            <v>5481739.3561409339</v>
          </cell>
          <cell r="GT13">
            <v>507202.66439355555</v>
          </cell>
          <cell r="GU13">
            <v>5527491.9757176936</v>
          </cell>
          <cell r="GV13">
            <v>467459.96570399997</v>
          </cell>
          <cell r="GW13">
            <v>5573847.0246387552</v>
          </cell>
          <cell r="GX13">
            <v>458458.44306773337</v>
          </cell>
          <cell r="GY13">
            <v>5620812.4351593452</v>
          </cell>
          <cell r="GZ13">
            <v>419461.31544666667</v>
          </cell>
          <cell r="HA13">
            <v>5668396.2439936576</v>
          </cell>
          <cell r="HB13">
            <v>407987.85899160005</v>
          </cell>
          <cell r="HC13">
            <v>5716606.5936401775</v>
          </cell>
          <cell r="HD13">
            <v>382082.89500946668</v>
          </cell>
          <cell r="HE13">
            <v>5765451.7338274727</v>
          </cell>
          <cell r="HF13">
            <v>321294.81727360003</v>
          </cell>
          <cell r="HG13">
            <v>5814940.0229599942</v>
          </cell>
          <cell r="HH13">
            <v>328887.61671546672</v>
          </cell>
          <cell r="HI13">
            <v>5865079.929322917</v>
          </cell>
          <cell r="HJ13">
            <v>291850.09029199998</v>
          </cell>
          <cell r="HK13">
            <v>5915880.0328893717</v>
          </cell>
          <cell r="HL13">
            <v>273781.97331942222</v>
          </cell>
          <cell r="HM13">
            <v>5967349.0265252944</v>
          </cell>
          <cell r="HN13">
            <v>237569.42780666667</v>
          </cell>
          <cell r="HO13">
            <v>6019495.7176761832</v>
          </cell>
          <cell r="HP13">
            <v>216687.68660835555</v>
          </cell>
          <cell r="HQ13">
            <v>6072329.0294514466</v>
          </cell>
          <cell r="HR13">
            <v>187369.56984071113</v>
          </cell>
          <cell r="HS13">
            <v>6125858.0027931053</v>
          </cell>
          <cell r="HT13">
            <v>152442.26828799999</v>
          </cell>
          <cell r="HU13">
            <v>6180091.7975601424</v>
          </cell>
          <cell r="HV13">
            <v>127139.38891035557</v>
          </cell>
          <cell r="HW13">
            <v>6235039.6942152623</v>
          </cell>
          <cell r="HX13">
            <v>93102.526228000002</v>
          </cell>
          <cell r="HY13">
            <v>6290711.095270697</v>
          </cell>
          <cell r="HZ13">
            <v>64712.369424044446</v>
          </cell>
          <cell r="IA13">
            <v>6347115.5273364168</v>
          </cell>
          <cell r="IB13">
            <v>32647.512597111108</v>
          </cell>
          <cell r="IC13">
            <v>6404262.6422044821</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cell r="MQ13">
            <v>0</v>
          </cell>
          <cell r="MR13">
            <v>0</v>
          </cell>
          <cell r="MS13">
            <v>0</v>
          </cell>
          <cell r="MT13">
            <v>0</v>
          </cell>
          <cell r="MU13">
            <v>0</v>
          </cell>
          <cell r="MV13">
            <v>0</v>
          </cell>
          <cell r="MW13">
            <v>0</v>
          </cell>
          <cell r="MX13">
            <v>0</v>
          </cell>
          <cell r="MY13">
            <v>0</v>
          </cell>
          <cell r="MZ13">
            <v>0</v>
          </cell>
          <cell r="NA13">
            <v>0</v>
          </cell>
          <cell r="NB13">
            <v>0</v>
          </cell>
          <cell r="NC13">
            <v>0</v>
          </cell>
          <cell r="ND13">
            <v>0</v>
          </cell>
          <cell r="NE13">
            <v>0</v>
          </cell>
          <cell r="NF13">
            <v>0</v>
          </cell>
          <cell r="NG13">
            <v>0</v>
          </cell>
          <cell r="NH13">
            <v>0</v>
          </cell>
          <cell r="NI13">
            <v>0</v>
          </cell>
          <cell r="NJ13">
            <v>0</v>
          </cell>
          <cell r="NK13">
            <v>0</v>
          </cell>
          <cell r="NL13">
            <v>0</v>
          </cell>
          <cell r="NM13">
            <v>0</v>
          </cell>
          <cell r="NN13">
            <v>0</v>
          </cell>
          <cell r="NO13">
            <v>0</v>
          </cell>
          <cell r="NP13">
            <v>0</v>
          </cell>
          <cell r="NQ13">
            <v>0</v>
          </cell>
          <cell r="NR13">
            <v>0</v>
          </cell>
          <cell r="NS13">
            <v>0</v>
          </cell>
          <cell r="NT13">
            <v>0</v>
          </cell>
          <cell r="NU13">
            <v>0</v>
          </cell>
          <cell r="NV13">
            <v>0</v>
          </cell>
          <cell r="NW13">
            <v>0</v>
          </cell>
          <cell r="NX13">
            <v>0</v>
          </cell>
          <cell r="NY13">
            <v>0</v>
          </cell>
          <cell r="NZ13">
            <v>0</v>
          </cell>
          <cell r="OA13">
            <v>0</v>
          </cell>
          <cell r="OB13">
            <v>0</v>
          </cell>
          <cell r="OC13">
            <v>0</v>
          </cell>
          <cell r="OD13">
            <v>0</v>
          </cell>
          <cell r="OE13">
            <v>0</v>
          </cell>
          <cell r="OF13">
            <v>0</v>
          </cell>
          <cell r="OG13">
            <v>0</v>
          </cell>
          <cell r="OH13">
            <v>0</v>
          </cell>
          <cell r="OI13">
            <v>0</v>
          </cell>
          <cell r="OJ13">
            <v>0</v>
          </cell>
          <cell r="OK13">
            <v>0</v>
          </cell>
          <cell r="OL13">
            <v>0</v>
          </cell>
          <cell r="OM13">
            <v>0</v>
          </cell>
          <cell r="ON13">
            <v>0</v>
          </cell>
          <cell r="OO13">
            <v>0</v>
          </cell>
          <cell r="OP13">
            <v>0</v>
          </cell>
          <cell r="OQ13">
            <v>0</v>
          </cell>
          <cell r="OR13">
            <v>0</v>
          </cell>
          <cell r="OS13">
            <v>0</v>
          </cell>
          <cell r="OT13">
            <v>0</v>
          </cell>
          <cell r="OU13">
            <v>0</v>
          </cell>
          <cell r="OV13">
            <v>0</v>
          </cell>
          <cell r="OW13">
            <v>0</v>
          </cell>
          <cell r="OX13">
            <v>0</v>
          </cell>
          <cell r="OY13">
            <v>0</v>
          </cell>
          <cell r="OZ13">
            <v>0</v>
          </cell>
          <cell r="PA13">
            <v>0</v>
          </cell>
          <cell r="PB13">
            <v>0</v>
          </cell>
          <cell r="PC13">
            <v>0</v>
          </cell>
          <cell r="PD13">
            <v>0</v>
          </cell>
          <cell r="PE13">
            <v>0</v>
          </cell>
          <cell r="PF13">
            <v>0</v>
          </cell>
          <cell r="PG13">
            <v>0</v>
          </cell>
          <cell r="PH13">
            <v>0</v>
          </cell>
          <cell r="PI13">
            <v>0</v>
          </cell>
          <cell r="PJ13">
            <v>0</v>
          </cell>
          <cell r="PK13">
            <v>0</v>
          </cell>
          <cell r="PL13">
            <v>0</v>
          </cell>
          <cell r="PM13">
            <v>0</v>
          </cell>
          <cell r="PN13">
            <v>0</v>
          </cell>
          <cell r="PO13">
            <v>0</v>
          </cell>
          <cell r="PP13">
            <v>0</v>
          </cell>
          <cell r="PQ13">
            <v>0</v>
          </cell>
          <cell r="PR13">
            <v>0</v>
          </cell>
          <cell r="PS13">
            <v>0</v>
          </cell>
          <cell r="PT13">
            <v>0</v>
          </cell>
          <cell r="PU13">
            <v>0</v>
          </cell>
          <cell r="PV13">
            <v>0</v>
          </cell>
          <cell r="PW13">
            <v>0</v>
          </cell>
          <cell r="PX13">
            <v>0</v>
          </cell>
          <cell r="PY13">
            <v>0</v>
          </cell>
          <cell r="PZ13">
            <v>0</v>
          </cell>
          <cell r="QA13">
            <v>0</v>
          </cell>
          <cell r="QB13">
            <v>0</v>
          </cell>
          <cell r="QC13">
            <v>0</v>
          </cell>
          <cell r="QD13">
            <v>0</v>
          </cell>
          <cell r="QE13">
            <v>0</v>
          </cell>
          <cell r="QF13">
            <v>0</v>
          </cell>
          <cell r="QG13">
            <v>0</v>
          </cell>
          <cell r="QH13">
            <v>0</v>
          </cell>
          <cell r="QI13">
            <v>0</v>
          </cell>
          <cell r="QJ13">
            <v>0</v>
          </cell>
          <cell r="QK13">
            <v>0</v>
          </cell>
          <cell r="QL13">
            <v>0</v>
          </cell>
          <cell r="QM13">
            <v>0</v>
          </cell>
          <cell r="QN13">
            <v>0</v>
          </cell>
          <cell r="QO13">
            <v>0</v>
          </cell>
          <cell r="QP13">
            <v>0</v>
          </cell>
          <cell r="QQ13">
            <v>0</v>
          </cell>
          <cell r="QR13">
            <v>0</v>
          </cell>
          <cell r="QS13">
            <v>0</v>
          </cell>
          <cell r="QT13">
            <v>0</v>
          </cell>
          <cell r="QU13">
            <v>0</v>
          </cell>
          <cell r="QV13">
            <v>0</v>
          </cell>
          <cell r="QW13">
            <v>0</v>
          </cell>
          <cell r="QX13">
            <v>0</v>
          </cell>
          <cell r="QY13">
            <v>0</v>
          </cell>
          <cell r="QZ13">
            <v>0</v>
          </cell>
          <cell r="RA13">
            <v>0</v>
          </cell>
          <cell r="RB13">
            <v>0</v>
          </cell>
          <cell r="RC13">
            <v>0</v>
          </cell>
          <cell r="RD13">
            <v>0</v>
          </cell>
          <cell r="RE13">
            <v>0</v>
          </cell>
          <cell r="RF13">
            <v>0</v>
          </cell>
          <cell r="RG13">
            <v>0</v>
          </cell>
          <cell r="RH13">
            <v>0</v>
          </cell>
          <cell r="RI13">
            <v>0</v>
          </cell>
          <cell r="RJ13">
            <v>0</v>
          </cell>
          <cell r="RK13">
            <v>0</v>
          </cell>
          <cell r="RL13">
            <v>0</v>
          </cell>
          <cell r="RM13">
            <v>0</v>
          </cell>
          <cell r="RN13">
            <v>0</v>
          </cell>
          <cell r="RO13">
            <v>0</v>
          </cell>
          <cell r="RP13">
            <v>0</v>
          </cell>
          <cell r="RQ13">
            <v>0</v>
          </cell>
          <cell r="RR13">
            <v>0</v>
          </cell>
          <cell r="RS13">
            <v>0</v>
          </cell>
          <cell r="RT13">
            <v>0</v>
          </cell>
          <cell r="RU13">
            <v>0</v>
          </cell>
          <cell r="RV13">
            <v>0</v>
          </cell>
          <cell r="RW13">
            <v>0</v>
          </cell>
          <cell r="RX13">
            <v>0</v>
          </cell>
          <cell r="RY13">
            <v>0</v>
          </cell>
          <cell r="RZ13">
            <v>0</v>
          </cell>
          <cell r="SA13">
            <v>0</v>
          </cell>
          <cell r="SB13">
            <v>0</v>
          </cell>
          <cell r="SC13">
            <v>0</v>
          </cell>
          <cell r="SD13">
            <v>0</v>
          </cell>
          <cell r="SE13">
            <v>0</v>
          </cell>
          <cell r="SF13">
            <v>0</v>
          </cell>
          <cell r="SG13">
            <v>0</v>
          </cell>
          <cell r="SH13">
            <v>0</v>
          </cell>
          <cell r="SI13">
            <v>0</v>
          </cell>
          <cell r="SJ13">
            <v>0</v>
          </cell>
          <cell r="SK13">
            <v>0</v>
          </cell>
          <cell r="SL13">
            <v>0</v>
          </cell>
          <cell r="SM13">
            <v>0</v>
          </cell>
          <cell r="SN13">
            <v>0</v>
          </cell>
          <cell r="SO13">
            <v>0</v>
          </cell>
          <cell r="SP13">
            <v>0</v>
          </cell>
          <cell r="SQ13">
            <v>0</v>
          </cell>
          <cell r="SR13">
            <v>0</v>
          </cell>
          <cell r="SS13">
            <v>0</v>
          </cell>
          <cell r="ST13">
            <v>0</v>
          </cell>
          <cell r="SU13">
            <v>0</v>
          </cell>
          <cell r="SV13">
            <v>0</v>
          </cell>
          <cell r="SW13">
            <v>0</v>
          </cell>
          <cell r="SX13">
            <v>0</v>
          </cell>
          <cell r="SY13">
            <v>0</v>
          </cell>
          <cell r="SZ13">
            <v>0</v>
          </cell>
          <cell r="TA13">
            <v>0</v>
          </cell>
          <cell r="TB13">
            <v>0</v>
          </cell>
          <cell r="TC13">
            <v>0</v>
          </cell>
          <cell r="TD13">
            <v>0</v>
          </cell>
          <cell r="TE13">
            <v>0</v>
          </cell>
          <cell r="TF13">
            <v>0</v>
          </cell>
          <cell r="TG13">
            <v>0</v>
          </cell>
          <cell r="TH13">
            <v>0</v>
          </cell>
          <cell r="TI13">
            <v>0</v>
          </cell>
          <cell r="TJ13">
            <v>0</v>
          </cell>
          <cell r="TK13">
            <v>0</v>
          </cell>
          <cell r="TL13">
            <v>0</v>
          </cell>
          <cell r="TM13">
            <v>0</v>
          </cell>
          <cell r="TN13">
            <v>0</v>
          </cell>
          <cell r="TO13">
            <v>0</v>
          </cell>
          <cell r="TP13">
            <v>0</v>
          </cell>
          <cell r="TQ13">
            <v>0</v>
          </cell>
          <cell r="TR13">
            <v>0</v>
          </cell>
          <cell r="TS13">
            <v>0</v>
          </cell>
          <cell r="TT13">
            <v>0</v>
          </cell>
          <cell r="TU13">
            <v>0</v>
          </cell>
          <cell r="TV13">
            <v>0</v>
          </cell>
          <cell r="TW13">
            <v>0</v>
          </cell>
          <cell r="TX13">
            <v>0</v>
          </cell>
          <cell r="TY13">
            <v>0</v>
          </cell>
          <cell r="TZ13">
            <v>0</v>
          </cell>
          <cell r="UA13">
            <v>0</v>
          </cell>
          <cell r="UB13">
            <v>0</v>
          </cell>
          <cell r="UC13">
            <v>0</v>
          </cell>
          <cell r="UD13">
            <v>0</v>
          </cell>
          <cell r="UE13">
            <v>0</v>
          </cell>
          <cell r="UF13">
            <v>0</v>
          </cell>
          <cell r="UG13">
            <v>0</v>
          </cell>
          <cell r="UH13">
            <v>0</v>
          </cell>
          <cell r="UI13">
            <v>0</v>
          </cell>
          <cell r="UJ13">
            <v>0</v>
          </cell>
          <cell r="UK13">
            <v>0</v>
          </cell>
          <cell r="UL13">
            <v>0</v>
          </cell>
          <cell r="UM13">
            <v>0</v>
          </cell>
          <cell r="UN13">
            <v>0</v>
          </cell>
          <cell r="UO13">
            <v>0</v>
          </cell>
          <cell r="UP13">
            <v>0</v>
          </cell>
          <cell r="UQ13">
            <v>0</v>
          </cell>
          <cell r="UR13">
            <v>0</v>
          </cell>
          <cell r="US13">
            <v>0</v>
          </cell>
          <cell r="UT13">
            <v>0</v>
          </cell>
          <cell r="UU13">
            <v>0</v>
          </cell>
          <cell r="UV13">
            <v>0</v>
          </cell>
          <cell r="UW13">
            <v>0</v>
          </cell>
          <cell r="UX13">
            <v>0</v>
          </cell>
          <cell r="UY13">
            <v>0</v>
          </cell>
          <cell r="UZ13">
            <v>0</v>
          </cell>
          <cell r="VA13">
            <v>0</v>
          </cell>
          <cell r="VB13">
            <v>0</v>
          </cell>
          <cell r="VC13">
            <v>0</v>
          </cell>
          <cell r="VD13">
            <v>0</v>
          </cell>
          <cell r="VE13">
            <v>0</v>
          </cell>
          <cell r="VF13">
            <v>0</v>
          </cell>
          <cell r="VG13">
            <v>0</v>
          </cell>
          <cell r="VH13">
            <v>0</v>
          </cell>
          <cell r="VI13">
            <v>0</v>
          </cell>
          <cell r="VJ13">
            <v>0</v>
          </cell>
          <cell r="VK13">
            <v>0</v>
          </cell>
          <cell r="VL13">
            <v>0</v>
          </cell>
          <cell r="VM13">
            <v>0</v>
          </cell>
          <cell r="VN13">
            <v>0</v>
          </cell>
          <cell r="VO13">
            <v>0</v>
          </cell>
          <cell r="VP13">
            <v>0</v>
          </cell>
          <cell r="VQ13">
            <v>0</v>
          </cell>
          <cell r="VR13">
            <v>0</v>
          </cell>
          <cell r="VS13">
            <v>0</v>
          </cell>
          <cell r="VT13">
            <v>0</v>
          </cell>
          <cell r="VU13">
            <v>0</v>
          </cell>
          <cell r="VV13">
            <v>0</v>
          </cell>
          <cell r="VW13">
            <v>0</v>
          </cell>
          <cell r="VX13">
            <v>0</v>
          </cell>
          <cell r="VY13">
            <v>0</v>
          </cell>
          <cell r="VZ13">
            <v>0</v>
          </cell>
          <cell r="WA13">
            <v>0</v>
          </cell>
          <cell r="WB13">
            <v>0</v>
          </cell>
          <cell r="WC13">
            <v>0</v>
          </cell>
          <cell r="WD13">
            <v>0</v>
          </cell>
          <cell r="WE13">
            <v>0</v>
          </cell>
          <cell r="WF13">
            <v>0</v>
          </cell>
          <cell r="WG13">
            <v>0</v>
          </cell>
          <cell r="WH13">
            <v>0</v>
          </cell>
          <cell r="WI13">
            <v>0</v>
          </cell>
          <cell r="WJ13">
            <v>0</v>
          </cell>
          <cell r="WK13">
            <v>0</v>
          </cell>
          <cell r="WL13">
            <v>0</v>
          </cell>
          <cell r="WM13">
            <v>0</v>
          </cell>
          <cell r="WN13">
            <v>0</v>
          </cell>
          <cell r="WO13">
            <v>0</v>
          </cell>
          <cell r="WP13">
            <v>0</v>
          </cell>
          <cell r="WQ13">
            <v>0</v>
          </cell>
          <cell r="WR13">
            <v>0</v>
          </cell>
          <cell r="WS13">
            <v>0</v>
          </cell>
          <cell r="WT13">
            <v>0</v>
          </cell>
          <cell r="WU13">
            <v>0</v>
          </cell>
          <cell r="WV13">
            <v>0</v>
          </cell>
          <cell r="WW13">
            <v>0</v>
          </cell>
          <cell r="WX13">
            <v>0</v>
          </cell>
          <cell r="WY13">
            <v>0</v>
          </cell>
          <cell r="WZ13">
            <v>0</v>
          </cell>
          <cell r="XA13">
            <v>0</v>
          </cell>
          <cell r="XB13">
            <v>0</v>
          </cell>
          <cell r="XC13">
            <v>0</v>
          </cell>
          <cell r="XD13">
            <v>0</v>
          </cell>
          <cell r="XE13">
            <v>0</v>
          </cell>
          <cell r="XF13">
            <v>0</v>
          </cell>
          <cell r="XG13">
            <v>0</v>
          </cell>
          <cell r="XH13">
            <v>0</v>
          </cell>
          <cell r="XI13">
            <v>0</v>
          </cell>
          <cell r="XJ13">
            <v>0</v>
          </cell>
          <cell r="XK13">
            <v>0</v>
          </cell>
          <cell r="XL13">
            <v>0</v>
          </cell>
          <cell r="XM13">
            <v>0</v>
          </cell>
          <cell r="XN13">
            <v>0</v>
          </cell>
          <cell r="XO13">
            <v>0</v>
          </cell>
          <cell r="XP13">
            <v>0</v>
          </cell>
          <cell r="XQ13">
            <v>0</v>
          </cell>
        </row>
        <row r="14">
          <cell r="C14">
            <v>226.29212137854174</v>
          </cell>
          <cell r="F14" t="str">
            <v>Pesos</v>
          </cell>
          <cell r="G14" t="str">
            <v>Coparticipación Federal de Impuestos</v>
          </cell>
          <cell r="N14" t="str">
            <v>Gobierno Federal</v>
          </cell>
          <cell r="P14" t="str">
            <v>FIJA</v>
          </cell>
          <cell r="BN14">
            <v>2426098.9237319035</v>
          </cell>
          <cell r="BO14">
            <v>4697395.3362680962</v>
          </cell>
          <cell r="BP14">
            <v>2381434.5230713943</v>
          </cell>
          <cell r="BQ14">
            <v>4742059.7369286055</v>
          </cell>
          <cell r="BR14">
            <v>2336345.4384012716</v>
          </cell>
          <cell r="BS14">
            <v>4787148.8215987282</v>
          </cell>
          <cell r="BT14">
            <v>2290827.6316844104</v>
          </cell>
          <cell r="BU14">
            <v>4832666.6283155894</v>
          </cell>
          <cell r="BV14">
            <v>2244877.0264886827</v>
          </cell>
          <cell r="BW14">
            <v>4878617.2335113175</v>
          </cell>
          <cell r="BX14">
            <v>2198489.5076218857</v>
          </cell>
          <cell r="BY14">
            <v>4925004.7523781136</v>
          </cell>
          <cell r="BZ14">
            <v>2151660.9207631978</v>
          </cell>
          <cell r="CA14">
            <v>4971833.3392368015</v>
          </cell>
          <cell r="CB14">
            <v>2104387.0720911277</v>
          </cell>
          <cell r="CC14">
            <v>5019107.187908872</v>
          </cell>
          <cell r="CD14">
            <v>2056663.7279079345</v>
          </cell>
          <cell r="CE14">
            <v>5066830.5320920656</v>
          </cell>
          <cell r="CF14">
            <v>2008486.6142604656</v>
          </cell>
          <cell r="CG14">
            <v>5115007.6457395339</v>
          </cell>
          <cell r="CH14">
            <v>1959851.4165573989</v>
          </cell>
          <cell r="CI14">
            <v>5163642.8434426012</v>
          </cell>
          <cell r="CJ14">
            <v>1910753.7791828392</v>
          </cell>
          <cell r="CK14">
            <v>5212740.4808171606</v>
          </cell>
          <cell r="CL14">
            <v>1861189.3051062424</v>
          </cell>
          <cell r="CM14">
            <v>5262304.9548937576</v>
          </cell>
          <cell r="CN14">
            <v>1811153.5554886346</v>
          </cell>
          <cell r="CO14">
            <v>5312340.7045113649</v>
          </cell>
          <cell r="CP14">
            <v>1760642.0492850791</v>
          </cell>
          <cell r="CQ14">
            <v>5362852.2107149204</v>
          </cell>
          <cell r="CR14">
            <v>1709650.2628433716</v>
          </cell>
          <cell r="CS14">
            <v>5413843.9971566284</v>
          </cell>
          <cell r="CT14">
            <v>1658173.6294989139</v>
          </cell>
          <cell r="CU14">
            <v>5465320.6305010859</v>
          </cell>
          <cell r="CV14">
            <v>1606207.539165739</v>
          </cell>
          <cell r="CW14">
            <v>5517286.7208342608</v>
          </cell>
          <cell r="CX14">
            <v>1553747.3379236469</v>
          </cell>
          <cell r="CY14">
            <v>5569746.9220763529</v>
          </cell>
          <cell r="CZ14">
            <v>1500788.3276014111</v>
          </cell>
          <cell r="DA14">
            <v>5622705.9323985884</v>
          </cell>
          <cell r="DB14">
            <v>1447325.7653560278</v>
          </cell>
          <cell r="DC14">
            <v>5676168.4946439723</v>
          </cell>
          <cell r="DD14">
            <v>1393354.8632479613</v>
          </cell>
          <cell r="DE14">
            <v>5730139.396752039</v>
          </cell>
          <cell r="DF14">
            <v>1338870.7878123508</v>
          </cell>
          <cell r="DG14">
            <v>5784623.4721876495</v>
          </cell>
          <cell r="DH14">
            <v>1283868.65962614</v>
          </cell>
          <cell r="DI14">
            <v>5839625.6003738595</v>
          </cell>
          <cell r="DJ14">
            <v>1228343.552871092</v>
          </cell>
          <cell r="DK14">
            <v>5895150.7071289076</v>
          </cell>
          <cell r="DL14">
            <v>1172290.494892648</v>
          </cell>
          <cell r="DM14">
            <v>5951203.7651073523</v>
          </cell>
          <cell r="DN14">
            <v>1115704.4657545921</v>
          </cell>
          <cell r="DO14">
            <v>6007789.7942454079</v>
          </cell>
          <cell r="DP14">
            <v>1058580.397789482</v>
          </cell>
          <cell r="DQ14">
            <v>6064913.8622105177</v>
          </cell>
          <cell r="DR14">
            <v>1000913.1751448038</v>
          </cell>
          <cell r="DS14">
            <v>6122581.0848551961</v>
          </cell>
          <cell r="DT14">
            <v>942697.6333248124</v>
          </cell>
          <cell r="DU14">
            <v>6180796.6266751876</v>
          </cell>
          <cell r="DV14">
            <v>883928.5587280161</v>
          </cell>
          <cell r="DW14">
            <v>6239565.7012719838</v>
          </cell>
          <cell r="DX14">
            <v>824600.68818026152</v>
          </cell>
          <cell r="DY14">
            <v>6298893.5718197385</v>
          </cell>
          <cell r="DZ14">
            <v>764708.70846338221</v>
          </cell>
          <cell r="EA14">
            <v>6358785.5515366178</v>
          </cell>
          <cell r="EB14">
            <v>704247.25583936169</v>
          </cell>
          <cell r="EC14">
            <v>6419247.004160638</v>
          </cell>
          <cell r="ED14">
            <v>643210.91556997434</v>
          </cell>
          <cell r="EE14">
            <v>6480283.3444300257</v>
          </cell>
          <cell r="EF14">
            <v>581594.22143185884</v>
          </cell>
          <cell r="EG14">
            <v>6541900.0385681409</v>
          </cell>
          <cell r="EH14">
            <v>519391.6552269801</v>
          </cell>
          <cell r="EI14">
            <v>6604102.6047730194</v>
          </cell>
          <cell r="EJ14">
            <v>456597.64628843672</v>
          </cell>
          <cell r="EK14">
            <v>6666896.6137115629</v>
          </cell>
          <cell r="EL14">
            <v>393206.57098156924</v>
          </cell>
          <cell r="EM14">
            <v>6730287.6890184302</v>
          </cell>
          <cell r="EN14">
            <v>329212.75220032578</v>
          </cell>
          <cell r="EO14">
            <v>6794281.5077996738</v>
          </cell>
          <cell r="EP14">
            <v>264610.45885883726</v>
          </cell>
          <cell r="EQ14">
            <v>6858883.8011411624</v>
          </cell>
          <cell r="ER14">
            <v>199393.9053781601</v>
          </cell>
          <cell r="ES14">
            <v>6924100.3546218397</v>
          </cell>
          <cell r="ET14">
            <v>133557.25116813747</v>
          </cell>
          <cell r="EU14">
            <v>6989937.0088318624</v>
          </cell>
          <cell r="EV14">
            <v>67094.600104334575</v>
          </cell>
          <cell r="EW14">
            <v>7056399.659895665</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cell r="FR14">
            <v>0</v>
          </cell>
          <cell r="FS14">
            <v>0</v>
          </cell>
          <cell r="FT14">
            <v>0</v>
          </cell>
          <cell r="FU14">
            <v>0</v>
          </cell>
          <cell r="FV14">
            <v>0</v>
          </cell>
          <cell r="FW14">
            <v>0</v>
          </cell>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0</v>
          </cell>
          <cell r="GR14">
            <v>0</v>
          </cell>
          <cell r="GS14">
            <v>0</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0</v>
          </cell>
          <cell r="HJ14">
            <v>0</v>
          </cell>
          <cell r="HK14">
            <v>0</v>
          </cell>
          <cell r="HL14">
            <v>0</v>
          </cell>
          <cell r="HM14">
            <v>0</v>
          </cell>
          <cell r="HN14">
            <v>0</v>
          </cell>
          <cell r="HO14">
            <v>0</v>
          </cell>
          <cell r="HP14">
            <v>0</v>
          </cell>
          <cell r="HQ14">
            <v>0</v>
          </cell>
          <cell r="HR14">
            <v>0</v>
          </cell>
          <cell r="HS14">
            <v>0</v>
          </cell>
          <cell r="HT14">
            <v>0</v>
          </cell>
          <cell r="HU14">
            <v>0</v>
          </cell>
          <cell r="HV14">
            <v>0</v>
          </cell>
          <cell r="HW14">
            <v>0</v>
          </cell>
          <cell r="HX14">
            <v>0</v>
          </cell>
          <cell r="HY14">
            <v>0</v>
          </cell>
          <cell r="HZ14">
            <v>0</v>
          </cell>
          <cell r="IA14">
            <v>0</v>
          </cell>
          <cell r="IB14">
            <v>0</v>
          </cell>
          <cell r="IC14">
            <v>0</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cell r="MQ14">
            <v>0</v>
          </cell>
          <cell r="MR14">
            <v>0</v>
          </cell>
          <cell r="MS14">
            <v>0</v>
          </cell>
          <cell r="MT14">
            <v>0</v>
          </cell>
          <cell r="MU14">
            <v>0</v>
          </cell>
          <cell r="MV14">
            <v>0</v>
          </cell>
          <cell r="MW14">
            <v>0</v>
          </cell>
          <cell r="MX14">
            <v>0</v>
          </cell>
          <cell r="MY14">
            <v>0</v>
          </cell>
          <cell r="MZ14">
            <v>0</v>
          </cell>
          <cell r="NA14">
            <v>0</v>
          </cell>
          <cell r="NB14">
            <v>0</v>
          </cell>
          <cell r="NC14">
            <v>0</v>
          </cell>
          <cell r="ND14">
            <v>0</v>
          </cell>
          <cell r="NE14">
            <v>0</v>
          </cell>
          <cell r="NF14">
            <v>0</v>
          </cell>
          <cell r="NG14">
            <v>0</v>
          </cell>
          <cell r="NH14">
            <v>0</v>
          </cell>
          <cell r="NI14">
            <v>0</v>
          </cell>
          <cell r="NJ14">
            <v>0</v>
          </cell>
          <cell r="NK14">
            <v>0</v>
          </cell>
          <cell r="NL14">
            <v>0</v>
          </cell>
          <cell r="NM14">
            <v>0</v>
          </cell>
          <cell r="NN14">
            <v>0</v>
          </cell>
          <cell r="NO14">
            <v>0</v>
          </cell>
          <cell r="NP14">
            <v>0</v>
          </cell>
          <cell r="NQ14">
            <v>0</v>
          </cell>
          <cell r="NR14">
            <v>0</v>
          </cell>
          <cell r="NS14">
            <v>0</v>
          </cell>
          <cell r="NT14">
            <v>0</v>
          </cell>
          <cell r="NU14">
            <v>0</v>
          </cell>
          <cell r="NV14">
            <v>0</v>
          </cell>
          <cell r="NW14">
            <v>0</v>
          </cell>
          <cell r="NX14">
            <v>0</v>
          </cell>
          <cell r="NY14">
            <v>0</v>
          </cell>
          <cell r="NZ14">
            <v>0</v>
          </cell>
          <cell r="OA14">
            <v>0</v>
          </cell>
          <cell r="OB14">
            <v>0</v>
          </cell>
          <cell r="OC14">
            <v>0</v>
          </cell>
          <cell r="OD14">
            <v>0</v>
          </cell>
          <cell r="OE14">
            <v>0</v>
          </cell>
          <cell r="OF14">
            <v>0</v>
          </cell>
          <cell r="OG14">
            <v>0</v>
          </cell>
          <cell r="OH14">
            <v>0</v>
          </cell>
          <cell r="OI14">
            <v>0</v>
          </cell>
          <cell r="OJ14">
            <v>0</v>
          </cell>
          <cell r="OK14">
            <v>0</v>
          </cell>
          <cell r="OL14">
            <v>0</v>
          </cell>
          <cell r="OM14">
            <v>0</v>
          </cell>
          <cell r="ON14">
            <v>0</v>
          </cell>
          <cell r="OO14">
            <v>0</v>
          </cell>
          <cell r="OP14">
            <v>0</v>
          </cell>
          <cell r="OQ14">
            <v>0</v>
          </cell>
          <cell r="OR14">
            <v>0</v>
          </cell>
          <cell r="OS14">
            <v>0</v>
          </cell>
          <cell r="OT14">
            <v>0</v>
          </cell>
          <cell r="OU14">
            <v>0</v>
          </cell>
          <cell r="OV14">
            <v>0</v>
          </cell>
          <cell r="OW14">
            <v>0</v>
          </cell>
          <cell r="OX14">
            <v>0</v>
          </cell>
          <cell r="OY14">
            <v>0</v>
          </cell>
          <cell r="OZ14">
            <v>0</v>
          </cell>
          <cell r="PA14">
            <v>0</v>
          </cell>
          <cell r="PB14">
            <v>0</v>
          </cell>
          <cell r="PC14">
            <v>0</v>
          </cell>
          <cell r="PD14">
            <v>0</v>
          </cell>
          <cell r="PE14">
            <v>0</v>
          </cell>
          <cell r="PF14">
            <v>0</v>
          </cell>
          <cell r="PG14">
            <v>0</v>
          </cell>
          <cell r="PH14">
            <v>0</v>
          </cell>
          <cell r="PI14">
            <v>0</v>
          </cell>
          <cell r="PJ14">
            <v>0</v>
          </cell>
          <cell r="PK14">
            <v>0</v>
          </cell>
          <cell r="PL14">
            <v>0</v>
          </cell>
          <cell r="PM14">
            <v>0</v>
          </cell>
          <cell r="PN14">
            <v>0</v>
          </cell>
          <cell r="PO14">
            <v>0</v>
          </cell>
          <cell r="PP14">
            <v>0</v>
          </cell>
          <cell r="PQ14">
            <v>0</v>
          </cell>
          <cell r="PR14">
            <v>0</v>
          </cell>
          <cell r="PS14">
            <v>0</v>
          </cell>
          <cell r="PT14">
            <v>0</v>
          </cell>
          <cell r="PU14">
            <v>0</v>
          </cell>
          <cell r="PV14">
            <v>0</v>
          </cell>
          <cell r="PW14">
            <v>0</v>
          </cell>
          <cell r="PX14">
            <v>0</v>
          </cell>
          <cell r="PY14">
            <v>0</v>
          </cell>
          <cell r="PZ14">
            <v>0</v>
          </cell>
          <cell r="QA14">
            <v>0</v>
          </cell>
          <cell r="QB14">
            <v>0</v>
          </cell>
          <cell r="QC14">
            <v>0</v>
          </cell>
          <cell r="QD14">
            <v>0</v>
          </cell>
          <cell r="QE14">
            <v>0</v>
          </cell>
          <cell r="QF14">
            <v>0</v>
          </cell>
          <cell r="QG14">
            <v>0</v>
          </cell>
          <cell r="QH14">
            <v>0</v>
          </cell>
          <cell r="QI14">
            <v>0</v>
          </cell>
          <cell r="QJ14">
            <v>0</v>
          </cell>
          <cell r="QK14">
            <v>0</v>
          </cell>
          <cell r="QL14">
            <v>0</v>
          </cell>
          <cell r="QM14">
            <v>0</v>
          </cell>
          <cell r="QN14">
            <v>0</v>
          </cell>
          <cell r="QO14">
            <v>0</v>
          </cell>
          <cell r="QP14">
            <v>0</v>
          </cell>
          <cell r="QQ14">
            <v>0</v>
          </cell>
          <cell r="QR14">
            <v>0</v>
          </cell>
          <cell r="QS14">
            <v>0</v>
          </cell>
          <cell r="QT14">
            <v>0</v>
          </cell>
          <cell r="QU14">
            <v>0</v>
          </cell>
          <cell r="QV14">
            <v>0</v>
          </cell>
          <cell r="QW14">
            <v>0</v>
          </cell>
          <cell r="QX14">
            <v>0</v>
          </cell>
          <cell r="QY14">
            <v>0</v>
          </cell>
          <cell r="QZ14">
            <v>0</v>
          </cell>
          <cell r="RA14">
            <v>0</v>
          </cell>
          <cell r="RB14">
            <v>0</v>
          </cell>
          <cell r="RC14">
            <v>0</v>
          </cell>
          <cell r="RD14">
            <v>0</v>
          </cell>
          <cell r="RE14">
            <v>0</v>
          </cell>
          <cell r="RF14">
            <v>0</v>
          </cell>
          <cell r="RG14">
            <v>0</v>
          </cell>
          <cell r="RH14">
            <v>0</v>
          </cell>
          <cell r="RI14">
            <v>0</v>
          </cell>
          <cell r="RJ14">
            <v>0</v>
          </cell>
          <cell r="RK14">
            <v>0</v>
          </cell>
          <cell r="RL14">
            <v>0</v>
          </cell>
          <cell r="RM14">
            <v>0</v>
          </cell>
          <cell r="RN14">
            <v>0</v>
          </cell>
          <cell r="RO14">
            <v>0</v>
          </cell>
          <cell r="RP14">
            <v>0</v>
          </cell>
          <cell r="RQ14">
            <v>0</v>
          </cell>
          <cell r="RR14">
            <v>0</v>
          </cell>
          <cell r="RS14">
            <v>0</v>
          </cell>
          <cell r="RT14">
            <v>0</v>
          </cell>
          <cell r="RU14">
            <v>0</v>
          </cell>
          <cell r="RV14">
            <v>0</v>
          </cell>
          <cell r="RW14">
            <v>0</v>
          </cell>
          <cell r="RX14">
            <v>0</v>
          </cell>
          <cell r="RY14">
            <v>0</v>
          </cell>
          <cell r="RZ14">
            <v>0</v>
          </cell>
          <cell r="SA14">
            <v>0</v>
          </cell>
          <cell r="SB14">
            <v>0</v>
          </cell>
          <cell r="SC14">
            <v>0</v>
          </cell>
          <cell r="SD14">
            <v>0</v>
          </cell>
          <cell r="SE14">
            <v>0</v>
          </cell>
          <cell r="SF14">
            <v>0</v>
          </cell>
          <cell r="SG14">
            <v>0</v>
          </cell>
          <cell r="SH14">
            <v>0</v>
          </cell>
          <cell r="SI14">
            <v>0</v>
          </cell>
          <cell r="SJ14">
            <v>0</v>
          </cell>
          <cell r="SK14">
            <v>0</v>
          </cell>
          <cell r="SL14">
            <v>0</v>
          </cell>
          <cell r="SM14">
            <v>0</v>
          </cell>
          <cell r="SN14">
            <v>0</v>
          </cell>
          <cell r="SO14">
            <v>0</v>
          </cell>
          <cell r="SP14">
            <v>0</v>
          </cell>
          <cell r="SQ14">
            <v>0</v>
          </cell>
          <cell r="SR14">
            <v>0</v>
          </cell>
          <cell r="SS14">
            <v>0</v>
          </cell>
          <cell r="ST14">
            <v>0</v>
          </cell>
          <cell r="SU14">
            <v>0</v>
          </cell>
          <cell r="SV14">
            <v>0</v>
          </cell>
          <cell r="SW14">
            <v>0</v>
          </cell>
          <cell r="SX14">
            <v>0</v>
          </cell>
          <cell r="SY14">
            <v>0</v>
          </cell>
          <cell r="SZ14">
            <v>0</v>
          </cell>
          <cell r="TA14">
            <v>0</v>
          </cell>
          <cell r="TB14">
            <v>0</v>
          </cell>
          <cell r="TC14">
            <v>0</v>
          </cell>
          <cell r="TD14">
            <v>0</v>
          </cell>
          <cell r="TE14">
            <v>0</v>
          </cell>
          <cell r="TF14">
            <v>0</v>
          </cell>
          <cell r="TG14">
            <v>0</v>
          </cell>
          <cell r="TH14">
            <v>0</v>
          </cell>
          <cell r="TI14">
            <v>0</v>
          </cell>
          <cell r="TJ14">
            <v>0</v>
          </cell>
          <cell r="TK14">
            <v>0</v>
          </cell>
          <cell r="TL14">
            <v>0</v>
          </cell>
          <cell r="TM14">
            <v>0</v>
          </cell>
          <cell r="TN14">
            <v>0</v>
          </cell>
          <cell r="TO14">
            <v>0</v>
          </cell>
          <cell r="TP14">
            <v>0</v>
          </cell>
          <cell r="TQ14">
            <v>0</v>
          </cell>
          <cell r="TR14">
            <v>0</v>
          </cell>
          <cell r="TS14">
            <v>0</v>
          </cell>
          <cell r="TT14">
            <v>0</v>
          </cell>
          <cell r="TU14">
            <v>0</v>
          </cell>
          <cell r="TV14">
            <v>0</v>
          </cell>
          <cell r="TW14">
            <v>0</v>
          </cell>
          <cell r="TX14">
            <v>0</v>
          </cell>
          <cell r="TY14">
            <v>0</v>
          </cell>
          <cell r="TZ14">
            <v>0</v>
          </cell>
          <cell r="UA14">
            <v>0</v>
          </cell>
          <cell r="UB14">
            <v>0</v>
          </cell>
          <cell r="UC14">
            <v>0</v>
          </cell>
          <cell r="UD14">
            <v>0</v>
          </cell>
          <cell r="UE14">
            <v>0</v>
          </cell>
          <cell r="UF14">
            <v>0</v>
          </cell>
          <cell r="UG14">
            <v>0</v>
          </cell>
          <cell r="UH14">
            <v>0</v>
          </cell>
          <cell r="UI14">
            <v>0</v>
          </cell>
          <cell r="UJ14">
            <v>0</v>
          </cell>
          <cell r="UK14">
            <v>0</v>
          </cell>
          <cell r="UL14">
            <v>0</v>
          </cell>
          <cell r="UM14">
            <v>0</v>
          </cell>
          <cell r="UN14">
            <v>0</v>
          </cell>
          <cell r="UO14">
            <v>0</v>
          </cell>
          <cell r="UP14">
            <v>0</v>
          </cell>
          <cell r="UQ14">
            <v>0</v>
          </cell>
          <cell r="UR14">
            <v>0</v>
          </cell>
          <cell r="US14">
            <v>0</v>
          </cell>
          <cell r="UT14">
            <v>0</v>
          </cell>
          <cell r="UU14">
            <v>0</v>
          </cell>
          <cell r="UV14">
            <v>0</v>
          </cell>
          <cell r="UW14">
            <v>0</v>
          </cell>
          <cell r="UX14">
            <v>0</v>
          </cell>
          <cell r="UY14">
            <v>0</v>
          </cell>
          <cell r="UZ14">
            <v>0</v>
          </cell>
          <cell r="VA14">
            <v>0</v>
          </cell>
          <cell r="VB14">
            <v>0</v>
          </cell>
          <cell r="VC14">
            <v>0</v>
          </cell>
          <cell r="VD14">
            <v>0</v>
          </cell>
          <cell r="VE14">
            <v>0</v>
          </cell>
          <cell r="VF14">
            <v>0</v>
          </cell>
          <cell r="VG14">
            <v>0</v>
          </cell>
          <cell r="VH14">
            <v>0</v>
          </cell>
          <cell r="VI14">
            <v>0</v>
          </cell>
          <cell r="VJ14">
            <v>0</v>
          </cell>
          <cell r="VK14">
            <v>0</v>
          </cell>
          <cell r="VL14">
            <v>0</v>
          </cell>
          <cell r="VM14">
            <v>0</v>
          </cell>
          <cell r="VN14">
            <v>0</v>
          </cell>
          <cell r="VO14">
            <v>0</v>
          </cell>
          <cell r="VP14">
            <v>0</v>
          </cell>
          <cell r="VQ14">
            <v>0</v>
          </cell>
          <cell r="VR14">
            <v>0</v>
          </cell>
          <cell r="VS14">
            <v>0</v>
          </cell>
          <cell r="VT14">
            <v>0</v>
          </cell>
          <cell r="VU14">
            <v>0</v>
          </cell>
          <cell r="VV14">
            <v>0</v>
          </cell>
          <cell r="VW14">
            <v>0</v>
          </cell>
          <cell r="VX14">
            <v>0</v>
          </cell>
          <cell r="VY14">
            <v>0</v>
          </cell>
          <cell r="VZ14">
            <v>0</v>
          </cell>
          <cell r="WA14">
            <v>0</v>
          </cell>
          <cell r="WB14">
            <v>0</v>
          </cell>
          <cell r="WC14">
            <v>0</v>
          </cell>
          <cell r="WD14">
            <v>0</v>
          </cell>
          <cell r="WE14">
            <v>0</v>
          </cell>
          <cell r="WF14">
            <v>0</v>
          </cell>
          <cell r="WG14">
            <v>0</v>
          </cell>
          <cell r="WH14">
            <v>0</v>
          </cell>
          <cell r="WI14">
            <v>0</v>
          </cell>
          <cell r="WJ14">
            <v>0</v>
          </cell>
          <cell r="WK14">
            <v>0</v>
          </cell>
          <cell r="WL14">
            <v>0</v>
          </cell>
          <cell r="WM14">
            <v>0</v>
          </cell>
          <cell r="WN14">
            <v>0</v>
          </cell>
          <cell r="WO14">
            <v>0</v>
          </cell>
          <cell r="WP14">
            <v>0</v>
          </cell>
          <cell r="WQ14">
            <v>0</v>
          </cell>
          <cell r="WR14">
            <v>0</v>
          </cell>
          <cell r="WS14">
            <v>0</v>
          </cell>
          <cell r="WT14">
            <v>0</v>
          </cell>
          <cell r="WU14">
            <v>0</v>
          </cell>
          <cell r="WV14">
            <v>0</v>
          </cell>
          <cell r="WW14">
            <v>0</v>
          </cell>
          <cell r="WX14">
            <v>0</v>
          </cell>
          <cell r="WY14">
            <v>0</v>
          </cell>
          <cell r="WZ14">
            <v>0</v>
          </cell>
          <cell r="XA14">
            <v>0</v>
          </cell>
          <cell r="XB14">
            <v>0</v>
          </cell>
          <cell r="XC14">
            <v>0</v>
          </cell>
          <cell r="XD14">
            <v>0</v>
          </cell>
          <cell r="XE14">
            <v>0</v>
          </cell>
          <cell r="XF14">
            <v>0</v>
          </cell>
          <cell r="XG14">
            <v>0</v>
          </cell>
          <cell r="XH14">
            <v>0</v>
          </cell>
          <cell r="XI14">
            <v>0</v>
          </cell>
          <cell r="XJ14">
            <v>0</v>
          </cell>
          <cell r="XK14">
            <v>0</v>
          </cell>
          <cell r="XL14">
            <v>0</v>
          </cell>
          <cell r="XM14">
            <v>0</v>
          </cell>
          <cell r="XN14">
            <v>0</v>
          </cell>
          <cell r="XO14">
            <v>0</v>
          </cell>
          <cell r="XP14">
            <v>0</v>
          </cell>
          <cell r="XQ14">
            <v>0</v>
          </cell>
        </row>
        <row r="15">
          <cell r="C15">
            <v>136.55480496000004</v>
          </cell>
          <cell r="F15" t="str">
            <v>Pesos</v>
          </cell>
          <cell r="G15" t="str">
            <v>Otros Recursos Nacionales</v>
          </cell>
          <cell r="N15" t="str">
            <v>Gobierno Federal</v>
          </cell>
          <cell r="P15" t="str">
            <v>BADLAR</v>
          </cell>
          <cell r="BN15">
            <v>12126290.5</v>
          </cell>
          <cell r="BO15">
            <v>2407601.9500000002</v>
          </cell>
          <cell r="BP15">
            <v>0</v>
          </cell>
          <cell r="BQ15">
            <v>0</v>
          </cell>
          <cell r="BR15">
            <v>0</v>
          </cell>
          <cell r="BS15">
            <v>0</v>
          </cell>
          <cell r="BT15">
            <v>16944552.73</v>
          </cell>
          <cell r="BU15">
            <v>2474844.1399999997</v>
          </cell>
          <cell r="BV15">
            <v>0</v>
          </cell>
          <cell r="BW15">
            <v>0</v>
          </cell>
          <cell r="BX15">
            <v>0</v>
          </cell>
          <cell r="BY15">
            <v>0</v>
          </cell>
          <cell r="BZ15">
            <v>16471643.75</v>
          </cell>
          <cell r="CA15">
            <v>2515565.42</v>
          </cell>
          <cell r="CB15">
            <v>0</v>
          </cell>
          <cell r="CC15">
            <v>0</v>
          </cell>
          <cell r="CD15">
            <v>0</v>
          </cell>
          <cell r="CE15">
            <v>0</v>
          </cell>
          <cell r="CF15">
            <v>15916296.810000001</v>
          </cell>
          <cell r="CG15">
            <v>2708483.2</v>
          </cell>
          <cell r="CH15">
            <v>0</v>
          </cell>
          <cell r="CI15">
            <v>0</v>
          </cell>
          <cell r="CJ15">
            <v>0</v>
          </cell>
          <cell r="CK15">
            <v>0</v>
          </cell>
          <cell r="CL15">
            <v>13725035.4</v>
          </cell>
          <cell r="CM15">
            <v>2886926.9299999997</v>
          </cell>
          <cell r="CN15">
            <v>0</v>
          </cell>
          <cell r="CO15">
            <v>0</v>
          </cell>
          <cell r="CP15">
            <v>0</v>
          </cell>
          <cell r="CQ15">
            <v>0</v>
          </cell>
          <cell r="CR15">
            <v>11697244.780000001</v>
          </cell>
          <cell r="CS15">
            <v>2938399.6799999997</v>
          </cell>
          <cell r="CT15">
            <v>0</v>
          </cell>
          <cell r="CU15">
            <v>0</v>
          </cell>
          <cell r="CV15">
            <v>0</v>
          </cell>
          <cell r="CW15">
            <v>0</v>
          </cell>
          <cell r="CX15">
            <v>10181729.129999999</v>
          </cell>
          <cell r="CY15">
            <v>3298758.38</v>
          </cell>
          <cell r="CZ15">
            <v>0</v>
          </cell>
          <cell r="DA15">
            <v>0</v>
          </cell>
          <cell r="DB15">
            <v>0</v>
          </cell>
          <cell r="DC15">
            <v>0</v>
          </cell>
          <cell r="DD15">
            <v>9124883.6899999995</v>
          </cell>
          <cell r="DE15">
            <v>3420184.87</v>
          </cell>
          <cell r="DF15">
            <v>0</v>
          </cell>
          <cell r="DG15">
            <v>0</v>
          </cell>
          <cell r="DH15">
            <v>0</v>
          </cell>
          <cell r="DI15">
            <v>0</v>
          </cell>
          <cell r="DJ15">
            <v>7959942.25</v>
          </cell>
          <cell r="DK15">
            <v>3450555.63</v>
          </cell>
          <cell r="DL15">
            <v>0</v>
          </cell>
          <cell r="DM15">
            <v>0</v>
          </cell>
          <cell r="DN15">
            <v>0</v>
          </cell>
          <cell r="DO15">
            <v>0</v>
          </cell>
          <cell r="DP15">
            <v>6519377.6099999994</v>
          </cell>
          <cell r="DQ15">
            <v>3787456.05</v>
          </cell>
          <cell r="DR15">
            <v>0</v>
          </cell>
          <cell r="DS15">
            <v>0</v>
          </cell>
          <cell r="DT15">
            <v>0</v>
          </cell>
          <cell r="DU15">
            <v>0</v>
          </cell>
          <cell r="DV15">
            <v>5389053.9800000004</v>
          </cell>
          <cell r="DW15">
            <v>3938095.86</v>
          </cell>
          <cell r="DX15">
            <v>0</v>
          </cell>
          <cell r="DY15">
            <v>0</v>
          </cell>
          <cell r="DZ15">
            <v>0</v>
          </cell>
          <cell r="EA15">
            <v>0</v>
          </cell>
          <cell r="EB15">
            <v>4326839.5599999996</v>
          </cell>
          <cell r="EC15">
            <v>4051331.03</v>
          </cell>
          <cell r="ED15">
            <v>0</v>
          </cell>
          <cell r="EE15">
            <v>0</v>
          </cell>
          <cell r="EF15">
            <v>0</v>
          </cell>
          <cell r="EG15">
            <v>0</v>
          </cell>
          <cell r="EH15">
            <v>3451612.21</v>
          </cell>
          <cell r="EI15">
            <v>4105070.21</v>
          </cell>
          <cell r="EJ15">
            <v>0</v>
          </cell>
          <cell r="EK15">
            <v>0</v>
          </cell>
          <cell r="EL15">
            <v>0</v>
          </cell>
          <cell r="EM15">
            <v>0</v>
          </cell>
          <cell r="EN15">
            <v>2912079.2399999998</v>
          </cell>
          <cell r="EO15">
            <v>4361309.71</v>
          </cell>
          <cell r="EP15">
            <v>0</v>
          </cell>
          <cell r="EQ15">
            <v>0</v>
          </cell>
          <cell r="ER15">
            <v>0</v>
          </cell>
          <cell r="ES15">
            <v>0</v>
          </cell>
          <cell r="ET15">
            <v>2556030.27</v>
          </cell>
          <cell r="EU15">
            <v>4578616.8100000005</v>
          </cell>
          <cell r="EV15">
            <v>0</v>
          </cell>
          <cell r="EW15">
            <v>0</v>
          </cell>
          <cell r="EX15">
            <v>0</v>
          </cell>
          <cell r="EY15">
            <v>0</v>
          </cell>
          <cell r="EZ15">
            <v>2259140.21</v>
          </cell>
          <cell r="FA15">
            <v>4673223.2799999993</v>
          </cell>
          <cell r="FB15">
            <v>0</v>
          </cell>
          <cell r="FC15">
            <v>0</v>
          </cell>
          <cell r="FD15">
            <v>0</v>
          </cell>
          <cell r="FE15">
            <v>0</v>
          </cell>
          <cell r="FF15">
            <v>1984168.45</v>
          </cell>
          <cell r="FG15">
            <v>4760220.41</v>
          </cell>
          <cell r="FH15">
            <v>0</v>
          </cell>
          <cell r="FI15">
            <v>0</v>
          </cell>
          <cell r="FJ15">
            <v>0</v>
          </cell>
          <cell r="FK15">
            <v>0</v>
          </cell>
          <cell r="FL15">
            <v>1669161.5899999999</v>
          </cell>
          <cell r="FM15">
            <v>4970436.4000000004</v>
          </cell>
          <cell r="FN15">
            <v>0</v>
          </cell>
          <cell r="FO15">
            <v>0</v>
          </cell>
          <cell r="FP15">
            <v>0</v>
          </cell>
          <cell r="FQ15">
            <v>0</v>
          </cell>
          <cell r="FR15">
            <v>1417472.1600000001</v>
          </cell>
          <cell r="FS15">
            <v>5185092.6899999995</v>
          </cell>
          <cell r="FT15">
            <v>0</v>
          </cell>
          <cell r="FU15">
            <v>0</v>
          </cell>
          <cell r="FV15">
            <v>0</v>
          </cell>
          <cell r="FW15">
            <v>0</v>
          </cell>
          <cell r="FX15">
            <v>1203739.92</v>
          </cell>
          <cell r="FY15">
            <v>5252247.91</v>
          </cell>
          <cell r="FZ15">
            <v>0</v>
          </cell>
          <cell r="GA15">
            <v>0</v>
          </cell>
          <cell r="GB15">
            <v>0</v>
          </cell>
          <cell r="GC15">
            <v>0</v>
          </cell>
          <cell r="GD15">
            <v>1021288.78</v>
          </cell>
          <cell r="GE15">
            <v>5327147.32</v>
          </cell>
          <cell r="GF15">
            <v>0</v>
          </cell>
          <cell r="GG15">
            <v>0</v>
          </cell>
          <cell r="GH15">
            <v>0</v>
          </cell>
          <cell r="GI15">
            <v>0</v>
          </cell>
          <cell r="GJ15">
            <v>886786.08</v>
          </cell>
          <cell r="GK15">
            <v>5551014.1299999999</v>
          </cell>
          <cell r="GL15">
            <v>0</v>
          </cell>
          <cell r="GM15">
            <v>0</v>
          </cell>
          <cell r="GN15">
            <v>0</v>
          </cell>
          <cell r="GO15">
            <v>0</v>
          </cell>
          <cell r="GP15">
            <v>800007.17999999993</v>
          </cell>
          <cell r="GQ15">
            <v>5588226.46</v>
          </cell>
          <cell r="GR15">
            <v>0</v>
          </cell>
          <cell r="GS15">
            <v>0</v>
          </cell>
          <cell r="GT15">
            <v>0</v>
          </cell>
          <cell r="GU15">
            <v>0</v>
          </cell>
          <cell r="GV15">
            <v>724983.93</v>
          </cell>
          <cell r="GW15">
            <v>5611060.8900000006</v>
          </cell>
          <cell r="GX15">
            <v>0</v>
          </cell>
          <cell r="GY15">
            <v>0</v>
          </cell>
          <cell r="GZ15">
            <v>0</v>
          </cell>
          <cell r="HA15">
            <v>0</v>
          </cell>
          <cell r="HB15">
            <v>641528.16999999993</v>
          </cell>
          <cell r="HC15">
            <v>5832944.9299999997</v>
          </cell>
          <cell r="HD15">
            <v>0</v>
          </cell>
          <cell r="HE15">
            <v>0</v>
          </cell>
          <cell r="HF15">
            <v>0</v>
          </cell>
          <cell r="HG15">
            <v>0</v>
          </cell>
          <cell r="HH15">
            <v>543613.13</v>
          </cell>
          <cell r="HI15">
            <v>6023003.2400000002</v>
          </cell>
          <cell r="HJ15">
            <v>0</v>
          </cell>
          <cell r="HK15">
            <v>0</v>
          </cell>
          <cell r="HL15">
            <v>0</v>
          </cell>
          <cell r="HM15">
            <v>0</v>
          </cell>
          <cell r="HN15">
            <v>461985.12</v>
          </cell>
          <cell r="HO15">
            <v>6094968.3799999999</v>
          </cell>
          <cell r="HP15">
            <v>0</v>
          </cell>
          <cell r="HQ15">
            <v>0</v>
          </cell>
          <cell r="HR15">
            <v>0</v>
          </cell>
          <cell r="HS15">
            <v>0</v>
          </cell>
          <cell r="HT15">
            <v>377371.32</v>
          </cell>
          <cell r="HU15">
            <v>6248290.1200000001</v>
          </cell>
          <cell r="HV15">
            <v>0</v>
          </cell>
          <cell r="HW15">
            <v>0</v>
          </cell>
          <cell r="HX15">
            <v>0</v>
          </cell>
          <cell r="HY15">
            <v>0</v>
          </cell>
          <cell r="HZ15">
            <v>285424.57</v>
          </cell>
          <cell r="IA15">
            <v>6557098.2799999993</v>
          </cell>
          <cell r="IB15">
            <v>0</v>
          </cell>
          <cell r="IC15">
            <v>0</v>
          </cell>
          <cell r="ID15">
            <v>0</v>
          </cell>
          <cell r="IE15">
            <v>0</v>
          </cell>
          <cell r="IF15">
            <v>184826.27</v>
          </cell>
          <cell r="IG15">
            <v>4170935.81</v>
          </cell>
          <cell r="IH15">
            <v>0</v>
          </cell>
          <cell r="II15">
            <v>0</v>
          </cell>
          <cell r="IJ15">
            <v>0</v>
          </cell>
          <cell r="IK15">
            <v>0</v>
          </cell>
          <cell r="IL15">
            <v>126169.60000000001</v>
          </cell>
          <cell r="IM15">
            <v>4275422.45</v>
          </cell>
          <cell r="IN15">
            <v>0</v>
          </cell>
          <cell r="IO15">
            <v>0</v>
          </cell>
          <cell r="IP15">
            <v>0</v>
          </cell>
          <cell r="IQ15">
            <v>0</v>
          </cell>
          <cell r="IR15">
            <v>64641.07</v>
          </cell>
          <cell r="IS15">
            <v>4392713.4400000004</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cell r="MQ15">
            <v>0</v>
          </cell>
          <cell r="MR15">
            <v>0</v>
          </cell>
          <cell r="MS15">
            <v>0</v>
          </cell>
          <cell r="MT15">
            <v>0</v>
          </cell>
          <cell r="MU15">
            <v>0</v>
          </cell>
          <cell r="MV15">
            <v>0</v>
          </cell>
          <cell r="MW15">
            <v>0</v>
          </cell>
          <cell r="MX15">
            <v>0</v>
          </cell>
          <cell r="MY15">
            <v>0</v>
          </cell>
          <cell r="MZ15">
            <v>0</v>
          </cell>
          <cell r="NA15">
            <v>0</v>
          </cell>
          <cell r="NB15">
            <v>0</v>
          </cell>
          <cell r="NC15">
            <v>0</v>
          </cell>
          <cell r="ND15">
            <v>0</v>
          </cell>
          <cell r="NE15">
            <v>0</v>
          </cell>
          <cell r="NF15">
            <v>0</v>
          </cell>
          <cell r="NG15">
            <v>0</v>
          </cell>
          <cell r="NH15">
            <v>0</v>
          </cell>
          <cell r="NI15">
            <v>0</v>
          </cell>
          <cell r="NJ15">
            <v>0</v>
          </cell>
          <cell r="NK15">
            <v>0</v>
          </cell>
          <cell r="NL15">
            <v>0</v>
          </cell>
          <cell r="NM15">
            <v>0</v>
          </cell>
          <cell r="NN15">
            <v>0</v>
          </cell>
          <cell r="NO15">
            <v>0</v>
          </cell>
          <cell r="NP15">
            <v>0</v>
          </cell>
          <cell r="NQ15">
            <v>0</v>
          </cell>
          <cell r="NR15">
            <v>0</v>
          </cell>
          <cell r="NS15">
            <v>0</v>
          </cell>
          <cell r="NT15">
            <v>0</v>
          </cell>
          <cell r="NU15">
            <v>0</v>
          </cell>
          <cell r="NV15">
            <v>0</v>
          </cell>
          <cell r="NW15">
            <v>0</v>
          </cell>
          <cell r="NX15">
            <v>0</v>
          </cell>
          <cell r="NY15">
            <v>0</v>
          </cell>
          <cell r="NZ15">
            <v>0</v>
          </cell>
          <cell r="OA15">
            <v>0</v>
          </cell>
          <cell r="OB15">
            <v>0</v>
          </cell>
          <cell r="OC15">
            <v>0</v>
          </cell>
          <cell r="OD15">
            <v>0</v>
          </cell>
          <cell r="OE15">
            <v>0</v>
          </cell>
          <cell r="OF15">
            <v>0</v>
          </cell>
          <cell r="OG15">
            <v>0</v>
          </cell>
          <cell r="OH15">
            <v>0</v>
          </cell>
          <cell r="OI15">
            <v>0</v>
          </cell>
          <cell r="OJ15">
            <v>0</v>
          </cell>
          <cell r="OK15">
            <v>0</v>
          </cell>
          <cell r="OL15">
            <v>0</v>
          </cell>
          <cell r="OM15">
            <v>0</v>
          </cell>
          <cell r="ON15">
            <v>0</v>
          </cell>
          <cell r="OO15">
            <v>0</v>
          </cell>
          <cell r="OP15">
            <v>0</v>
          </cell>
          <cell r="OQ15">
            <v>0</v>
          </cell>
          <cell r="OR15">
            <v>0</v>
          </cell>
          <cell r="OS15">
            <v>0</v>
          </cell>
          <cell r="OT15">
            <v>0</v>
          </cell>
          <cell r="OU15">
            <v>0</v>
          </cell>
          <cell r="OV15">
            <v>0</v>
          </cell>
          <cell r="OW15">
            <v>0</v>
          </cell>
          <cell r="OX15">
            <v>0</v>
          </cell>
          <cell r="OY15">
            <v>0</v>
          </cell>
          <cell r="OZ15">
            <v>0</v>
          </cell>
          <cell r="PA15">
            <v>0</v>
          </cell>
          <cell r="PB15">
            <v>0</v>
          </cell>
          <cell r="PC15">
            <v>0</v>
          </cell>
          <cell r="PD15">
            <v>0</v>
          </cell>
          <cell r="PE15">
            <v>0</v>
          </cell>
          <cell r="PF15">
            <v>0</v>
          </cell>
          <cell r="PG15">
            <v>0</v>
          </cell>
          <cell r="PH15">
            <v>0</v>
          </cell>
          <cell r="PI15">
            <v>0</v>
          </cell>
          <cell r="PJ15">
            <v>0</v>
          </cell>
          <cell r="PK15">
            <v>0</v>
          </cell>
          <cell r="PL15">
            <v>0</v>
          </cell>
          <cell r="PM15">
            <v>0</v>
          </cell>
          <cell r="PN15">
            <v>0</v>
          </cell>
          <cell r="PO15">
            <v>0</v>
          </cell>
          <cell r="PP15">
            <v>0</v>
          </cell>
          <cell r="PQ15">
            <v>0</v>
          </cell>
          <cell r="PR15">
            <v>0</v>
          </cell>
          <cell r="PS15">
            <v>0</v>
          </cell>
          <cell r="PT15">
            <v>0</v>
          </cell>
          <cell r="PU15">
            <v>0</v>
          </cell>
          <cell r="PV15">
            <v>0</v>
          </cell>
          <cell r="PW15">
            <v>0</v>
          </cell>
          <cell r="PX15">
            <v>0</v>
          </cell>
          <cell r="PY15">
            <v>0</v>
          </cell>
          <cell r="PZ15">
            <v>0</v>
          </cell>
          <cell r="QA15">
            <v>0</v>
          </cell>
          <cell r="QB15">
            <v>0</v>
          </cell>
          <cell r="QC15">
            <v>0</v>
          </cell>
          <cell r="QD15">
            <v>0</v>
          </cell>
          <cell r="QE15">
            <v>0</v>
          </cell>
          <cell r="QF15">
            <v>0</v>
          </cell>
          <cell r="QG15">
            <v>0</v>
          </cell>
          <cell r="QH15">
            <v>0</v>
          </cell>
          <cell r="QI15">
            <v>0</v>
          </cell>
          <cell r="QJ15">
            <v>0</v>
          </cell>
          <cell r="QK15">
            <v>0</v>
          </cell>
          <cell r="QL15">
            <v>0</v>
          </cell>
          <cell r="QM15">
            <v>0</v>
          </cell>
          <cell r="QN15">
            <v>0</v>
          </cell>
          <cell r="QO15">
            <v>0</v>
          </cell>
          <cell r="QP15">
            <v>0</v>
          </cell>
          <cell r="QQ15">
            <v>0</v>
          </cell>
          <cell r="QR15">
            <v>0</v>
          </cell>
          <cell r="QS15">
            <v>0</v>
          </cell>
          <cell r="QT15">
            <v>0</v>
          </cell>
          <cell r="QU15">
            <v>0</v>
          </cell>
          <cell r="QV15">
            <v>0</v>
          </cell>
          <cell r="QW15">
            <v>0</v>
          </cell>
          <cell r="QX15">
            <v>0</v>
          </cell>
          <cell r="QY15">
            <v>0</v>
          </cell>
          <cell r="QZ15">
            <v>0</v>
          </cell>
          <cell r="RA15">
            <v>0</v>
          </cell>
          <cell r="RB15">
            <v>0</v>
          </cell>
          <cell r="RC15">
            <v>0</v>
          </cell>
          <cell r="RD15">
            <v>0</v>
          </cell>
          <cell r="RE15">
            <v>0</v>
          </cell>
          <cell r="RF15">
            <v>0</v>
          </cell>
          <cell r="RG15">
            <v>0</v>
          </cell>
          <cell r="RH15">
            <v>0</v>
          </cell>
          <cell r="RI15">
            <v>0</v>
          </cell>
          <cell r="RJ15">
            <v>0</v>
          </cell>
          <cell r="RK15">
            <v>0</v>
          </cell>
          <cell r="RL15">
            <v>0</v>
          </cell>
          <cell r="RM15">
            <v>0</v>
          </cell>
          <cell r="RN15">
            <v>0</v>
          </cell>
          <cell r="RO15">
            <v>0</v>
          </cell>
          <cell r="RP15">
            <v>0</v>
          </cell>
          <cell r="RQ15">
            <v>0</v>
          </cell>
          <cell r="RR15">
            <v>0</v>
          </cell>
          <cell r="RS15">
            <v>0</v>
          </cell>
          <cell r="RT15">
            <v>0</v>
          </cell>
          <cell r="RU15">
            <v>0</v>
          </cell>
          <cell r="RV15">
            <v>0</v>
          </cell>
          <cell r="RW15">
            <v>0</v>
          </cell>
          <cell r="RX15">
            <v>0</v>
          </cell>
          <cell r="RY15">
            <v>0</v>
          </cell>
          <cell r="RZ15">
            <v>0</v>
          </cell>
          <cell r="SA15">
            <v>0</v>
          </cell>
          <cell r="SB15">
            <v>0</v>
          </cell>
          <cell r="SC15">
            <v>0</v>
          </cell>
          <cell r="SD15">
            <v>0</v>
          </cell>
          <cell r="SE15">
            <v>0</v>
          </cell>
          <cell r="SF15">
            <v>0</v>
          </cell>
          <cell r="SG15">
            <v>0</v>
          </cell>
          <cell r="SH15">
            <v>0</v>
          </cell>
          <cell r="SI15">
            <v>0</v>
          </cell>
          <cell r="SJ15">
            <v>0</v>
          </cell>
          <cell r="SK15">
            <v>0</v>
          </cell>
          <cell r="SL15">
            <v>0</v>
          </cell>
          <cell r="SM15">
            <v>0</v>
          </cell>
          <cell r="SN15">
            <v>0</v>
          </cell>
          <cell r="SO15">
            <v>0</v>
          </cell>
          <cell r="SP15">
            <v>0</v>
          </cell>
          <cell r="SQ15">
            <v>0</v>
          </cell>
          <cell r="SR15">
            <v>0</v>
          </cell>
          <cell r="SS15">
            <v>0</v>
          </cell>
          <cell r="ST15">
            <v>0</v>
          </cell>
          <cell r="SU15">
            <v>0</v>
          </cell>
          <cell r="SV15">
            <v>0</v>
          </cell>
          <cell r="SW15">
            <v>0</v>
          </cell>
          <cell r="SX15">
            <v>0</v>
          </cell>
          <cell r="SY15">
            <v>0</v>
          </cell>
          <cell r="SZ15">
            <v>0</v>
          </cell>
          <cell r="TA15">
            <v>0</v>
          </cell>
          <cell r="TB15">
            <v>0</v>
          </cell>
          <cell r="TC15">
            <v>0</v>
          </cell>
          <cell r="TD15">
            <v>0</v>
          </cell>
          <cell r="TE15">
            <v>0</v>
          </cell>
          <cell r="TF15">
            <v>0</v>
          </cell>
          <cell r="TG15">
            <v>0</v>
          </cell>
          <cell r="TH15">
            <v>0</v>
          </cell>
          <cell r="TI15">
            <v>0</v>
          </cell>
          <cell r="TJ15">
            <v>0</v>
          </cell>
          <cell r="TK15">
            <v>0</v>
          </cell>
          <cell r="TL15">
            <v>0</v>
          </cell>
          <cell r="TM15">
            <v>0</v>
          </cell>
          <cell r="TN15">
            <v>0</v>
          </cell>
          <cell r="TO15">
            <v>0</v>
          </cell>
          <cell r="TP15">
            <v>0</v>
          </cell>
          <cell r="TQ15">
            <v>0</v>
          </cell>
          <cell r="TR15">
            <v>0</v>
          </cell>
          <cell r="TS15">
            <v>0</v>
          </cell>
          <cell r="TT15">
            <v>0</v>
          </cell>
          <cell r="TU15">
            <v>0</v>
          </cell>
          <cell r="TV15">
            <v>0</v>
          </cell>
          <cell r="TW15">
            <v>0</v>
          </cell>
          <cell r="TX15">
            <v>0</v>
          </cell>
          <cell r="TY15">
            <v>0</v>
          </cell>
          <cell r="TZ15">
            <v>0</v>
          </cell>
          <cell r="UA15">
            <v>0</v>
          </cell>
          <cell r="UB15">
            <v>0</v>
          </cell>
          <cell r="UC15">
            <v>0</v>
          </cell>
          <cell r="UD15">
            <v>0</v>
          </cell>
          <cell r="UE15">
            <v>0</v>
          </cell>
          <cell r="UF15">
            <v>0</v>
          </cell>
          <cell r="UG15">
            <v>0</v>
          </cell>
          <cell r="UH15">
            <v>0</v>
          </cell>
          <cell r="UI15">
            <v>0</v>
          </cell>
          <cell r="UJ15">
            <v>0</v>
          </cell>
          <cell r="UK15">
            <v>0</v>
          </cell>
          <cell r="UL15">
            <v>0</v>
          </cell>
          <cell r="UM15">
            <v>0</v>
          </cell>
          <cell r="UN15">
            <v>0</v>
          </cell>
          <cell r="UO15">
            <v>0</v>
          </cell>
          <cell r="UP15">
            <v>0</v>
          </cell>
          <cell r="UQ15">
            <v>0</v>
          </cell>
          <cell r="UR15">
            <v>0</v>
          </cell>
          <cell r="US15">
            <v>0</v>
          </cell>
          <cell r="UT15">
            <v>0</v>
          </cell>
          <cell r="UU15">
            <v>0</v>
          </cell>
          <cell r="UV15">
            <v>0</v>
          </cell>
          <cell r="UW15">
            <v>0</v>
          </cell>
          <cell r="UX15">
            <v>0</v>
          </cell>
          <cell r="UY15">
            <v>0</v>
          </cell>
          <cell r="UZ15">
            <v>0</v>
          </cell>
          <cell r="VA15">
            <v>0</v>
          </cell>
          <cell r="VB15">
            <v>0</v>
          </cell>
          <cell r="VC15">
            <v>0</v>
          </cell>
          <cell r="VD15">
            <v>0</v>
          </cell>
          <cell r="VE15">
            <v>0</v>
          </cell>
          <cell r="VF15">
            <v>0</v>
          </cell>
          <cell r="VG15">
            <v>0</v>
          </cell>
          <cell r="VH15">
            <v>0</v>
          </cell>
          <cell r="VI15">
            <v>0</v>
          </cell>
          <cell r="VJ15">
            <v>0</v>
          </cell>
          <cell r="VK15">
            <v>0</v>
          </cell>
          <cell r="VL15">
            <v>0</v>
          </cell>
          <cell r="VM15">
            <v>0</v>
          </cell>
          <cell r="VN15">
            <v>0</v>
          </cell>
          <cell r="VO15">
            <v>0</v>
          </cell>
          <cell r="VP15">
            <v>0</v>
          </cell>
          <cell r="VQ15">
            <v>0</v>
          </cell>
          <cell r="VR15">
            <v>0</v>
          </cell>
          <cell r="VS15">
            <v>0</v>
          </cell>
          <cell r="VT15">
            <v>0</v>
          </cell>
          <cell r="VU15">
            <v>0</v>
          </cell>
          <cell r="VV15">
            <v>0</v>
          </cell>
          <cell r="VW15">
            <v>0</v>
          </cell>
          <cell r="VX15">
            <v>0</v>
          </cell>
          <cell r="VY15">
            <v>0</v>
          </cell>
          <cell r="VZ15">
            <v>0</v>
          </cell>
          <cell r="WA15">
            <v>0</v>
          </cell>
          <cell r="WB15">
            <v>0</v>
          </cell>
          <cell r="WC15">
            <v>0</v>
          </cell>
          <cell r="WD15">
            <v>0</v>
          </cell>
          <cell r="WE15">
            <v>0</v>
          </cell>
          <cell r="WF15">
            <v>0</v>
          </cell>
          <cell r="WG15">
            <v>0</v>
          </cell>
          <cell r="WH15">
            <v>0</v>
          </cell>
          <cell r="WI15">
            <v>0</v>
          </cell>
          <cell r="WJ15">
            <v>0</v>
          </cell>
          <cell r="WK15">
            <v>0</v>
          </cell>
          <cell r="WL15">
            <v>0</v>
          </cell>
          <cell r="WM15">
            <v>0</v>
          </cell>
          <cell r="WN15">
            <v>0</v>
          </cell>
          <cell r="WO15">
            <v>0</v>
          </cell>
          <cell r="WP15">
            <v>0</v>
          </cell>
          <cell r="WQ15">
            <v>0</v>
          </cell>
          <cell r="WR15">
            <v>0</v>
          </cell>
          <cell r="WS15">
            <v>0</v>
          </cell>
          <cell r="WT15">
            <v>0</v>
          </cell>
          <cell r="WU15">
            <v>0</v>
          </cell>
          <cell r="WV15">
            <v>0</v>
          </cell>
          <cell r="WW15">
            <v>0</v>
          </cell>
          <cell r="WX15">
            <v>0</v>
          </cell>
          <cell r="WY15">
            <v>0</v>
          </cell>
          <cell r="WZ15">
            <v>0</v>
          </cell>
          <cell r="XA15">
            <v>0</v>
          </cell>
          <cell r="XB15">
            <v>0</v>
          </cell>
          <cell r="XC15">
            <v>0</v>
          </cell>
          <cell r="XD15">
            <v>0</v>
          </cell>
          <cell r="XE15">
            <v>0</v>
          </cell>
          <cell r="XF15">
            <v>0</v>
          </cell>
          <cell r="XG15">
            <v>0</v>
          </cell>
          <cell r="XH15">
            <v>0</v>
          </cell>
          <cell r="XI15">
            <v>0</v>
          </cell>
          <cell r="XJ15">
            <v>0</v>
          </cell>
          <cell r="XK15">
            <v>0</v>
          </cell>
          <cell r="XL15">
            <v>0</v>
          </cell>
          <cell r="XM15">
            <v>0</v>
          </cell>
          <cell r="XN15">
            <v>0</v>
          </cell>
          <cell r="XO15">
            <v>0</v>
          </cell>
          <cell r="XP15">
            <v>0</v>
          </cell>
          <cell r="XQ15">
            <v>0</v>
          </cell>
        </row>
        <row r="16">
          <cell r="C16">
            <v>76.725832139999994</v>
          </cell>
          <cell r="F16" t="str">
            <v>Pesos Ajustados</v>
          </cell>
          <cell r="G16" t="str">
            <v>Coparticipación Federal de Impuestos</v>
          </cell>
          <cell r="N16" t="str">
            <v>Gobierno Federal</v>
          </cell>
          <cell r="P16" t="str">
            <v>LIBOR</v>
          </cell>
          <cell r="BN16">
            <v>536257.89</v>
          </cell>
          <cell r="BO16">
            <v>5322104.0702556018</v>
          </cell>
          <cell r="BP16">
            <v>618694.84</v>
          </cell>
          <cell r="BQ16">
            <v>5499349.762715946</v>
          </cell>
          <cell r="BR16">
            <v>485668.2</v>
          </cell>
          <cell r="BS16">
            <v>5559328.9390454069</v>
          </cell>
          <cell r="BT16">
            <v>480083</v>
          </cell>
          <cell r="BU16">
            <v>5637518.6604773076</v>
          </cell>
          <cell r="BV16">
            <v>477674.44</v>
          </cell>
          <cell r="BW16">
            <v>5783745.0018058186</v>
          </cell>
          <cell r="BX16">
            <v>463762.41</v>
          </cell>
          <cell r="BY16">
            <v>5901987.0828529038</v>
          </cell>
          <cell r="BZ16">
            <v>369605.38</v>
          </cell>
          <cell r="CA16">
            <v>5901987.0828529038</v>
          </cell>
          <cell r="CB16">
            <v>364703.46</v>
          </cell>
          <cell r="CC16">
            <v>5901987.0828529038</v>
          </cell>
          <cell r="CD16">
            <v>334311.5</v>
          </cell>
          <cell r="CE16">
            <v>5901987.0828529038</v>
          </cell>
          <cell r="CF16">
            <v>294115.69</v>
          </cell>
          <cell r="CG16">
            <v>5901987.0828529038</v>
          </cell>
          <cell r="CH16">
            <v>273527.59000000003</v>
          </cell>
          <cell r="CI16">
            <v>5901987.0828529038</v>
          </cell>
          <cell r="CJ16">
            <v>235292.55</v>
          </cell>
          <cell r="CK16">
            <v>5901987.0828529038</v>
          </cell>
          <cell r="CL16">
            <v>212743.67999999999</v>
          </cell>
          <cell r="CM16">
            <v>5901987.0828529038</v>
          </cell>
          <cell r="CN16">
            <v>182351.73</v>
          </cell>
          <cell r="CO16">
            <v>5901987.0828529038</v>
          </cell>
          <cell r="CP16">
            <v>142155.92000000001</v>
          </cell>
          <cell r="CQ16">
            <v>5901987.0828529038</v>
          </cell>
          <cell r="CR16">
            <v>121567.82</v>
          </cell>
          <cell r="CS16">
            <v>5901987.0828529038</v>
          </cell>
          <cell r="CT16">
            <v>88234.71</v>
          </cell>
          <cell r="CU16">
            <v>5901987.0828529038</v>
          </cell>
          <cell r="CV16">
            <v>60783.91</v>
          </cell>
          <cell r="CW16">
            <v>5901987.0828529038</v>
          </cell>
          <cell r="CX16">
            <v>29411.57</v>
          </cell>
          <cell r="CY16">
            <v>5901987.0828529038</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cell r="MQ16">
            <v>0</v>
          </cell>
          <cell r="MR16">
            <v>0</v>
          </cell>
          <cell r="MS16">
            <v>0</v>
          </cell>
          <cell r="MT16">
            <v>0</v>
          </cell>
          <cell r="MU16">
            <v>0</v>
          </cell>
          <cell r="MV16">
            <v>0</v>
          </cell>
          <cell r="MW16">
            <v>0</v>
          </cell>
          <cell r="MX16">
            <v>0</v>
          </cell>
          <cell r="MY16">
            <v>0</v>
          </cell>
          <cell r="MZ16">
            <v>0</v>
          </cell>
          <cell r="NA16">
            <v>0</v>
          </cell>
          <cell r="NB16">
            <v>0</v>
          </cell>
          <cell r="NC16">
            <v>0</v>
          </cell>
          <cell r="ND16">
            <v>0</v>
          </cell>
          <cell r="NE16">
            <v>0</v>
          </cell>
          <cell r="NF16">
            <v>0</v>
          </cell>
          <cell r="NG16">
            <v>0</v>
          </cell>
          <cell r="NH16">
            <v>0</v>
          </cell>
          <cell r="NI16">
            <v>0</v>
          </cell>
          <cell r="NJ16">
            <v>0</v>
          </cell>
          <cell r="NK16">
            <v>0</v>
          </cell>
          <cell r="NL16">
            <v>0</v>
          </cell>
          <cell r="NM16">
            <v>0</v>
          </cell>
          <cell r="NN16">
            <v>0</v>
          </cell>
          <cell r="NO16">
            <v>0</v>
          </cell>
          <cell r="NP16">
            <v>0</v>
          </cell>
          <cell r="NQ16">
            <v>0</v>
          </cell>
          <cell r="NR16">
            <v>0</v>
          </cell>
          <cell r="NS16">
            <v>0</v>
          </cell>
          <cell r="NT16">
            <v>0</v>
          </cell>
          <cell r="NU16">
            <v>0</v>
          </cell>
          <cell r="NV16">
            <v>0</v>
          </cell>
          <cell r="NW16">
            <v>0</v>
          </cell>
          <cell r="NX16">
            <v>0</v>
          </cell>
          <cell r="NY16">
            <v>0</v>
          </cell>
          <cell r="NZ16">
            <v>0</v>
          </cell>
          <cell r="OA16">
            <v>0</v>
          </cell>
          <cell r="OB16">
            <v>0</v>
          </cell>
          <cell r="OC16">
            <v>0</v>
          </cell>
          <cell r="OD16">
            <v>0</v>
          </cell>
          <cell r="OE16">
            <v>0</v>
          </cell>
          <cell r="OF16">
            <v>0</v>
          </cell>
          <cell r="OG16">
            <v>0</v>
          </cell>
          <cell r="OH16">
            <v>0</v>
          </cell>
          <cell r="OI16">
            <v>0</v>
          </cell>
          <cell r="OJ16">
            <v>0</v>
          </cell>
          <cell r="OK16">
            <v>0</v>
          </cell>
          <cell r="OL16">
            <v>0</v>
          </cell>
          <cell r="OM16">
            <v>0</v>
          </cell>
          <cell r="ON16">
            <v>0</v>
          </cell>
          <cell r="OO16">
            <v>0</v>
          </cell>
          <cell r="OP16">
            <v>0</v>
          </cell>
          <cell r="OQ16">
            <v>0</v>
          </cell>
          <cell r="OR16">
            <v>0</v>
          </cell>
          <cell r="OS16">
            <v>0</v>
          </cell>
          <cell r="OT16">
            <v>0</v>
          </cell>
          <cell r="OU16">
            <v>0</v>
          </cell>
          <cell r="OV16">
            <v>0</v>
          </cell>
          <cell r="OW16">
            <v>0</v>
          </cell>
          <cell r="OX16">
            <v>0</v>
          </cell>
          <cell r="OY16">
            <v>0</v>
          </cell>
          <cell r="OZ16">
            <v>0</v>
          </cell>
          <cell r="PA16">
            <v>0</v>
          </cell>
          <cell r="PB16">
            <v>0</v>
          </cell>
          <cell r="PC16">
            <v>0</v>
          </cell>
          <cell r="PD16">
            <v>0</v>
          </cell>
          <cell r="PE16">
            <v>0</v>
          </cell>
          <cell r="PF16">
            <v>0</v>
          </cell>
          <cell r="PG16">
            <v>0</v>
          </cell>
          <cell r="PH16">
            <v>0</v>
          </cell>
          <cell r="PI16">
            <v>0</v>
          </cell>
          <cell r="PJ16">
            <v>0</v>
          </cell>
          <cell r="PK16">
            <v>0</v>
          </cell>
          <cell r="PL16">
            <v>0</v>
          </cell>
          <cell r="PM16">
            <v>0</v>
          </cell>
          <cell r="PN16">
            <v>0</v>
          </cell>
          <cell r="PO16">
            <v>0</v>
          </cell>
          <cell r="PP16">
            <v>0</v>
          </cell>
          <cell r="PQ16">
            <v>0</v>
          </cell>
          <cell r="PR16">
            <v>0</v>
          </cell>
          <cell r="PS16">
            <v>0</v>
          </cell>
          <cell r="PT16">
            <v>0</v>
          </cell>
          <cell r="PU16">
            <v>0</v>
          </cell>
          <cell r="PV16">
            <v>0</v>
          </cell>
          <cell r="PW16">
            <v>0</v>
          </cell>
          <cell r="PX16">
            <v>0</v>
          </cell>
          <cell r="PY16">
            <v>0</v>
          </cell>
          <cell r="PZ16">
            <v>0</v>
          </cell>
          <cell r="QA16">
            <v>0</v>
          </cell>
          <cell r="QB16">
            <v>0</v>
          </cell>
          <cell r="QC16">
            <v>0</v>
          </cell>
          <cell r="QD16">
            <v>0</v>
          </cell>
          <cell r="QE16">
            <v>0</v>
          </cell>
          <cell r="QF16">
            <v>0</v>
          </cell>
          <cell r="QG16">
            <v>0</v>
          </cell>
          <cell r="QH16">
            <v>0</v>
          </cell>
          <cell r="QI16">
            <v>0</v>
          </cell>
          <cell r="QJ16">
            <v>0</v>
          </cell>
          <cell r="QK16">
            <v>0</v>
          </cell>
          <cell r="QL16">
            <v>0</v>
          </cell>
          <cell r="QM16">
            <v>0</v>
          </cell>
          <cell r="QN16">
            <v>0</v>
          </cell>
          <cell r="QO16">
            <v>0</v>
          </cell>
          <cell r="QP16">
            <v>0</v>
          </cell>
          <cell r="QQ16">
            <v>0</v>
          </cell>
          <cell r="QR16">
            <v>0</v>
          </cell>
          <cell r="QS16">
            <v>0</v>
          </cell>
          <cell r="QT16">
            <v>0</v>
          </cell>
          <cell r="QU16">
            <v>0</v>
          </cell>
          <cell r="QV16">
            <v>0</v>
          </cell>
          <cell r="QW16">
            <v>0</v>
          </cell>
          <cell r="QX16">
            <v>0</v>
          </cell>
          <cell r="QY16">
            <v>0</v>
          </cell>
          <cell r="QZ16">
            <v>0</v>
          </cell>
          <cell r="RA16">
            <v>0</v>
          </cell>
          <cell r="RB16">
            <v>0</v>
          </cell>
          <cell r="RC16">
            <v>0</v>
          </cell>
          <cell r="RD16">
            <v>0</v>
          </cell>
          <cell r="RE16">
            <v>0</v>
          </cell>
          <cell r="RF16">
            <v>0</v>
          </cell>
          <cell r="RG16">
            <v>0</v>
          </cell>
          <cell r="RH16">
            <v>0</v>
          </cell>
          <cell r="RI16">
            <v>0</v>
          </cell>
          <cell r="RJ16">
            <v>0</v>
          </cell>
          <cell r="RK16">
            <v>0</v>
          </cell>
          <cell r="RL16">
            <v>0</v>
          </cell>
          <cell r="RM16">
            <v>0</v>
          </cell>
          <cell r="RN16">
            <v>0</v>
          </cell>
          <cell r="RO16">
            <v>0</v>
          </cell>
          <cell r="RP16">
            <v>0</v>
          </cell>
          <cell r="RQ16">
            <v>0</v>
          </cell>
          <cell r="RR16">
            <v>0</v>
          </cell>
          <cell r="RS16">
            <v>0</v>
          </cell>
          <cell r="RT16">
            <v>0</v>
          </cell>
          <cell r="RU16">
            <v>0</v>
          </cell>
          <cell r="RV16">
            <v>0</v>
          </cell>
          <cell r="RW16">
            <v>0</v>
          </cell>
          <cell r="RX16">
            <v>0</v>
          </cell>
          <cell r="RY16">
            <v>0</v>
          </cell>
          <cell r="RZ16">
            <v>0</v>
          </cell>
          <cell r="SA16">
            <v>0</v>
          </cell>
          <cell r="SB16">
            <v>0</v>
          </cell>
          <cell r="SC16">
            <v>0</v>
          </cell>
          <cell r="SD16">
            <v>0</v>
          </cell>
          <cell r="SE16">
            <v>0</v>
          </cell>
          <cell r="SF16">
            <v>0</v>
          </cell>
          <cell r="SG16">
            <v>0</v>
          </cell>
          <cell r="SH16">
            <v>0</v>
          </cell>
          <cell r="SI16">
            <v>0</v>
          </cell>
          <cell r="SJ16">
            <v>0</v>
          </cell>
          <cell r="SK16">
            <v>0</v>
          </cell>
          <cell r="SL16">
            <v>0</v>
          </cell>
          <cell r="SM16">
            <v>0</v>
          </cell>
          <cell r="SN16">
            <v>0</v>
          </cell>
          <cell r="SO16">
            <v>0</v>
          </cell>
          <cell r="SP16">
            <v>0</v>
          </cell>
          <cell r="SQ16">
            <v>0</v>
          </cell>
          <cell r="SR16">
            <v>0</v>
          </cell>
          <cell r="SS16">
            <v>0</v>
          </cell>
          <cell r="ST16">
            <v>0</v>
          </cell>
          <cell r="SU16">
            <v>0</v>
          </cell>
          <cell r="SV16">
            <v>0</v>
          </cell>
          <cell r="SW16">
            <v>0</v>
          </cell>
          <cell r="SX16">
            <v>0</v>
          </cell>
          <cell r="SY16">
            <v>0</v>
          </cell>
          <cell r="SZ16">
            <v>0</v>
          </cell>
          <cell r="TA16">
            <v>0</v>
          </cell>
          <cell r="TB16">
            <v>0</v>
          </cell>
          <cell r="TC16">
            <v>0</v>
          </cell>
          <cell r="TD16">
            <v>0</v>
          </cell>
          <cell r="TE16">
            <v>0</v>
          </cell>
          <cell r="TF16">
            <v>0</v>
          </cell>
          <cell r="TG16">
            <v>0</v>
          </cell>
          <cell r="TH16">
            <v>0</v>
          </cell>
          <cell r="TI16">
            <v>0</v>
          </cell>
          <cell r="TJ16">
            <v>0</v>
          </cell>
          <cell r="TK16">
            <v>0</v>
          </cell>
          <cell r="TL16">
            <v>0</v>
          </cell>
          <cell r="TM16">
            <v>0</v>
          </cell>
          <cell r="TN16">
            <v>0</v>
          </cell>
          <cell r="TO16">
            <v>0</v>
          </cell>
          <cell r="TP16">
            <v>0</v>
          </cell>
          <cell r="TQ16">
            <v>0</v>
          </cell>
          <cell r="TR16">
            <v>0</v>
          </cell>
          <cell r="TS16">
            <v>0</v>
          </cell>
          <cell r="TT16">
            <v>0</v>
          </cell>
          <cell r="TU16">
            <v>0</v>
          </cell>
          <cell r="TV16">
            <v>0</v>
          </cell>
          <cell r="TW16">
            <v>0</v>
          </cell>
          <cell r="TX16">
            <v>0</v>
          </cell>
          <cell r="TY16">
            <v>0</v>
          </cell>
          <cell r="TZ16">
            <v>0</v>
          </cell>
          <cell r="UA16">
            <v>0</v>
          </cell>
          <cell r="UB16">
            <v>0</v>
          </cell>
          <cell r="UC16">
            <v>0</v>
          </cell>
          <cell r="UD16">
            <v>0</v>
          </cell>
          <cell r="UE16">
            <v>0</v>
          </cell>
          <cell r="UF16">
            <v>0</v>
          </cell>
          <cell r="UG16">
            <v>0</v>
          </cell>
          <cell r="UH16">
            <v>0</v>
          </cell>
          <cell r="UI16">
            <v>0</v>
          </cell>
          <cell r="UJ16">
            <v>0</v>
          </cell>
          <cell r="UK16">
            <v>0</v>
          </cell>
          <cell r="UL16">
            <v>0</v>
          </cell>
          <cell r="UM16">
            <v>0</v>
          </cell>
          <cell r="UN16">
            <v>0</v>
          </cell>
          <cell r="UO16">
            <v>0</v>
          </cell>
          <cell r="UP16">
            <v>0</v>
          </cell>
          <cell r="UQ16">
            <v>0</v>
          </cell>
          <cell r="UR16">
            <v>0</v>
          </cell>
          <cell r="US16">
            <v>0</v>
          </cell>
          <cell r="UT16">
            <v>0</v>
          </cell>
          <cell r="UU16">
            <v>0</v>
          </cell>
          <cell r="UV16">
            <v>0</v>
          </cell>
          <cell r="UW16">
            <v>0</v>
          </cell>
          <cell r="UX16">
            <v>0</v>
          </cell>
          <cell r="UY16">
            <v>0</v>
          </cell>
          <cell r="UZ16">
            <v>0</v>
          </cell>
          <cell r="VA16">
            <v>0</v>
          </cell>
          <cell r="VB16">
            <v>0</v>
          </cell>
          <cell r="VC16">
            <v>0</v>
          </cell>
          <cell r="VD16">
            <v>0</v>
          </cell>
          <cell r="VE16">
            <v>0</v>
          </cell>
          <cell r="VF16">
            <v>0</v>
          </cell>
          <cell r="VG16">
            <v>0</v>
          </cell>
          <cell r="VH16">
            <v>0</v>
          </cell>
          <cell r="VI16">
            <v>0</v>
          </cell>
          <cell r="VJ16">
            <v>0</v>
          </cell>
          <cell r="VK16">
            <v>0</v>
          </cell>
          <cell r="VL16">
            <v>0</v>
          </cell>
          <cell r="VM16">
            <v>0</v>
          </cell>
          <cell r="VN16">
            <v>0</v>
          </cell>
          <cell r="VO16">
            <v>0</v>
          </cell>
          <cell r="VP16">
            <v>0</v>
          </cell>
          <cell r="VQ16">
            <v>0</v>
          </cell>
          <cell r="VR16">
            <v>0</v>
          </cell>
          <cell r="VS16">
            <v>0</v>
          </cell>
          <cell r="VT16">
            <v>0</v>
          </cell>
          <cell r="VU16">
            <v>0</v>
          </cell>
          <cell r="VV16">
            <v>0</v>
          </cell>
          <cell r="VW16">
            <v>0</v>
          </cell>
          <cell r="VX16">
            <v>0</v>
          </cell>
          <cell r="VY16">
            <v>0</v>
          </cell>
          <cell r="VZ16">
            <v>0</v>
          </cell>
          <cell r="WA16">
            <v>0</v>
          </cell>
          <cell r="WB16">
            <v>0</v>
          </cell>
          <cell r="WC16">
            <v>0</v>
          </cell>
          <cell r="WD16">
            <v>0</v>
          </cell>
          <cell r="WE16">
            <v>0</v>
          </cell>
          <cell r="WF16">
            <v>0</v>
          </cell>
          <cell r="WG16">
            <v>0</v>
          </cell>
          <cell r="WH16">
            <v>0</v>
          </cell>
          <cell r="WI16">
            <v>0</v>
          </cell>
          <cell r="WJ16">
            <v>0</v>
          </cell>
          <cell r="WK16">
            <v>0</v>
          </cell>
          <cell r="WL16">
            <v>0</v>
          </cell>
          <cell r="WM16">
            <v>0</v>
          </cell>
          <cell r="WN16">
            <v>0</v>
          </cell>
          <cell r="WO16">
            <v>0</v>
          </cell>
          <cell r="WP16">
            <v>0</v>
          </cell>
          <cell r="WQ16">
            <v>0</v>
          </cell>
          <cell r="WR16">
            <v>0</v>
          </cell>
          <cell r="WS16">
            <v>0</v>
          </cell>
          <cell r="WT16">
            <v>0</v>
          </cell>
          <cell r="WU16">
            <v>0</v>
          </cell>
          <cell r="WV16">
            <v>0</v>
          </cell>
          <cell r="WW16">
            <v>0</v>
          </cell>
          <cell r="WX16">
            <v>0</v>
          </cell>
          <cell r="WY16">
            <v>0</v>
          </cell>
          <cell r="WZ16">
            <v>0</v>
          </cell>
          <cell r="XA16">
            <v>0</v>
          </cell>
          <cell r="XB16">
            <v>0</v>
          </cell>
          <cell r="XC16">
            <v>0</v>
          </cell>
          <cell r="XD16">
            <v>0</v>
          </cell>
          <cell r="XE16">
            <v>0</v>
          </cell>
          <cell r="XF16">
            <v>0</v>
          </cell>
          <cell r="XG16">
            <v>0</v>
          </cell>
          <cell r="XH16">
            <v>0</v>
          </cell>
          <cell r="XI16">
            <v>0</v>
          </cell>
          <cell r="XJ16">
            <v>0</v>
          </cell>
          <cell r="XK16">
            <v>0</v>
          </cell>
          <cell r="XL16">
            <v>0</v>
          </cell>
          <cell r="XM16">
            <v>0</v>
          </cell>
          <cell r="XN16">
            <v>0</v>
          </cell>
          <cell r="XO16">
            <v>0</v>
          </cell>
          <cell r="XP16">
            <v>0</v>
          </cell>
          <cell r="XQ16">
            <v>0</v>
          </cell>
        </row>
        <row r="17">
          <cell r="C17">
            <v>66.71274901999999</v>
          </cell>
          <cell r="F17" t="str">
            <v>Pesos Ajustados</v>
          </cell>
          <cell r="G17" t="str">
            <v>Coparticipación Federal de Impuestos</v>
          </cell>
          <cell r="N17" t="str">
            <v>Gobierno Federal</v>
          </cell>
          <cell r="P17" t="str">
            <v>LIBOR</v>
          </cell>
          <cell r="BN17">
            <v>479983.6</v>
          </cell>
          <cell r="BO17">
            <v>4966894.2700000005</v>
          </cell>
          <cell r="BP17">
            <v>541805.88</v>
          </cell>
          <cell r="BQ17">
            <v>5132310.18</v>
          </cell>
          <cell r="BR17">
            <v>437569.69000000006</v>
          </cell>
          <cell r="BS17">
            <v>5188286.21</v>
          </cell>
          <cell r="BT17">
            <v>431047.33</v>
          </cell>
          <cell r="BU17">
            <v>5261257.3600000003</v>
          </cell>
          <cell r="BV17">
            <v>409732.41</v>
          </cell>
          <cell r="BW17">
            <v>5397724.2000000002</v>
          </cell>
          <cell r="BX17">
            <v>414379.32999999996</v>
          </cell>
          <cell r="BY17">
            <v>5508074.5300000003</v>
          </cell>
          <cell r="BZ17">
            <v>321370.14</v>
          </cell>
          <cell r="CA17">
            <v>5508074.5300000003</v>
          </cell>
          <cell r="CB17">
            <v>315170.08</v>
          </cell>
          <cell r="CC17">
            <v>5508074.5300000003</v>
          </cell>
          <cell r="CD17">
            <v>286806.55</v>
          </cell>
          <cell r="CE17">
            <v>5508074.5300000003</v>
          </cell>
          <cell r="CF17">
            <v>250106.16000000003</v>
          </cell>
          <cell r="CG17">
            <v>5508074.5300000003</v>
          </cell>
          <cell r="CH17">
            <v>230079.5</v>
          </cell>
          <cell r="CI17">
            <v>5508074.5300000003</v>
          </cell>
          <cell r="CJ17">
            <v>195209.01</v>
          </cell>
          <cell r="CK17">
            <v>5508074.5300000003</v>
          </cell>
          <cell r="CL17">
            <v>173352.45</v>
          </cell>
          <cell r="CM17">
            <v>5508074.5300000003</v>
          </cell>
          <cell r="CN17">
            <v>144988.93</v>
          </cell>
          <cell r="CO17">
            <v>5508074.5300000003</v>
          </cell>
          <cell r="CP17">
            <v>109101.18</v>
          </cell>
          <cell r="CQ17">
            <v>5508074.5300000003</v>
          </cell>
          <cell r="CR17">
            <v>88261.88</v>
          </cell>
          <cell r="CS17">
            <v>5508074.6200000001</v>
          </cell>
          <cell r="CT17">
            <v>57966.15</v>
          </cell>
          <cell r="CU17">
            <v>1163200.3400000001</v>
          </cell>
          <cell r="CV17">
            <v>53908.52</v>
          </cell>
          <cell r="CW17">
            <v>1163200.3400000001</v>
          </cell>
          <cell r="CX17">
            <v>46372.92</v>
          </cell>
          <cell r="CY17">
            <v>1163200.3400000001</v>
          </cell>
          <cell r="CZ17">
            <v>41928.85</v>
          </cell>
          <cell r="DA17">
            <v>1163200.3400000001</v>
          </cell>
          <cell r="DB17">
            <v>35939.01</v>
          </cell>
          <cell r="DC17">
            <v>1163200.3400000001</v>
          </cell>
          <cell r="DD17">
            <v>28983.08</v>
          </cell>
          <cell r="DE17">
            <v>1163200.3400000001</v>
          </cell>
          <cell r="DF17">
            <v>23959.34</v>
          </cell>
          <cell r="DG17">
            <v>1163200.3400000001</v>
          </cell>
          <cell r="DH17">
            <v>17389.849999999999</v>
          </cell>
          <cell r="DI17">
            <v>1163200.3400000001</v>
          </cell>
          <cell r="DJ17">
            <v>11979.67</v>
          </cell>
          <cell r="DK17">
            <v>1163200.3400000001</v>
          </cell>
          <cell r="DL17">
            <v>5989.84</v>
          </cell>
          <cell r="DM17">
            <v>1163200.2000000002</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cell r="MQ17">
            <v>0</v>
          </cell>
          <cell r="MR17">
            <v>0</v>
          </cell>
          <cell r="MS17">
            <v>0</v>
          </cell>
          <cell r="MT17">
            <v>0</v>
          </cell>
          <cell r="MU17">
            <v>0</v>
          </cell>
          <cell r="MV17">
            <v>0</v>
          </cell>
          <cell r="MW17">
            <v>0</v>
          </cell>
          <cell r="MX17">
            <v>0</v>
          </cell>
          <cell r="MY17">
            <v>0</v>
          </cell>
          <cell r="MZ17">
            <v>0</v>
          </cell>
          <cell r="NA17">
            <v>0</v>
          </cell>
          <cell r="NB17">
            <v>0</v>
          </cell>
          <cell r="NC17">
            <v>0</v>
          </cell>
          <cell r="ND17">
            <v>0</v>
          </cell>
          <cell r="NE17">
            <v>0</v>
          </cell>
          <cell r="NF17">
            <v>0</v>
          </cell>
          <cell r="NG17">
            <v>0</v>
          </cell>
          <cell r="NH17">
            <v>0</v>
          </cell>
          <cell r="NI17">
            <v>0</v>
          </cell>
          <cell r="NJ17">
            <v>0</v>
          </cell>
          <cell r="NK17">
            <v>0</v>
          </cell>
          <cell r="NL17">
            <v>0</v>
          </cell>
          <cell r="NM17">
            <v>0</v>
          </cell>
          <cell r="NN17">
            <v>0</v>
          </cell>
          <cell r="NO17">
            <v>0</v>
          </cell>
          <cell r="NP17">
            <v>0</v>
          </cell>
          <cell r="NQ17">
            <v>0</v>
          </cell>
          <cell r="NR17">
            <v>0</v>
          </cell>
          <cell r="NS17">
            <v>0</v>
          </cell>
          <cell r="NT17">
            <v>0</v>
          </cell>
          <cell r="NU17">
            <v>0</v>
          </cell>
          <cell r="NV17">
            <v>0</v>
          </cell>
          <cell r="NW17">
            <v>0</v>
          </cell>
          <cell r="NX17">
            <v>0</v>
          </cell>
          <cell r="NY17">
            <v>0</v>
          </cell>
          <cell r="NZ17">
            <v>0</v>
          </cell>
          <cell r="OA17">
            <v>0</v>
          </cell>
          <cell r="OB17">
            <v>0</v>
          </cell>
          <cell r="OC17">
            <v>0</v>
          </cell>
          <cell r="OD17">
            <v>0</v>
          </cell>
          <cell r="OE17">
            <v>0</v>
          </cell>
          <cell r="OF17">
            <v>0</v>
          </cell>
          <cell r="OG17">
            <v>0</v>
          </cell>
          <cell r="OH17">
            <v>0</v>
          </cell>
          <cell r="OI17">
            <v>0</v>
          </cell>
          <cell r="OJ17">
            <v>0</v>
          </cell>
          <cell r="OK17">
            <v>0</v>
          </cell>
          <cell r="OL17">
            <v>0</v>
          </cell>
          <cell r="OM17">
            <v>0</v>
          </cell>
          <cell r="ON17">
            <v>0</v>
          </cell>
          <cell r="OO17">
            <v>0</v>
          </cell>
          <cell r="OP17">
            <v>0</v>
          </cell>
          <cell r="OQ17">
            <v>0</v>
          </cell>
          <cell r="OR17">
            <v>0</v>
          </cell>
          <cell r="OS17">
            <v>0</v>
          </cell>
          <cell r="OT17">
            <v>0</v>
          </cell>
          <cell r="OU17">
            <v>0</v>
          </cell>
          <cell r="OV17">
            <v>0</v>
          </cell>
          <cell r="OW17">
            <v>0</v>
          </cell>
          <cell r="OX17">
            <v>0</v>
          </cell>
          <cell r="OY17">
            <v>0</v>
          </cell>
          <cell r="OZ17">
            <v>0</v>
          </cell>
          <cell r="PA17">
            <v>0</v>
          </cell>
          <cell r="PB17">
            <v>0</v>
          </cell>
          <cell r="PC17">
            <v>0</v>
          </cell>
          <cell r="PD17">
            <v>0</v>
          </cell>
          <cell r="PE17">
            <v>0</v>
          </cell>
          <cell r="PF17">
            <v>0</v>
          </cell>
          <cell r="PG17">
            <v>0</v>
          </cell>
          <cell r="PH17">
            <v>0</v>
          </cell>
          <cell r="PI17">
            <v>0</v>
          </cell>
          <cell r="PJ17">
            <v>0</v>
          </cell>
          <cell r="PK17">
            <v>0</v>
          </cell>
          <cell r="PL17">
            <v>0</v>
          </cell>
          <cell r="PM17">
            <v>0</v>
          </cell>
          <cell r="PN17">
            <v>0</v>
          </cell>
          <cell r="PO17">
            <v>0</v>
          </cell>
          <cell r="PP17">
            <v>0</v>
          </cell>
          <cell r="PQ17">
            <v>0</v>
          </cell>
          <cell r="PR17">
            <v>0</v>
          </cell>
          <cell r="PS17">
            <v>0</v>
          </cell>
          <cell r="PT17">
            <v>0</v>
          </cell>
          <cell r="PU17">
            <v>0</v>
          </cell>
          <cell r="PV17">
            <v>0</v>
          </cell>
          <cell r="PW17">
            <v>0</v>
          </cell>
          <cell r="PX17">
            <v>0</v>
          </cell>
          <cell r="PY17">
            <v>0</v>
          </cell>
          <cell r="PZ17">
            <v>0</v>
          </cell>
          <cell r="QA17">
            <v>0</v>
          </cell>
          <cell r="QB17">
            <v>0</v>
          </cell>
          <cell r="QC17">
            <v>0</v>
          </cell>
          <cell r="QD17">
            <v>0</v>
          </cell>
          <cell r="QE17">
            <v>0</v>
          </cell>
          <cell r="QF17">
            <v>0</v>
          </cell>
          <cell r="QG17">
            <v>0</v>
          </cell>
          <cell r="QH17">
            <v>0</v>
          </cell>
          <cell r="QI17">
            <v>0</v>
          </cell>
          <cell r="QJ17">
            <v>0</v>
          </cell>
          <cell r="QK17">
            <v>0</v>
          </cell>
          <cell r="QL17">
            <v>0</v>
          </cell>
          <cell r="QM17">
            <v>0</v>
          </cell>
          <cell r="QN17">
            <v>0</v>
          </cell>
          <cell r="QO17">
            <v>0</v>
          </cell>
          <cell r="QP17">
            <v>0</v>
          </cell>
          <cell r="QQ17">
            <v>0</v>
          </cell>
          <cell r="QR17">
            <v>0</v>
          </cell>
          <cell r="QS17">
            <v>0</v>
          </cell>
          <cell r="QT17">
            <v>0</v>
          </cell>
          <cell r="QU17">
            <v>0</v>
          </cell>
          <cell r="QV17">
            <v>0</v>
          </cell>
          <cell r="QW17">
            <v>0</v>
          </cell>
          <cell r="QX17">
            <v>0</v>
          </cell>
          <cell r="QY17">
            <v>0</v>
          </cell>
          <cell r="QZ17">
            <v>0</v>
          </cell>
          <cell r="RA17">
            <v>0</v>
          </cell>
          <cell r="RB17">
            <v>0</v>
          </cell>
          <cell r="RC17">
            <v>0</v>
          </cell>
          <cell r="RD17">
            <v>0</v>
          </cell>
          <cell r="RE17">
            <v>0</v>
          </cell>
          <cell r="RF17">
            <v>0</v>
          </cell>
          <cell r="RG17">
            <v>0</v>
          </cell>
          <cell r="RH17">
            <v>0</v>
          </cell>
          <cell r="RI17">
            <v>0</v>
          </cell>
          <cell r="RJ17">
            <v>0</v>
          </cell>
          <cell r="RK17">
            <v>0</v>
          </cell>
          <cell r="RL17">
            <v>0</v>
          </cell>
          <cell r="RM17">
            <v>0</v>
          </cell>
          <cell r="RN17">
            <v>0</v>
          </cell>
          <cell r="RO17">
            <v>0</v>
          </cell>
          <cell r="RP17">
            <v>0</v>
          </cell>
          <cell r="RQ17">
            <v>0</v>
          </cell>
          <cell r="RR17">
            <v>0</v>
          </cell>
          <cell r="RS17">
            <v>0</v>
          </cell>
          <cell r="RT17">
            <v>0</v>
          </cell>
          <cell r="RU17">
            <v>0</v>
          </cell>
          <cell r="RV17">
            <v>0</v>
          </cell>
          <cell r="RW17">
            <v>0</v>
          </cell>
          <cell r="RX17">
            <v>0</v>
          </cell>
          <cell r="RY17">
            <v>0</v>
          </cell>
          <cell r="RZ17">
            <v>0</v>
          </cell>
          <cell r="SA17">
            <v>0</v>
          </cell>
          <cell r="SB17">
            <v>0</v>
          </cell>
          <cell r="SC17">
            <v>0</v>
          </cell>
          <cell r="SD17">
            <v>0</v>
          </cell>
          <cell r="SE17">
            <v>0</v>
          </cell>
          <cell r="SF17">
            <v>0</v>
          </cell>
          <cell r="SG17">
            <v>0</v>
          </cell>
          <cell r="SH17">
            <v>0</v>
          </cell>
          <cell r="SI17">
            <v>0</v>
          </cell>
          <cell r="SJ17">
            <v>0</v>
          </cell>
          <cell r="SK17">
            <v>0</v>
          </cell>
          <cell r="SL17">
            <v>0</v>
          </cell>
          <cell r="SM17">
            <v>0</v>
          </cell>
          <cell r="SN17">
            <v>0</v>
          </cell>
          <cell r="SO17">
            <v>0</v>
          </cell>
          <cell r="SP17">
            <v>0</v>
          </cell>
          <cell r="SQ17">
            <v>0</v>
          </cell>
          <cell r="SR17">
            <v>0</v>
          </cell>
          <cell r="SS17">
            <v>0</v>
          </cell>
          <cell r="ST17">
            <v>0</v>
          </cell>
          <cell r="SU17">
            <v>0</v>
          </cell>
          <cell r="SV17">
            <v>0</v>
          </cell>
          <cell r="SW17">
            <v>0</v>
          </cell>
          <cell r="SX17">
            <v>0</v>
          </cell>
          <cell r="SY17">
            <v>0</v>
          </cell>
          <cell r="SZ17">
            <v>0</v>
          </cell>
          <cell r="TA17">
            <v>0</v>
          </cell>
          <cell r="TB17">
            <v>0</v>
          </cell>
          <cell r="TC17">
            <v>0</v>
          </cell>
          <cell r="TD17">
            <v>0</v>
          </cell>
          <cell r="TE17">
            <v>0</v>
          </cell>
          <cell r="TF17">
            <v>0</v>
          </cell>
          <cell r="TG17">
            <v>0</v>
          </cell>
          <cell r="TH17">
            <v>0</v>
          </cell>
          <cell r="TI17">
            <v>0</v>
          </cell>
          <cell r="TJ17">
            <v>0</v>
          </cell>
          <cell r="TK17">
            <v>0</v>
          </cell>
          <cell r="TL17">
            <v>0</v>
          </cell>
          <cell r="TM17">
            <v>0</v>
          </cell>
          <cell r="TN17">
            <v>0</v>
          </cell>
          <cell r="TO17">
            <v>0</v>
          </cell>
          <cell r="TP17">
            <v>0</v>
          </cell>
          <cell r="TQ17">
            <v>0</v>
          </cell>
          <cell r="TR17">
            <v>0</v>
          </cell>
          <cell r="TS17">
            <v>0</v>
          </cell>
          <cell r="TT17">
            <v>0</v>
          </cell>
          <cell r="TU17">
            <v>0</v>
          </cell>
          <cell r="TV17">
            <v>0</v>
          </cell>
          <cell r="TW17">
            <v>0</v>
          </cell>
          <cell r="TX17">
            <v>0</v>
          </cell>
          <cell r="TY17">
            <v>0</v>
          </cell>
          <cell r="TZ17">
            <v>0</v>
          </cell>
          <cell r="UA17">
            <v>0</v>
          </cell>
          <cell r="UB17">
            <v>0</v>
          </cell>
          <cell r="UC17">
            <v>0</v>
          </cell>
          <cell r="UD17">
            <v>0</v>
          </cell>
          <cell r="UE17">
            <v>0</v>
          </cell>
          <cell r="UF17">
            <v>0</v>
          </cell>
          <cell r="UG17">
            <v>0</v>
          </cell>
          <cell r="UH17">
            <v>0</v>
          </cell>
          <cell r="UI17">
            <v>0</v>
          </cell>
          <cell r="UJ17">
            <v>0</v>
          </cell>
          <cell r="UK17">
            <v>0</v>
          </cell>
          <cell r="UL17">
            <v>0</v>
          </cell>
          <cell r="UM17">
            <v>0</v>
          </cell>
          <cell r="UN17">
            <v>0</v>
          </cell>
          <cell r="UO17">
            <v>0</v>
          </cell>
          <cell r="UP17">
            <v>0</v>
          </cell>
          <cell r="UQ17">
            <v>0</v>
          </cell>
          <cell r="UR17">
            <v>0</v>
          </cell>
          <cell r="US17">
            <v>0</v>
          </cell>
          <cell r="UT17">
            <v>0</v>
          </cell>
          <cell r="UU17">
            <v>0</v>
          </cell>
          <cell r="UV17">
            <v>0</v>
          </cell>
          <cell r="UW17">
            <v>0</v>
          </cell>
          <cell r="UX17">
            <v>0</v>
          </cell>
          <cell r="UY17">
            <v>0</v>
          </cell>
          <cell r="UZ17">
            <v>0</v>
          </cell>
          <cell r="VA17">
            <v>0</v>
          </cell>
          <cell r="VB17">
            <v>0</v>
          </cell>
          <cell r="VC17">
            <v>0</v>
          </cell>
          <cell r="VD17">
            <v>0</v>
          </cell>
          <cell r="VE17">
            <v>0</v>
          </cell>
          <cell r="VF17">
            <v>0</v>
          </cell>
          <cell r="VG17">
            <v>0</v>
          </cell>
          <cell r="VH17">
            <v>0</v>
          </cell>
          <cell r="VI17">
            <v>0</v>
          </cell>
          <cell r="VJ17">
            <v>0</v>
          </cell>
          <cell r="VK17">
            <v>0</v>
          </cell>
          <cell r="VL17">
            <v>0</v>
          </cell>
          <cell r="VM17">
            <v>0</v>
          </cell>
          <cell r="VN17">
            <v>0</v>
          </cell>
          <cell r="VO17">
            <v>0</v>
          </cell>
          <cell r="VP17">
            <v>0</v>
          </cell>
          <cell r="VQ17">
            <v>0</v>
          </cell>
          <cell r="VR17">
            <v>0</v>
          </cell>
          <cell r="VS17">
            <v>0</v>
          </cell>
          <cell r="VT17">
            <v>0</v>
          </cell>
          <cell r="VU17">
            <v>0</v>
          </cell>
          <cell r="VV17">
            <v>0</v>
          </cell>
          <cell r="VW17">
            <v>0</v>
          </cell>
          <cell r="VX17">
            <v>0</v>
          </cell>
          <cell r="VY17">
            <v>0</v>
          </cell>
          <cell r="VZ17">
            <v>0</v>
          </cell>
          <cell r="WA17">
            <v>0</v>
          </cell>
          <cell r="WB17">
            <v>0</v>
          </cell>
          <cell r="WC17">
            <v>0</v>
          </cell>
          <cell r="WD17">
            <v>0</v>
          </cell>
          <cell r="WE17">
            <v>0</v>
          </cell>
          <cell r="WF17">
            <v>0</v>
          </cell>
          <cell r="WG17">
            <v>0</v>
          </cell>
          <cell r="WH17">
            <v>0</v>
          </cell>
          <cell r="WI17">
            <v>0</v>
          </cell>
          <cell r="WJ17">
            <v>0</v>
          </cell>
          <cell r="WK17">
            <v>0</v>
          </cell>
          <cell r="WL17">
            <v>0</v>
          </cell>
          <cell r="WM17">
            <v>0</v>
          </cell>
          <cell r="WN17">
            <v>0</v>
          </cell>
          <cell r="WO17">
            <v>0</v>
          </cell>
          <cell r="WP17">
            <v>0</v>
          </cell>
          <cell r="WQ17">
            <v>0</v>
          </cell>
          <cell r="WR17">
            <v>0</v>
          </cell>
          <cell r="WS17">
            <v>0</v>
          </cell>
          <cell r="WT17">
            <v>0</v>
          </cell>
          <cell r="WU17">
            <v>0</v>
          </cell>
          <cell r="WV17">
            <v>0</v>
          </cell>
          <cell r="WW17">
            <v>0</v>
          </cell>
          <cell r="WX17">
            <v>0</v>
          </cell>
          <cell r="WY17">
            <v>0</v>
          </cell>
          <cell r="WZ17">
            <v>0</v>
          </cell>
          <cell r="XA17">
            <v>0</v>
          </cell>
          <cell r="XB17">
            <v>0</v>
          </cell>
          <cell r="XC17">
            <v>0</v>
          </cell>
          <cell r="XD17">
            <v>0</v>
          </cell>
          <cell r="XE17">
            <v>0</v>
          </cell>
          <cell r="XF17">
            <v>0</v>
          </cell>
          <cell r="XG17">
            <v>0</v>
          </cell>
          <cell r="XH17">
            <v>0</v>
          </cell>
          <cell r="XI17">
            <v>0</v>
          </cell>
          <cell r="XJ17">
            <v>0</v>
          </cell>
          <cell r="XK17">
            <v>0</v>
          </cell>
          <cell r="XL17">
            <v>0</v>
          </cell>
          <cell r="XM17">
            <v>0</v>
          </cell>
          <cell r="XN17">
            <v>0</v>
          </cell>
          <cell r="XO17">
            <v>0</v>
          </cell>
          <cell r="XP17">
            <v>0</v>
          </cell>
          <cell r="XQ17">
            <v>0</v>
          </cell>
        </row>
        <row r="18">
          <cell r="C18">
            <v>45.479567840000001</v>
          </cell>
          <cell r="F18" t="str">
            <v>Pesos Ajustados</v>
          </cell>
          <cell r="G18" t="str">
            <v>Coparticipación Federal de Impuestos</v>
          </cell>
          <cell r="N18" t="str">
            <v>Gobierno Federal</v>
          </cell>
          <cell r="P18" t="str">
            <v>LIBOR</v>
          </cell>
          <cell r="BN18">
            <v>243124.51104806663</v>
          </cell>
          <cell r="BO18">
            <v>271129.83279069769</v>
          </cell>
          <cell r="BP18">
            <v>283122.85394754307</v>
          </cell>
          <cell r="BQ18">
            <v>546337.17026854923</v>
          </cell>
          <cell r="BR18">
            <v>240490.88632191013</v>
          </cell>
          <cell r="BS18">
            <v>553530.48838316719</v>
          </cell>
          <cell r="BT18">
            <v>249320.26550105406</v>
          </cell>
          <cell r="BU18">
            <v>560821.65921650059</v>
          </cell>
          <cell r="BV18">
            <v>247569.9116472507</v>
          </cell>
          <cell r="BW18">
            <v>568206.13153931336</v>
          </cell>
          <cell r="BX18">
            <v>264249.92666921811</v>
          </cell>
          <cell r="BY18">
            <v>575690.74231450725</v>
          </cell>
          <cell r="BZ18">
            <v>219085.18485591112</v>
          </cell>
          <cell r="CA18">
            <v>575690.73231450724</v>
          </cell>
          <cell r="CB18">
            <v>231230.02051810559</v>
          </cell>
          <cell r="CC18">
            <v>575690.73231450724</v>
          </cell>
          <cell r="CD18">
            <v>228265.53308678887</v>
          </cell>
          <cell r="CE18">
            <v>575690.73231450724</v>
          </cell>
          <cell r="CF18">
            <v>218033.26998916664</v>
          </cell>
          <cell r="CG18">
            <v>575690.73231450724</v>
          </cell>
          <cell r="CH18">
            <v>222336.55822415557</v>
          </cell>
          <cell r="CI18">
            <v>575690.73231450724</v>
          </cell>
          <cell r="CJ18">
            <v>212295.55238016666</v>
          </cell>
          <cell r="CK18">
            <v>575690.73231450724</v>
          </cell>
          <cell r="CL18">
            <v>216407.58336152224</v>
          </cell>
          <cell r="CM18">
            <v>575690.73231450724</v>
          </cell>
          <cell r="CN18">
            <v>213443.09593020554</v>
          </cell>
          <cell r="CO18">
            <v>575690.73231450724</v>
          </cell>
          <cell r="CP18">
            <v>196899.34343444445</v>
          </cell>
          <cell r="CQ18">
            <v>575690.73231450724</v>
          </cell>
          <cell r="CR18">
            <v>207514.12106757221</v>
          </cell>
          <cell r="CS18">
            <v>575690.73231450724</v>
          </cell>
          <cell r="CT18">
            <v>197951.25835766667</v>
          </cell>
          <cell r="CU18">
            <v>575690.73231450724</v>
          </cell>
          <cell r="CV18">
            <v>201585.14620493888</v>
          </cell>
          <cell r="CW18">
            <v>575690.73231450724</v>
          </cell>
          <cell r="CX18">
            <v>192213.54074866668</v>
          </cell>
          <cell r="CY18">
            <v>575690.73231450724</v>
          </cell>
          <cell r="CZ18">
            <v>195656.17134230558</v>
          </cell>
          <cell r="DA18">
            <v>575690.73231450724</v>
          </cell>
          <cell r="DB18">
            <v>192691.68391098885</v>
          </cell>
          <cell r="DC18">
            <v>575690.73231450724</v>
          </cell>
          <cell r="DD18">
            <v>183606.96433516667</v>
          </cell>
          <cell r="DE18">
            <v>575690.73231450724</v>
          </cell>
          <cell r="DF18">
            <v>186762.70904835552</v>
          </cell>
          <cell r="DG18">
            <v>575690.73231450724</v>
          </cell>
          <cell r="DH18">
            <v>177869.24672616666</v>
          </cell>
          <cell r="DI18">
            <v>575690.73231450724</v>
          </cell>
          <cell r="DJ18">
            <v>180833.73418572222</v>
          </cell>
          <cell r="DK18">
            <v>575690.73231450724</v>
          </cell>
          <cell r="DL18">
            <v>177869.24675440555</v>
          </cell>
          <cell r="DM18">
            <v>575690.73231450724</v>
          </cell>
          <cell r="DN18">
            <v>157978.49229182221</v>
          </cell>
          <cell r="DO18">
            <v>575690.73231450724</v>
          </cell>
          <cell r="DP18">
            <v>171940.27189177222</v>
          </cell>
          <cell r="DQ18">
            <v>575690.73231450724</v>
          </cell>
          <cell r="DR18">
            <v>163524.95270366667</v>
          </cell>
          <cell r="DS18">
            <v>575690.73231450724</v>
          </cell>
          <cell r="DT18">
            <v>166011.29702913889</v>
          </cell>
          <cell r="DU18">
            <v>575690.73231450724</v>
          </cell>
          <cell r="DV18">
            <v>157787.23509466666</v>
          </cell>
          <cell r="DW18">
            <v>575690.73231450724</v>
          </cell>
          <cell r="DX18">
            <v>160082.32216650556</v>
          </cell>
          <cell r="DY18">
            <v>575690.73231450724</v>
          </cell>
          <cell r="DZ18">
            <v>157117.83473518887</v>
          </cell>
          <cell r="EA18">
            <v>575690.73231450724</v>
          </cell>
          <cell r="EB18">
            <v>149180.65868116665</v>
          </cell>
          <cell r="EC18">
            <v>575690.73231450724</v>
          </cell>
          <cell r="ED18">
            <v>151188.85987255553</v>
          </cell>
          <cell r="EE18">
            <v>575690.73231450724</v>
          </cell>
          <cell r="EF18">
            <v>143442.94107216666</v>
          </cell>
          <cell r="EG18">
            <v>575690.73231450724</v>
          </cell>
          <cell r="EH18">
            <v>145259.88500992223</v>
          </cell>
          <cell r="EI18">
            <v>575690.73231450724</v>
          </cell>
          <cell r="EJ18">
            <v>142295.39757860557</v>
          </cell>
          <cell r="EK18">
            <v>575690.73231450724</v>
          </cell>
          <cell r="EL18">
            <v>125847.27368142223</v>
          </cell>
          <cell r="EM18">
            <v>575690.73231450724</v>
          </cell>
          <cell r="EN18">
            <v>136366.42271597224</v>
          </cell>
          <cell r="EO18">
            <v>575690.73231450724</v>
          </cell>
          <cell r="EP18">
            <v>129098.64704966666</v>
          </cell>
          <cell r="EQ18">
            <v>575690.73231450724</v>
          </cell>
          <cell r="ER18">
            <v>130437.44785333888</v>
          </cell>
          <cell r="ES18">
            <v>575690.73231450724</v>
          </cell>
          <cell r="ET18">
            <v>123360.92944066666</v>
          </cell>
          <cell r="EU18">
            <v>575690.73231450724</v>
          </cell>
          <cell r="EV18">
            <v>124508.47299070556</v>
          </cell>
          <cell r="EW18">
            <v>575690.73231450724</v>
          </cell>
          <cell r="EX18">
            <v>121543.98555938889</v>
          </cell>
          <cell r="EY18">
            <v>575690.73231450724</v>
          </cell>
          <cell r="EZ18">
            <v>114754.35302716667</v>
          </cell>
          <cell r="FA18">
            <v>575690.73231450724</v>
          </cell>
          <cell r="FB18">
            <v>115615.01069675555</v>
          </cell>
          <cell r="FC18">
            <v>575690.73231450724</v>
          </cell>
          <cell r="FD18">
            <v>109016.63541816667</v>
          </cell>
          <cell r="FE18">
            <v>575690.73231450724</v>
          </cell>
          <cell r="FF18">
            <v>109686.03583412222</v>
          </cell>
          <cell r="FG18">
            <v>575690.73231450724</v>
          </cell>
          <cell r="FH18">
            <v>106721.54840280555</v>
          </cell>
          <cell r="FI18">
            <v>575690.73231450724</v>
          </cell>
          <cell r="FJ18">
            <v>93716.055071022231</v>
          </cell>
          <cell r="FK18">
            <v>575690.73231450724</v>
          </cell>
          <cell r="FL18">
            <v>100792.57354017223</v>
          </cell>
          <cell r="FM18">
            <v>575690.73231450724</v>
          </cell>
          <cell r="FN18">
            <v>94672.341395666677</v>
          </cell>
          <cell r="FO18">
            <v>575690.73231450724</v>
          </cell>
          <cell r="FP18">
            <v>94863.598677538888</v>
          </cell>
          <cell r="FQ18">
            <v>575690.73231450724</v>
          </cell>
          <cell r="FR18">
            <v>88934.623786666663</v>
          </cell>
          <cell r="FS18">
            <v>575690.73231450724</v>
          </cell>
          <cell r="FT18">
            <v>88934.623814905557</v>
          </cell>
          <cell r="FU18">
            <v>575690.73231450724</v>
          </cell>
          <cell r="FV18">
            <v>85970.136383588891</v>
          </cell>
          <cell r="FW18">
            <v>575690.73231450724</v>
          </cell>
          <cell r="FX18">
            <v>80328.047373166657</v>
          </cell>
          <cell r="FY18">
            <v>575690.73231450724</v>
          </cell>
          <cell r="FZ18">
            <v>80041.16152095556</v>
          </cell>
          <cell r="GA18">
            <v>575690.73231450724</v>
          </cell>
          <cell r="GB18">
            <v>74590.329764166672</v>
          </cell>
          <cell r="GC18">
            <v>575690.73231450724</v>
          </cell>
          <cell r="GD18">
            <v>74112.186658322214</v>
          </cell>
          <cell r="GE18">
            <v>575690.73231450724</v>
          </cell>
          <cell r="GF18">
            <v>71147.699227005549</v>
          </cell>
          <cell r="GG18">
            <v>575690.73231450724</v>
          </cell>
          <cell r="GH18">
            <v>63784.294905644449</v>
          </cell>
          <cell r="GI18">
            <v>575690.73231450724</v>
          </cell>
          <cell r="GJ18">
            <v>65218.724364372225</v>
          </cell>
          <cell r="GK18">
            <v>575690.73231450724</v>
          </cell>
          <cell r="GL18">
            <v>60246.035741666667</v>
          </cell>
          <cell r="GM18">
            <v>575690.73231450724</v>
          </cell>
          <cell r="GN18">
            <v>59289.749501738879</v>
          </cell>
          <cell r="GO18">
            <v>575690.73231450724</v>
          </cell>
          <cell r="GP18">
            <v>54508.318132666667</v>
          </cell>
          <cell r="GQ18">
            <v>575690.73231450724</v>
          </cell>
          <cell r="GR18">
            <v>53360.774639105555</v>
          </cell>
          <cell r="GS18">
            <v>575690.73231450724</v>
          </cell>
          <cell r="GT18">
            <v>50396.28720778889</v>
          </cell>
          <cell r="GU18">
            <v>575690.73231450724</v>
          </cell>
          <cell r="GV18">
            <v>45901.741719166661</v>
          </cell>
          <cell r="GW18">
            <v>575690.73231450724</v>
          </cell>
          <cell r="GX18">
            <v>44467.312345155558</v>
          </cell>
          <cell r="GY18">
            <v>575690.73231450724</v>
          </cell>
          <cell r="GZ18">
            <v>40164.024110166662</v>
          </cell>
          <cell r="HA18">
            <v>575690.73231450724</v>
          </cell>
          <cell r="HB18">
            <v>38538.337482522227</v>
          </cell>
          <cell r="HC18">
            <v>575690.73231450724</v>
          </cell>
          <cell r="HD18">
            <v>35573.850051205554</v>
          </cell>
          <cell r="HE18">
            <v>575690.73231450724</v>
          </cell>
          <cell r="HF18">
            <v>29453.617850222221</v>
          </cell>
          <cell r="HG18">
            <v>575690.73231450724</v>
          </cell>
          <cell r="HH18">
            <v>29644.875188572223</v>
          </cell>
          <cell r="HI18">
            <v>575690.73231450724</v>
          </cell>
          <cell r="HJ18">
            <v>25819.73008766667</v>
          </cell>
          <cell r="HK18">
            <v>575690.73231450724</v>
          </cell>
          <cell r="HL18">
            <v>23715.900325938888</v>
          </cell>
          <cell r="HM18">
            <v>575690.73231450724</v>
          </cell>
          <cell r="HN18">
            <v>20082.012478666664</v>
          </cell>
          <cell r="HO18">
            <v>575690.73231450724</v>
          </cell>
          <cell r="HP18">
            <v>17786.925463305553</v>
          </cell>
          <cell r="HQ18">
            <v>575690.73231450724</v>
          </cell>
          <cell r="HR18">
            <v>14822.43803198889</v>
          </cell>
          <cell r="HS18">
            <v>575690.73231450724</v>
          </cell>
          <cell r="HT18">
            <v>11475.436065166665</v>
          </cell>
          <cell r="HU18">
            <v>575690.73231450724</v>
          </cell>
          <cell r="HV18">
            <v>8893.4631693555566</v>
          </cell>
          <cell r="HW18">
            <v>575690.73231450724</v>
          </cell>
          <cell r="HX18">
            <v>5737.7184561666672</v>
          </cell>
          <cell r="HY18">
            <v>575690.73231450724</v>
          </cell>
          <cell r="HZ18">
            <v>2964.4883067222227</v>
          </cell>
          <cell r="IA18">
            <v>575690.73231450724</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cell r="MQ18">
            <v>0</v>
          </cell>
          <cell r="MR18">
            <v>0</v>
          </cell>
          <cell r="MS18">
            <v>0</v>
          </cell>
          <cell r="MT18">
            <v>0</v>
          </cell>
          <cell r="MU18">
            <v>0</v>
          </cell>
          <cell r="MV18">
            <v>0</v>
          </cell>
          <cell r="MW18">
            <v>0</v>
          </cell>
          <cell r="MX18">
            <v>0</v>
          </cell>
          <cell r="MY18">
            <v>0</v>
          </cell>
          <cell r="MZ18">
            <v>0</v>
          </cell>
          <cell r="NA18">
            <v>0</v>
          </cell>
          <cell r="NB18">
            <v>0</v>
          </cell>
          <cell r="NC18">
            <v>0</v>
          </cell>
          <cell r="ND18">
            <v>0</v>
          </cell>
          <cell r="NE18">
            <v>0</v>
          </cell>
          <cell r="NF18">
            <v>0</v>
          </cell>
          <cell r="NG18">
            <v>0</v>
          </cell>
          <cell r="NH18">
            <v>0</v>
          </cell>
          <cell r="NI18">
            <v>0</v>
          </cell>
          <cell r="NJ18">
            <v>0</v>
          </cell>
          <cell r="NK18">
            <v>0</v>
          </cell>
          <cell r="NL18">
            <v>0</v>
          </cell>
          <cell r="NM18">
            <v>0</v>
          </cell>
          <cell r="NN18">
            <v>0</v>
          </cell>
          <cell r="NO18">
            <v>0</v>
          </cell>
          <cell r="NP18">
            <v>0</v>
          </cell>
          <cell r="NQ18">
            <v>0</v>
          </cell>
          <cell r="NR18">
            <v>0</v>
          </cell>
          <cell r="NS18">
            <v>0</v>
          </cell>
          <cell r="NT18">
            <v>0</v>
          </cell>
          <cell r="NU18">
            <v>0</v>
          </cell>
          <cell r="NV18">
            <v>0</v>
          </cell>
          <cell r="NW18">
            <v>0</v>
          </cell>
          <cell r="NX18">
            <v>0</v>
          </cell>
          <cell r="NY18">
            <v>0</v>
          </cell>
          <cell r="NZ18">
            <v>0</v>
          </cell>
          <cell r="OA18">
            <v>0</v>
          </cell>
          <cell r="OB18">
            <v>0</v>
          </cell>
          <cell r="OC18">
            <v>0</v>
          </cell>
          <cell r="OD18">
            <v>0</v>
          </cell>
          <cell r="OE18">
            <v>0</v>
          </cell>
          <cell r="OF18">
            <v>0</v>
          </cell>
          <cell r="OG18">
            <v>0</v>
          </cell>
          <cell r="OH18">
            <v>0</v>
          </cell>
          <cell r="OI18">
            <v>0</v>
          </cell>
          <cell r="OJ18">
            <v>0</v>
          </cell>
          <cell r="OK18">
            <v>0</v>
          </cell>
          <cell r="OL18">
            <v>0</v>
          </cell>
          <cell r="OM18">
            <v>0</v>
          </cell>
          <cell r="ON18">
            <v>0</v>
          </cell>
          <cell r="OO18">
            <v>0</v>
          </cell>
          <cell r="OP18">
            <v>0</v>
          </cell>
          <cell r="OQ18">
            <v>0</v>
          </cell>
          <cell r="OR18">
            <v>0</v>
          </cell>
          <cell r="OS18">
            <v>0</v>
          </cell>
          <cell r="OT18">
            <v>0</v>
          </cell>
          <cell r="OU18">
            <v>0</v>
          </cell>
          <cell r="OV18">
            <v>0</v>
          </cell>
          <cell r="OW18">
            <v>0</v>
          </cell>
          <cell r="OX18">
            <v>0</v>
          </cell>
          <cell r="OY18">
            <v>0</v>
          </cell>
          <cell r="OZ18">
            <v>0</v>
          </cell>
          <cell r="PA18">
            <v>0</v>
          </cell>
          <cell r="PB18">
            <v>0</v>
          </cell>
          <cell r="PC18">
            <v>0</v>
          </cell>
          <cell r="PD18">
            <v>0</v>
          </cell>
          <cell r="PE18">
            <v>0</v>
          </cell>
          <cell r="PF18">
            <v>0</v>
          </cell>
          <cell r="PG18">
            <v>0</v>
          </cell>
          <cell r="PH18">
            <v>0</v>
          </cell>
          <cell r="PI18">
            <v>0</v>
          </cell>
          <cell r="PJ18">
            <v>0</v>
          </cell>
          <cell r="PK18">
            <v>0</v>
          </cell>
          <cell r="PL18">
            <v>0</v>
          </cell>
          <cell r="PM18">
            <v>0</v>
          </cell>
          <cell r="PN18">
            <v>0</v>
          </cell>
          <cell r="PO18">
            <v>0</v>
          </cell>
          <cell r="PP18">
            <v>0</v>
          </cell>
          <cell r="PQ18">
            <v>0</v>
          </cell>
          <cell r="PR18">
            <v>0</v>
          </cell>
          <cell r="PS18">
            <v>0</v>
          </cell>
          <cell r="PT18">
            <v>0</v>
          </cell>
          <cell r="PU18">
            <v>0</v>
          </cell>
          <cell r="PV18">
            <v>0</v>
          </cell>
          <cell r="PW18">
            <v>0</v>
          </cell>
          <cell r="PX18">
            <v>0</v>
          </cell>
          <cell r="PY18">
            <v>0</v>
          </cell>
          <cell r="PZ18">
            <v>0</v>
          </cell>
          <cell r="QA18">
            <v>0</v>
          </cell>
          <cell r="QB18">
            <v>0</v>
          </cell>
          <cell r="QC18">
            <v>0</v>
          </cell>
          <cell r="QD18">
            <v>0</v>
          </cell>
          <cell r="QE18">
            <v>0</v>
          </cell>
          <cell r="QF18">
            <v>0</v>
          </cell>
          <cell r="QG18">
            <v>0</v>
          </cell>
          <cell r="QH18">
            <v>0</v>
          </cell>
          <cell r="QI18">
            <v>0</v>
          </cell>
          <cell r="QJ18">
            <v>0</v>
          </cell>
          <cell r="QK18">
            <v>0</v>
          </cell>
          <cell r="QL18">
            <v>0</v>
          </cell>
          <cell r="QM18">
            <v>0</v>
          </cell>
          <cell r="QN18">
            <v>0</v>
          </cell>
          <cell r="QO18">
            <v>0</v>
          </cell>
          <cell r="QP18">
            <v>0</v>
          </cell>
          <cell r="QQ18">
            <v>0</v>
          </cell>
          <cell r="QR18">
            <v>0</v>
          </cell>
          <cell r="QS18">
            <v>0</v>
          </cell>
          <cell r="QT18">
            <v>0</v>
          </cell>
          <cell r="QU18">
            <v>0</v>
          </cell>
          <cell r="QV18">
            <v>0</v>
          </cell>
          <cell r="QW18">
            <v>0</v>
          </cell>
          <cell r="QX18">
            <v>0</v>
          </cell>
          <cell r="QY18">
            <v>0</v>
          </cell>
          <cell r="QZ18">
            <v>0</v>
          </cell>
          <cell r="RA18">
            <v>0</v>
          </cell>
          <cell r="RB18">
            <v>0</v>
          </cell>
          <cell r="RC18">
            <v>0</v>
          </cell>
          <cell r="RD18">
            <v>0</v>
          </cell>
          <cell r="RE18">
            <v>0</v>
          </cell>
          <cell r="RF18">
            <v>0</v>
          </cell>
          <cell r="RG18">
            <v>0</v>
          </cell>
          <cell r="RH18">
            <v>0</v>
          </cell>
          <cell r="RI18">
            <v>0</v>
          </cell>
          <cell r="RJ18">
            <v>0</v>
          </cell>
          <cell r="RK18">
            <v>0</v>
          </cell>
          <cell r="RL18">
            <v>0</v>
          </cell>
          <cell r="RM18">
            <v>0</v>
          </cell>
          <cell r="RN18">
            <v>0</v>
          </cell>
          <cell r="RO18">
            <v>0</v>
          </cell>
          <cell r="RP18">
            <v>0</v>
          </cell>
          <cell r="RQ18">
            <v>0</v>
          </cell>
          <cell r="RR18">
            <v>0</v>
          </cell>
          <cell r="RS18">
            <v>0</v>
          </cell>
          <cell r="RT18">
            <v>0</v>
          </cell>
          <cell r="RU18">
            <v>0</v>
          </cell>
          <cell r="RV18">
            <v>0</v>
          </cell>
          <cell r="RW18">
            <v>0</v>
          </cell>
          <cell r="RX18">
            <v>0</v>
          </cell>
          <cell r="RY18">
            <v>0</v>
          </cell>
          <cell r="RZ18">
            <v>0</v>
          </cell>
          <cell r="SA18">
            <v>0</v>
          </cell>
          <cell r="SB18">
            <v>0</v>
          </cell>
          <cell r="SC18">
            <v>0</v>
          </cell>
          <cell r="SD18">
            <v>0</v>
          </cell>
          <cell r="SE18">
            <v>0</v>
          </cell>
          <cell r="SF18">
            <v>0</v>
          </cell>
          <cell r="SG18">
            <v>0</v>
          </cell>
          <cell r="SH18">
            <v>0</v>
          </cell>
          <cell r="SI18">
            <v>0</v>
          </cell>
          <cell r="SJ18">
            <v>0</v>
          </cell>
          <cell r="SK18">
            <v>0</v>
          </cell>
          <cell r="SL18">
            <v>0</v>
          </cell>
          <cell r="SM18">
            <v>0</v>
          </cell>
          <cell r="SN18">
            <v>0</v>
          </cell>
          <cell r="SO18">
            <v>0</v>
          </cell>
          <cell r="SP18">
            <v>0</v>
          </cell>
          <cell r="SQ18">
            <v>0</v>
          </cell>
          <cell r="SR18">
            <v>0</v>
          </cell>
          <cell r="SS18">
            <v>0</v>
          </cell>
          <cell r="ST18">
            <v>0</v>
          </cell>
          <cell r="SU18">
            <v>0</v>
          </cell>
          <cell r="SV18">
            <v>0</v>
          </cell>
          <cell r="SW18">
            <v>0</v>
          </cell>
          <cell r="SX18">
            <v>0</v>
          </cell>
          <cell r="SY18">
            <v>0</v>
          </cell>
          <cell r="SZ18">
            <v>0</v>
          </cell>
          <cell r="TA18">
            <v>0</v>
          </cell>
          <cell r="TB18">
            <v>0</v>
          </cell>
          <cell r="TC18">
            <v>0</v>
          </cell>
          <cell r="TD18">
            <v>0</v>
          </cell>
          <cell r="TE18">
            <v>0</v>
          </cell>
          <cell r="TF18">
            <v>0</v>
          </cell>
          <cell r="TG18">
            <v>0</v>
          </cell>
          <cell r="TH18">
            <v>0</v>
          </cell>
          <cell r="TI18">
            <v>0</v>
          </cell>
          <cell r="TJ18">
            <v>0</v>
          </cell>
          <cell r="TK18">
            <v>0</v>
          </cell>
          <cell r="TL18">
            <v>0</v>
          </cell>
          <cell r="TM18">
            <v>0</v>
          </cell>
          <cell r="TN18">
            <v>0</v>
          </cell>
          <cell r="TO18">
            <v>0</v>
          </cell>
          <cell r="TP18">
            <v>0</v>
          </cell>
          <cell r="TQ18">
            <v>0</v>
          </cell>
          <cell r="TR18">
            <v>0</v>
          </cell>
          <cell r="TS18">
            <v>0</v>
          </cell>
          <cell r="TT18">
            <v>0</v>
          </cell>
          <cell r="TU18">
            <v>0</v>
          </cell>
          <cell r="TV18">
            <v>0</v>
          </cell>
          <cell r="TW18">
            <v>0</v>
          </cell>
          <cell r="TX18">
            <v>0</v>
          </cell>
          <cell r="TY18">
            <v>0</v>
          </cell>
          <cell r="TZ18">
            <v>0</v>
          </cell>
          <cell r="UA18">
            <v>0</v>
          </cell>
          <cell r="UB18">
            <v>0</v>
          </cell>
          <cell r="UC18">
            <v>0</v>
          </cell>
          <cell r="UD18">
            <v>0</v>
          </cell>
          <cell r="UE18">
            <v>0</v>
          </cell>
          <cell r="UF18">
            <v>0</v>
          </cell>
          <cell r="UG18">
            <v>0</v>
          </cell>
          <cell r="UH18">
            <v>0</v>
          </cell>
          <cell r="UI18">
            <v>0</v>
          </cell>
          <cell r="UJ18">
            <v>0</v>
          </cell>
          <cell r="UK18">
            <v>0</v>
          </cell>
          <cell r="UL18">
            <v>0</v>
          </cell>
          <cell r="UM18">
            <v>0</v>
          </cell>
          <cell r="UN18">
            <v>0</v>
          </cell>
          <cell r="UO18">
            <v>0</v>
          </cell>
          <cell r="UP18">
            <v>0</v>
          </cell>
          <cell r="UQ18">
            <v>0</v>
          </cell>
          <cell r="UR18">
            <v>0</v>
          </cell>
          <cell r="US18">
            <v>0</v>
          </cell>
          <cell r="UT18">
            <v>0</v>
          </cell>
          <cell r="UU18">
            <v>0</v>
          </cell>
          <cell r="UV18">
            <v>0</v>
          </cell>
          <cell r="UW18">
            <v>0</v>
          </cell>
          <cell r="UX18">
            <v>0</v>
          </cell>
          <cell r="UY18">
            <v>0</v>
          </cell>
          <cell r="UZ18">
            <v>0</v>
          </cell>
          <cell r="VA18">
            <v>0</v>
          </cell>
          <cell r="VB18">
            <v>0</v>
          </cell>
          <cell r="VC18">
            <v>0</v>
          </cell>
          <cell r="VD18">
            <v>0</v>
          </cell>
          <cell r="VE18">
            <v>0</v>
          </cell>
          <cell r="VF18">
            <v>0</v>
          </cell>
          <cell r="VG18">
            <v>0</v>
          </cell>
          <cell r="VH18">
            <v>0</v>
          </cell>
          <cell r="VI18">
            <v>0</v>
          </cell>
          <cell r="VJ18">
            <v>0</v>
          </cell>
          <cell r="VK18">
            <v>0</v>
          </cell>
          <cell r="VL18">
            <v>0</v>
          </cell>
          <cell r="VM18">
            <v>0</v>
          </cell>
          <cell r="VN18">
            <v>0</v>
          </cell>
          <cell r="VO18">
            <v>0</v>
          </cell>
          <cell r="VP18">
            <v>0</v>
          </cell>
          <cell r="VQ18">
            <v>0</v>
          </cell>
          <cell r="VR18">
            <v>0</v>
          </cell>
          <cell r="VS18">
            <v>0</v>
          </cell>
          <cell r="VT18">
            <v>0</v>
          </cell>
          <cell r="VU18">
            <v>0</v>
          </cell>
          <cell r="VV18">
            <v>0</v>
          </cell>
          <cell r="VW18">
            <v>0</v>
          </cell>
          <cell r="VX18">
            <v>0</v>
          </cell>
          <cell r="VY18">
            <v>0</v>
          </cell>
          <cell r="VZ18">
            <v>0</v>
          </cell>
          <cell r="WA18">
            <v>0</v>
          </cell>
          <cell r="WB18">
            <v>0</v>
          </cell>
          <cell r="WC18">
            <v>0</v>
          </cell>
          <cell r="WD18">
            <v>0</v>
          </cell>
          <cell r="WE18">
            <v>0</v>
          </cell>
          <cell r="WF18">
            <v>0</v>
          </cell>
          <cell r="WG18">
            <v>0</v>
          </cell>
          <cell r="WH18">
            <v>0</v>
          </cell>
          <cell r="WI18">
            <v>0</v>
          </cell>
          <cell r="WJ18">
            <v>0</v>
          </cell>
          <cell r="WK18">
            <v>0</v>
          </cell>
          <cell r="WL18">
            <v>0</v>
          </cell>
          <cell r="WM18">
            <v>0</v>
          </cell>
          <cell r="WN18">
            <v>0</v>
          </cell>
          <cell r="WO18">
            <v>0</v>
          </cell>
          <cell r="WP18">
            <v>0</v>
          </cell>
          <cell r="WQ18">
            <v>0</v>
          </cell>
          <cell r="WR18">
            <v>0</v>
          </cell>
          <cell r="WS18">
            <v>0</v>
          </cell>
          <cell r="WT18">
            <v>0</v>
          </cell>
          <cell r="WU18">
            <v>0</v>
          </cell>
          <cell r="WV18">
            <v>0</v>
          </cell>
          <cell r="WW18">
            <v>0</v>
          </cell>
          <cell r="WX18">
            <v>0</v>
          </cell>
          <cell r="WY18">
            <v>0</v>
          </cell>
          <cell r="WZ18">
            <v>0</v>
          </cell>
          <cell r="XA18">
            <v>0</v>
          </cell>
          <cell r="XB18">
            <v>0</v>
          </cell>
          <cell r="XC18">
            <v>0</v>
          </cell>
          <cell r="XD18">
            <v>0</v>
          </cell>
          <cell r="XE18">
            <v>0</v>
          </cell>
          <cell r="XF18">
            <v>0</v>
          </cell>
          <cell r="XG18">
            <v>0</v>
          </cell>
          <cell r="XH18">
            <v>0</v>
          </cell>
          <cell r="XI18">
            <v>0</v>
          </cell>
          <cell r="XJ18">
            <v>0</v>
          </cell>
          <cell r="XK18">
            <v>0</v>
          </cell>
          <cell r="XL18">
            <v>0</v>
          </cell>
          <cell r="XM18">
            <v>0</v>
          </cell>
          <cell r="XN18">
            <v>0</v>
          </cell>
          <cell r="XO18">
            <v>0</v>
          </cell>
          <cell r="XP18">
            <v>0</v>
          </cell>
          <cell r="XQ18">
            <v>0</v>
          </cell>
        </row>
        <row r="19">
          <cell r="C19">
            <v>32.762973379999998</v>
          </cell>
          <cell r="F19" t="str">
            <v>Pesos Ajustados</v>
          </cell>
          <cell r="G19" t="str">
            <v>Coparticipación Federal de Impuestos</v>
          </cell>
          <cell r="N19" t="str">
            <v>Gobierno Federal</v>
          </cell>
          <cell r="P19" t="str">
            <v>LIBOR</v>
          </cell>
          <cell r="BN19">
            <v>204294.24999999997</v>
          </cell>
          <cell r="BO19">
            <v>1496499.5450283294</v>
          </cell>
          <cell r="BP19">
            <v>239129.15999999997</v>
          </cell>
          <cell r="BQ19">
            <v>1546338.5116838489</v>
          </cell>
          <cell r="BR19">
            <v>190722.44999999998</v>
          </cell>
          <cell r="BS19">
            <v>1563203.7776543237</v>
          </cell>
          <cell r="BT19">
            <v>191875.19</v>
          </cell>
          <cell r="BU19">
            <v>1585189.6037989669</v>
          </cell>
          <cell r="BV19">
            <v>194685.72</v>
          </cell>
          <cell r="BW19">
            <v>1626306.3711498766</v>
          </cell>
          <cell r="BX19">
            <v>193202.21</v>
          </cell>
          <cell r="BY19">
            <v>1659554.3425585381</v>
          </cell>
          <cell r="BZ19">
            <v>157826.53999999998</v>
          </cell>
          <cell r="CA19">
            <v>1659554.3425585381</v>
          </cell>
          <cell r="CB19">
            <v>160165.33000000002</v>
          </cell>
          <cell r="CC19">
            <v>1659554.3425585381</v>
          </cell>
          <cell r="CD19">
            <v>151619.54</v>
          </cell>
          <cell r="CE19">
            <v>1659554.3425585381</v>
          </cell>
          <cell r="CF19">
            <v>138458.47999999998</v>
          </cell>
          <cell r="CG19">
            <v>1659554.3425585381</v>
          </cell>
          <cell r="CH19">
            <v>134527.99000000002</v>
          </cell>
          <cell r="CI19">
            <v>1659554.3425585381</v>
          </cell>
          <cell r="CJ19">
            <v>121918.24999999999</v>
          </cell>
          <cell r="CK19">
            <v>1659554.3425585381</v>
          </cell>
          <cell r="CL19">
            <v>117436.4</v>
          </cell>
          <cell r="CM19">
            <v>1659554.3425585381</v>
          </cell>
          <cell r="CN19">
            <v>108890.63</v>
          </cell>
          <cell r="CO19">
            <v>1659554.3425585381</v>
          </cell>
          <cell r="CP19">
            <v>93870.98000000001</v>
          </cell>
          <cell r="CQ19">
            <v>1659554.3425585381</v>
          </cell>
          <cell r="CR19">
            <v>91799.08</v>
          </cell>
          <cell r="CS19">
            <v>1659554.3425585381</v>
          </cell>
          <cell r="CT19">
            <v>80567.69</v>
          </cell>
          <cell r="CU19">
            <v>1659554.3425585381</v>
          </cell>
          <cell r="CV19">
            <v>74707.5</v>
          </cell>
          <cell r="CW19">
            <v>1659554.3425585381</v>
          </cell>
          <cell r="CX19">
            <v>64027.450000000004</v>
          </cell>
          <cell r="CY19">
            <v>1659554.3425585381</v>
          </cell>
          <cell r="CZ19">
            <v>57615.939999999995</v>
          </cell>
          <cell r="DA19">
            <v>1659554.3425585381</v>
          </cell>
          <cell r="DB19">
            <v>49070.170000000006</v>
          </cell>
          <cell r="DC19">
            <v>1659554.3425585381</v>
          </cell>
          <cell r="DD19">
            <v>39217.150000000009</v>
          </cell>
          <cell r="DE19">
            <v>1567366.8425585381</v>
          </cell>
          <cell r="DF19">
            <v>32453.300000000003</v>
          </cell>
          <cell r="DG19">
            <v>1567366.8425585381</v>
          </cell>
          <cell r="DH19">
            <v>23595.71</v>
          </cell>
          <cell r="DI19">
            <v>1332979.8025585383</v>
          </cell>
          <cell r="DJ19">
            <v>17518.13</v>
          </cell>
          <cell r="DK19">
            <v>1312561.2925585383</v>
          </cell>
          <cell r="DL19">
            <v>10759.16</v>
          </cell>
          <cell r="DM19">
            <v>997412.14255853812</v>
          </cell>
          <cell r="DN19">
            <v>5078.87</v>
          </cell>
          <cell r="DO19">
            <v>400049.05000000005</v>
          </cell>
          <cell r="DP19">
            <v>3563.02</v>
          </cell>
          <cell r="DQ19">
            <v>170150.54</v>
          </cell>
          <cell r="DR19">
            <v>2600.16</v>
          </cell>
          <cell r="DS19">
            <v>170150.54</v>
          </cell>
          <cell r="DT19">
            <v>1810.6599999999999</v>
          </cell>
          <cell r="DU19">
            <v>170150.54</v>
          </cell>
          <cell r="DV19">
            <v>904.33</v>
          </cell>
          <cell r="DW19">
            <v>16497.349999999999</v>
          </cell>
          <cell r="DX19">
            <v>849.52</v>
          </cell>
          <cell r="DY19">
            <v>16497.349999999999</v>
          </cell>
          <cell r="DZ19">
            <v>764.57</v>
          </cell>
          <cell r="EA19">
            <v>16497.349999999999</v>
          </cell>
          <cell r="EB19">
            <v>657.69</v>
          </cell>
          <cell r="EC19">
            <v>16497.349999999999</v>
          </cell>
          <cell r="ED19">
            <v>594.66</v>
          </cell>
          <cell r="EE19">
            <v>16497.349999999999</v>
          </cell>
          <cell r="EF19">
            <v>493.27</v>
          </cell>
          <cell r="EG19">
            <v>16497.349999999999</v>
          </cell>
          <cell r="EH19">
            <v>424.76</v>
          </cell>
          <cell r="EI19">
            <v>16497.349999999999</v>
          </cell>
          <cell r="EJ19">
            <v>339.81</v>
          </cell>
          <cell r="EK19">
            <v>16497.349999999999</v>
          </cell>
          <cell r="EL19">
            <v>230.19</v>
          </cell>
          <cell r="EM19">
            <v>16497.349999999999</v>
          </cell>
          <cell r="EN19">
            <v>169.9</v>
          </cell>
          <cell r="EO19">
            <v>16497.349999999999</v>
          </cell>
          <cell r="EP19">
            <v>82.21</v>
          </cell>
          <cell r="EQ19">
            <v>16497.349999999999</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cell r="MQ19">
            <v>0</v>
          </cell>
          <cell r="MR19">
            <v>0</v>
          </cell>
          <cell r="MS19">
            <v>0</v>
          </cell>
          <cell r="MT19">
            <v>0</v>
          </cell>
          <cell r="MU19">
            <v>0</v>
          </cell>
          <cell r="MV19">
            <v>0</v>
          </cell>
          <cell r="MW19">
            <v>0</v>
          </cell>
          <cell r="MX19">
            <v>0</v>
          </cell>
          <cell r="MY19">
            <v>0</v>
          </cell>
          <cell r="MZ19">
            <v>0</v>
          </cell>
          <cell r="NA19">
            <v>0</v>
          </cell>
          <cell r="NB19">
            <v>0</v>
          </cell>
          <cell r="NC19">
            <v>0</v>
          </cell>
          <cell r="ND19">
            <v>0</v>
          </cell>
          <cell r="NE19">
            <v>0</v>
          </cell>
          <cell r="NF19">
            <v>0</v>
          </cell>
          <cell r="NG19">
            <v>0</v>
          </cell>
          <cell r="NH19">
            <v>0</v>
          </cell>
          <cell r="NI19">
            <v>0</v>
          </cell>
          <cell r="NJ19">
            <v>0</v>
          </cell>
          <cell r="NK19">
            <v>0</v>
          </cell>
          <cell r="NL19">
            <v>0</v>
          </cell>
          <cell r="NM19">
            <v>0</v>
          </cell>
          <cell r="NN19">
            <v>0</v>
          </cell>
          <cell r="NO19">
            <v>0</v>
          </cell>
          <cell r="NP19">
            <v>0</v>
          </cell>
          <cell r="NQ19">
            <v>0</v>
          </cell>
          <cell r="NR19">
            <v>0</v>
          </cell>
          <cell r="NS19">
            <v>0</v>
          </cell>
          <cell r="NT19">
            <v>0</v>
          </cell>
          <cell r="NU19">
            <v>0</v>
          </cell>
          <cell r="NV19">
            <v>0</v>
          </cell>
          <cell r="NW19">
            <v>0</v>
          </cell>
          <cell r="NX19">
            <v>0</v>
          </cell>
          <cell r="NY19">
            <v>0</v>
          </cell>
          <cell r="NZ19">
            <v>0</v>
          </cell>
          <cell r="OA19">
            <v>0</v>
          </cell>
          <cell r="OB19">
            <v>0</v>
          </cell>
          <cell r="OC19">
            <v>0</v>
          </cell>
          <cell r="OD19">
            <v>0</v>
          </cell>
          <cell r="OE19">
            <v>0</v>
          </cell>
          <cell r="OF19">
            <v>0</v>
          </cell>
          <cell r="OG19">
            <v>0</v>
          </cell>
          <cell r="OH19">
            <v>0</v>
          </cell>
          <cell r="OI19">
            <v>0</v>
          </cell>
          <cell r="OJ19">
            <v>0</v>
          </cell>
          <cell r="OK19">
            <v>0</v>
          </cell>
          <cell r="OL19">
            <v>0</v>
          </cell>
          <cell r="OM19">
            <v>0</v>
          </cell>
          <cell r="ON19">
            <v>0</v>
          </cell>
          <cell r="OO19">
            <v>0</v>
          </cell>
          <cell r="OP19">
            <v>0</v>
          </cell>
          <cell r="OQ19">
            <v>0</v>
          </cell>
          <cell r="OR19">
            <v>0</v>
          </cell>
          <cell r="OS19">
            <v>0</v>
          </cell>
          <cell r="OT19">
            <v>0</v>
          </cell>
          <cell r="OU19">
            <v>0</v>
          </cell>
          <cell r="OV19">
            <v>0</v>
          </cell>
          <cell r="OW19">
            <v>0</v>
          </cell>
          <cell r="OX19">
            <v>0</v>
          </cell>
          <cell r="OY19">
            <v>0</v>
          </cell>
          <cell r="OZ19">
            <v>0</v>
          </cell>
          <cell r="PA19">
            <v>0</v>
          </cell>
          <cell r="PB19">
            <v>0</v>
          </cell>
          <cell r="PC19">
            <v>0</v>
          </cell>
          <cell r="PD19">
            <v>0</v>
          </cell>
          <cell r="PE19">
            <v>0</v>
          </cell>
          <cell r="PF19">
            <v>0</v>
          </cell>
          <cell r="PG19">
            <v>0</v>
          </cell>
          <cell r="PH19">
            <v>0</v>
          </cell>
          <cell r="PI19">
            <v>0</v>
          </cell>
          <cell r="PJ19">
            <v>0</v>
          </cell>
          <cell r="PK19">
            <v>0</v>
          </cell>
          <cell r="PL19">
            <v>0</v>
          </cell>
          <cell r="PM19">
            <v>0</v>
          </cell>
          <cell r="PN19">
            <v>0</v>
          </cell>
          <cell r="PO19">
            <v>0</v>
          </cell>
          <cell r="PP19">
            <v>0</v>
          </cell>
          <cell r="PQ19">
            <v>0</v>
          </cell>
          <cell r="PR19">
            <v>0</v>
          </cell>
          <cell r="PS19">
            <v>0</v>
          </cell>
          <cell r="PT19">
            <v>0</v>
          </cell>
          <cell r="PU19">
            <v>0</v>
          </cell>
          <cell r="PV19">
            <v>0</v>
          </cell>
          <cell r="PW19">
            <v>0</v>
          </cell>
          <cell r="PX19">
            <v>0</v>
          </cell>
          <cell r="PY19">
            <v>0</v>
          </cell>
          <cell r="PZ19">
            <v>0</v>
          </cell>
          <cell r="QA19">
            <v>0</v>
          </cell>
          <cell r="QB19">
            <v>0</v>
          </cell>
          <cell r="QC19">
            <v>0</v>
          </cell>
          <cell r="QD19">
            <v>0</v>
          </cell>
          <cell r="QE19">
            <v>0</v>
          </cell>
          <cell r="QF19">
            <v>0</v>
          </cell>
          <cell r="QG19">
            <v>0</v>
          </cell>
          <cell r="QH19">
            <v>0</v>
          </cell>
          <cell r="QI19">
            <v>0</v>
          </cell>
          <cell r="QJ19">
            <v>0</v>
          </cell>
          <cell r="QK19">
            <v>0</v>
          </cell>
          <cell r="QL19">
            <v>0</v>
          </cell>
          <cell r="QM19">
            <v>0</v>
          </cell>
          <cell r="QN19">
            <v>0</v>
          </cell>
          <cell r="QO19">
            <v>0</v>
          </cell>
          <cell r="QP19">
            <v>0</v>
          </cell>
          <cell r="QQ19">
            <v>0</v>
          </cell>
          <cell r="QR19">
            <v>0</v>
          </cell>
          <cell r="QS19">
            <v>0</v>
          </cell>
          <cell r="QT19">
            <v>0</v>
          </cell>
          <cell r="QU19">
            <v>0</v>
          </cell>
          <cell r="QV19">
            <v>0</v>
          </cell>
          <cell r="QW19">
            <v>0</v>
          </cell>
          <cell r="QX19">
            <v>0</v>
          </cell>
          <cell r="QY19">
            <v>0</v>
          </cell>
          <cell r="QZ19">
            <v>0</v>
          </cell>
          <cell r="RA19">
            <v>0</v>
          </cell>
          <cell r="RB19">
            <v>0</v>
          </cell>
          <cell r="RC19">
            <v>0</v>
          </cell>
          <cell r="RD19">
            <v>0</v>
          </cell>
          <cell r="RE19">
            <v>0</v>
          </cell>
          <cell r="RF19">
            <v>0</v>
          </cell>
          <cell r="RG19">
            <v>0</v>
          </cell>
          <cell r="RH19">
            <v>0</v>
          </cell>
          <cell r="RI19">
            <v>0</v>
          </cell>
          <cell r="RJ19">
            <v>0</v>
          </cell>
          <cell r="RK19">
            <v>0</v>
          </cell>
          <cell r="RL19">
            <v>0</v>
          </cell>
          <cell r="RM19">
            <v>0</v>
          </cell>
          <cell r="RN19">
            <v>0</v>
          </cell>
          <cell r="RO19">
            <v>0</v>
          </cell>
          <cell r="RP19">
            <v>0</v>
          </cell>
          <cell r="RQ19">
            <v>0</v>
          </cell>
          <cell r="RR19">
            <v>0</v>
          </cell>
          <cell r="RS19">
            <v>0</v>
          </cell>
          <cell r="RT19">
            <v>0</v>
          </cell>
          <cell r="RU19">
            <v>0</v>
          </cell>
          <cell r="RV19">
            <v>0</v>
          </cell>
          <cell r="RW19">
            <v>0</v>
          </cell>
          <cell r="RX19">
            <v>0</v>
          </cell>
          <cell r="RY19">
            <v>0</v>
          </cell>
          <cell r="RZ19">
            <v>0</v>
          </cell>
          <cell r="SA19">
            <v>0</v>
          </cell>
          <cell r="SB19">
            <v>0</v>
          </cell>
          <cell r="SC19">
            <v>0</v>
          </cell>
          <cell r="SD19">
            <v>0</v>
          </cell>
          <cell r="SE19">
            <v>0</v>
          </cell>
          <cell r="SF19">
            <v>0</v>
          </cell>
          <cell r="SG19">
            <v>0</v>
          </cell>
          <cell r="SH19">
            <v>0</v>
          </cell>
          <cell r="SI19">
            <v>0</v>
          </cell>
          <cell r="SJ19">
            <v>0</v>
          </cell>
          <cell r="SK19">
            <v>0</v>
          </cell>
          <cell r="SL19">
            <v>0</v>
          </cell>
          <cell r="SM19">
            <v>0</v>
          </cell>
          <cell r="SN19">
            <v>0</v>
          </cell>
          <cell r="SO19">
            <v>0</v>
          </cell>
          <cell r="SP19">
            <v>0</v>
          </cell>
          <cell r="SQ19">
            <v>0</v>
          </cell>
          <cell r="SR19">
            <v>0</v>
          </cell>
          <cell r="SS19">
            <v>0</v>
          </cell>
          <cell r="ST19">
            <v>0</v>
          </cell>
          <cell r="SU19">
            <v>0</v>
          </cell>
          <cell r="SV19">
            <v>0</v>
          </cell>
          <cell r="SW19">
            <v>0</v>
          </cell>
          <cell r="SX19">
            <v>0</v>
          </cell>
          <cell r="SY19">
            <v>0</v>
          </cell>
          <cell r="SZ19">
            <v>0</v>
          </cell>
          <cell r="TA19">
            <v>0</v>
          </cell>
          <cell r="TB19">
            <v>0</v>
          </cell>
          <cell r="TC19">
            <v>0</v>
          </cell>
          <cell r="TD19">
            <v>0</v>
          </cell>
          <cell r="TE19">
            <v>0</v>
          </cell>
          <cell r="TF19">
            <v>0</v>
          </cell>
          <cell r="TG19">
            <v>0</v>
          </cell>
          <cell r="TH19">
            <v>0</v>
          </cell>
          <cell r="TI19">
            <v>0</v>
          </cell>
          <cell r="TJ19">
            <v>0</v>
          </cell>
          <cell r="TK19">
            <v>0</v>
          </cell>
          <cell r="TL19">
            <v>0</v>
          </cell>
          <cell r="TM19">
            <v>0</v>
          </cell>
          <cell r="TN19">
            <v>0</v>
          </cell>
          <cell r="TO19">
            <v>0</v>
          </cell>
          <cell r="TP19">
            <v>0</v>
          </cell>
          <cell r="TQ19">
            <v>0</v>
          </cell>
          <cell r="TR19">
            <v>0</v>
          </cell>
          <cell r="TS19">
            <v>0</v>
          </cell>
          <cell r="TT19">
            <v>0</v>
          </cell>
          <cell r="TU19">
            <v>0</v>
          </cell>
          <cell r="TV19">
            <v>0</v>
          </cell>
          <cell r="TW19">
            <v>0</v>
          </cell>
          <cell r="TX19">
            <v>0</v>
          </cell>
          <cell r="TY19">
            <v>0</v>
          </cell>
          <cell r="TZ19">
            <v>0</v>
          </cell>
          <cell r="UA19">
            <v>0</v>
          </cell>
          <cell r="UB19">
            <v>0</v>
          </cell>
          <cell r="UC19">
            <v>0</v>
          </cell>
          <cell r="UD19">
            <v>0</v>
          </cell>
          <cell r="UE19">
            <v>0</v>
          </cell>
          <cell r="UF19">
            <v>0</v>
          </cell>
          <cell r="UG19">
            <v>0</v>
          </cell>
          <cell r="UH19">
            <v>0</v>
          </cell>
          <cell r="UI19">
            <v>0</v>
          </cell>
          <cell r="UJ19">
            <v>0</v>
          </cell>
          <cell r="UK19">
            <v>0</v>
          </cell>
          <cell r="UL19">
            <v>0</v>
          </cell>
          <cell r="UM19">
            <v>0</v>
          </cell>
          <cell r="UN19">
            <v>0</v>
          </cell>
          <cell r="UO19">
            <v>0</v>
          </cell>
          <cell r="UP19">
            <v>0</v>
          </cell>
          <cell r="UQ19">
            <v>0</v>
          </cell>
          <cell r="UR19">
            <v>0</v>
          </cell>
          <cell r="US19">
            <v>0</v>
          </cell>
          <cell r="UT19">
            <v>0</v>
          </cell>
          <cell r="UU19">
            <v>0</v>
          </cell>
          <cell r="UV19">
            <v>0</v>
          </cell>
          <cell r="UW19">
            <v>0</v>
          </cell>
          <cell r="UX19">
            <v>0</v>
          </cell>
          <cell r="UY19">
            <v>0</v>
          </cell>
          <cell r="UZ19">
            <v>0</v>
          </cell>
          <cell r="VA19">
            <v>0</v>
          </cell>
          <cell r="VB19">
            <v>0</v>
          </cell>
          <cell r="VC19">
            <v>0</v>
          </cell>
          <cell r="VD19">
            <v>0</v>
          </cell>
          <cell r="VE19">
            <v>0</v>
          </cell>
          <cell r="VF19">
            <v>0</v>
          </cell>
          <cell r="VG19">
            <v>0</v>
          </cell>
          <cell r="VH19">
            <v>0</v>
          </cell>
          <cell r="VI19">
            <v>0</v>
          </cell>
          <cell r="VJ19">
            <v>0</v>
          </cell>
          <cell r="VK19">
            <v>0</v>
          </cell>
          <cell r="VL19">
            <v>0</v>
          </cell>
          <cell r="VM19">
            <v>0</v>
          </cell>
          <cell r="VN19">
            <v>0</v>
          </cell>
          <cell r="VO19">
            <v>0</v>
          </cell>
          <cell r="VP19">
            <v>0</v>
          </cell>
          <cell r="VQ19">
            <v>0</v>
          </cell>
          <cell r="VR19">
            <v>0</v>
          </cell>
          <cell r="VS19">
            <v>0</v>
          </cell>
          <cell r="VT19">
            <v>0</v>
          </cell>
          <cell r="VU19">
            <v>0</v>
          </cell>
          <cell r="VV19">
            <v>0</v>
          </cell>
          <cell r="VW19">
            <v>0</v>
          </cell>
          <cell r="VX19">
            <v>0</v>
          </cell>
          <cell r="VY19">
            <v>0</v>
          </cell>
          <cell r="VZ19">
            <v>0</v>
          </cell>
          <cell r="WA19">
            <v>0</v>
          </cell>
          <cell r="WB19">
            <v>0</v>
          </cell>
          <cell r="WC19">
            <v>0</v>
          </cell>
          <cell r="WD19">
            <v>0</v>
          </cell>
          <cell r="WE19">
            <v>0</v>
          </cell>
          <cell r="WF19">
            <v>0</v>
          </cell>
          <cell r="WG19">
            <v>0</v>
          </cell>
          <cell r="WH19">
            <v>0</v>
          </cell>
          <cell r="WI19">
            <v>0</v>
          </cell>
          <cell r="WJ19">
            <v>0</v>
          </cell>
          <cell r="WK19">
            <v>0</v>
          </cell>
          <cell r="WL19">
            <v>0</v>
          </cell>
          <cell r="WM19">
            <v>0</v>
          </cell>
          <cell r="WN19">
            <v>0</v>
          </cell>
          <cell r="WO19">
            <v>0</v>
          </cell>
          <cell r="WP19">
            <v>0</v>
          </cell>
          <cell r="WQ19">
            <v>0</v>
          </cell>
          <cell r="WR19">
            <v>0</v>
          </cell>
          <cell r="WS19">
            <v>0</v>
          </cell>
          <cell r="WT19">
            <v>0</v>
          </cell>
          <cell r="WU19">
            <v>0</v>
          </cell>
          <cell r="WV19">
            <v>0</v>
          </cell>
          <cell r="WW19">
            <v>0</v>
          </cell>
          <cell r="WX19">
            <v>0</v>
          </cell>
          <cell r="WY19">
            <v>0</v>
          </cell>
          <cell r="WZ19">
            <v>0</v>
          </cell>
          <cell r="XA19">
            <v>0</v>
          </cell>
          <cell r="XB19">
            <v>0</v>
          </cell>
          <cell r="XC19">
            <v>0</v>
          </cell>
          <cell r="XD19">
            <v>0</v>
          </cell>
          <cell r="XE19">
            <v>0</v>
          </cell>
          <cell r="XF19">
            <v>0</v>
          </cell>
          <cell r="XG19">
            <v>0</v>
          </cell>
          <cell r="XH19">
            <v>0</v>
          </cell>
          <cell r="XI19">
            <v>0</v>
          </cell>
          <cell r="XJ19">
            <v>0</v>
          </cell>
          <cell r="XK19">
            <v>0</v>
          </cell>
          <cell r="XL19">
            <v>0</v>
          </cell>
          <cell r="XM19">
            <v>0</v>
          </cell>
          <cell r="XN19">
            <v>0</v>
          </cell>
          <cell r="XO19">
            <v>0</v>
          </cell>
          <cell r="XP19">
            <v>0</v>
          </cell>
          <cell r="XQ19">
            <v>0</v>
          </cell>
        </row>
        <row r="20">
          <cell r="C20">
            <v>13.383309639999998</v>
          </cell>
          <cell r="F20" t="str">
            <v>Pesos</v>
          </cell>
          <cell r="G20" t="str">
            <v>Coparticipación Federal de Impuestos</v>
          </cell>
          <cell r="N20" t="str">
            <v>Gobierno Federal</v>
          </cell>
          <cell r="P20" t="str">
            <v>FIJA</v>
          </cell>
          <cell r="BN20">
            <v>570447.46</v>
          </cell>
          <cell r="BO20">
            <v>518224.68</v>
          </cell>
          <cell r="BP20">
            <v>523491.11</v>
          </cell>
          <cell r="BQ20">
            <v>546201.12</v>
          </cell>
          <cell r="BR20">
            <v>360529.63</v>
          </cell>
          <cell r="BS20">
            <v>618772.92000000004</v>
          </cell>
          <cell r="BT20">
            <v>463063.24</v>
          </cell>
          <cell r="BU20">
            <v>588385.78</v>
          </cell>
          <cell r="BV20">
            <v>555177.86</v>
          </cell>
          <cell r="BW20">
            <v>564834.07000000007</v>
          </cell>
          <cell r="BX20">
            <v>607259.15</v>
          </cell>
          <cell r="BY20">
            <v>560478.55000000005</v>
          </cell>
          <cell r="BZ20">
            <v>555798.52</v>
          </cell>
          <cell r="CA20">
            <v>594536.84</v>
          </cell>
          <cell r="CB20">
            <v>505426.3</v>
          </cell>
          <cell r="CC20">
            <v>628442.30000000005</v>
          </cell>
          <cell r="CD20">
            <v>477115.05</v>
          </cell>
          <cell r="CE20">
            <v>654603.68000000005</v>
          </cell>
          <cell r="CF20">
            <v>430069.44999999995</v>
          </cell>
          <cell r="CG20">
            <v>688363.19000000006</v>
          </cell>
          <cell r="CH20">
            <v>415929.71</v>
          </cell>
          <cell r="CI20">
            <v>709609.32000000007</v>
          </cell>
          <cell r="CJ20">
            <v>362022.30000000005</v>
          </cell>
          <cell r="CK20">
            <v>747227.54999999993</v>
          </cell>
          <cell r="CL20">
            <v>332643.23</v>
          </cell>
          <cell r="CM20">
            <v>774889.03</v>
          </cell>
          <cell r="CN20">
            <v>292681.39</v>
          </cell>
          <cell r="CO20">
            <v>807201.14999999991</v>
          </cell>
          <cell r="CP20">
            <v>237457.37</v>
          </cell>
          <cell r="CQ20">
            <v>845480.04</v>
          </cell>
          <cell r="CR20">
            <v>216601.22000000003</v>
          </cell>
          <cell r="CS20">
            <v>869259.34000000008</v>
          </cell>
          <cell r="CT20">
            <v>175553.35</v>
          </cell>
          <cell r="CU20">
            <v>901638.28999999992</v>
          </cell>
          <cell r="CV20">
            <v>147927.57</v>
          </cell>
          <cell r="CW20">
            <v>928181.79</v>
          </cell>
          <cell r="CX20">
            <v>112538.13</v>
          </cell>
          <cell r="CY20">
            <v>957757.8</v>
          </cell>
          <cell r="CZ20">
            <v>86841.040000000008</v>
          </cell>
          <cell r="DA20">
            <v>983137.76</v>
          </cell>
          <cell r="DB20">
            <v>59070.14</v>
          </cell>
          <cell r="DC20">
            <v>1009428.59</v>
          </cell>
          <cell r="DD20">
            <v>31330.51</v>
          </cell>
          <cell r="DE20">
            <v>170368.89</v>
          </cell>
          <cell r="DF20">
            <v>27159.05</v>
          </cell>
          <cell r="DG20">
            <v>174532.54</v>
          </cell>
          <cell r="DH20">
            <v>21436.25</v>
          </cell>
          <cell r="DI20">
            <v>179349.38</v>
          </cell>
          <cell r="DJ20">
            <v>17330.849999999999</v>
          </cell>
          <cell r="DK20">
            <v>183448.68</v>
          </cell>
          <cell r="DL20">
            <v>12712.19</v>
          </cell>
          <cell r="DM20">
            <v>187775.44</v>
          </cell>
          <cell r="DN20">
            <v>7367.41</v>
          </cell>
          <cell r="DO20">
            <v>192214.49</v>
          </cell>
          <cell r="DP20">
            <v>3911.66</v>
          </cell>
          <cell r="DQ20">
            <v>195863.55</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cell r="MQ20">
            <v>0</v>
          </cell>
          <cell r="MR20">
            <v>0</v>
          </cell>
          <cell r="MS20">
            <v>0</v>
          </cell>
          <cell r="MT20">
            <v>0</v>
          </cell>
          <cell r="MU20">
            <v>0</v>
          </cell>
          <cell r="MV20">
            <v>0</v>
          </cell>
          <cell r="MW20">
            <v>0</v>
          </cell>
          <cell r="MX20">
            <v>0</v>
          </cell>
          <cell r="MY20">
            <v>0</v>
          </cell>
          <cell r="MZ20">
            <v>0</v>
          </cell>
          <cell r="NA20">
            <v>0</v>
          </cell>
          <cell r="NB20">
            <v>0</v>
          </cell>
          <cell r="NC20">
            <v>0</v>
          </cell>
          <cell r="ND20">
            <v>0</v>
          </cell>
          <cell r="NE20">
            <v>0</v>
          </cell>
          <cell r="NF20">
            <v>0</v>
          </cell>
          <cell r="NG20">
            <v>0</v>
          </cell>
          <cell r="NH20">
            <v>0</v>
          </cell>
          <cell r="NI20">
            <v>0</v>
          </cell>
          <cell r="NJ20">
            <v>0</v>
          </cell>
          <cell r="NK20">
            <v>0</v>
          </cell>
          <cell r="NL20">
            <v>0</v>
          </cell>
          <cell r="NM20">
            <v>0</v>
          </cell>
          <cell r="NN20">
            <v>0</v>
          </cell>
          <cell r="NO20">
            <v>0</v>
          </cell>
          <cell r="NP20">
            <v>0</v>
          </cell>
          <cell r="NQ20">
            <v>0</v>
          </cell>
          <cell r="NR20">
            <v>0</v>
          </cell>
          <cell r="NS20">
            <v>0</v>
          </cell>
          <cell r="NT20">
            <v>0</v>
          </cell>
          <cell r="NU20">
            <v>0</v>
          </cell>
          <cell r="NV20">
            <v>0</v>
          </cell>
          <cell r="NW20">
            <v>0</v>
          </cell>
          <cell r="NX20">
            <v>0</v>
          </cell>
          <cell r="NY20">
            <v>0</v>
          </cell>
          <cell r="NZ20">
            <v>0</v>
          </cell>
          <cell r="OA20">
            <v>0</v>
          </cell>
          <cell r="OB20">
            <v>0</v>
          </cell>
          <cell r="OC20">
            <v>0</v>
          </cell>
          <cell r="OD20">
            <v>0</v>
          </cell>
          <cell r="OE20">
            <v>0</v>
          </cell>
          <cell r="OF20">
            <v>0</v>
          </cell>
          <cell r="OG20">
            <v>0</v>
          </cell>
          <cell r="OH20">
            <v>0</v>
          </cell>
          <cell r="OI20">
            <v>0</v>
          </cell>
          <cell r="OJ20">
            <v>0</v>
          </cell>
          <cell r="OK20">
            <v>0</v>
          </cell>
          <cell r="OL20">
            <v>0</v>
          </cell>
          <cell r="OM20">
            <v>0</v>
          </cell>
          <cell r="ON20">
            <v>0</v>
          </cell>
          <cell r="OO20">
            <v>0</v>
          </cell>
          <cell r="OP20">
            <v>0</v>
          </cell>
          <cell r="OQ20">
            <v>0</v>
          </cell>
          <cell r="OR20">
            <v>0</v>
          </cell>
          <cell r="OS20">
            <v>0</v>
          </cell>
          <cell r="OT20">
            <v>0</v>
          </cell>
          <cell r="OU20">
            <v>0</v>
          </cell>
          <cell r="OV20">
            <v>0</v>
          </cell>
          <cell r="OW20">
            <v>0</v>
          </cell>
          <cell r="OX20">
            <v>0</v>
          </cell>
          <cell r="OY20">
            <v>0</v>
          </cell>
          <cell r="OZ20">
            <v>0</v>
          </cell>
          <cell r="PA20">
            <v>0</v>
          </cell>
          <cell r="PB20">
            <v>0</v>
          </cell>
          <cell r="PC20">
            <v>0</v>
          </cell>
          <cell r="PD20">
            <v>0</v>
          </cell>
          <cell r="PE20">
            <v>0</v>
          </cell>
          <cell r="PF20">
            <v>0</v>
          </cell>
          <cell r="PG20">
            <v>0</v>
          </cell>
          <cell r="PH20">
            <v>0</v>
          </cell>
          <cell r="PI20">
            <v>0</v>
          </cell>
          <cell r="PJ20">
            <v>0</v>
          </cell>
          <cell r="PK20">
            <v>0</v>
          </cell>
          <cell r="PL20">
            <v>0</v>
          </cell>
          <cell r="PM20">
            <v>0</v>
          </cell>
          <cell r="PN20">
            <v>0</v>
          </cell>
          <cell r="PO20">
            <v>0</v>
          </cell>
          <cell r="PP20">
            <v>0</v>
          </cell>
          <cell r="PQ20">
            <v>0</v>
          </cell>
          <cell r="PR20">
            <v>0</v>
          </cell>
          <cell r="PS20">
            <v>0</v>
          </cell>
          <cell r="PT20">
            <v>0</v>
          </cell>
          <cell r="PU20">
            <v>0</v>
          </cell>
          <cell r="PV20">
            <v>0</v>
          </cell>
          <cell r="PW20">
            <v>0</v>
          </cell>
          <cell r="PX20">
            <v>0</v>
          </cell>
          <cell r="PY20">
            <v>0</v>
          </cell>
          <cell r="PZ20">
            <v>0</v>
          </cell>
          <cell r="QA20">
            <v>0</v>
          </cell>
          <cell r="QB20">
            <v>0</v>
          </cell>
          <cell r="QC20">
            <v>0</v>
          </cell>
          <cell r="QD20">
            <v>0</v>
          </cell>
          <cell r="QE20">
            <v>0</v>
          </cell>
          <cell r="QF20">
            <v>0</v>
          </cell>
          <cell r="QG20">
            <v>0</v>
          </cell>
          <cell r="QH20">
            <v>0</v>
          </cell>
          <cell r="QI20">
            <v>0</v>
          </cell>
          <cell r="QJ20">
            <v>0</v>
          </cell>
          <cell r="QK20">
            <v>0</v>
          </cell>
          <cell r="QL20">
            <v>0</v>
          </cell>
          <cell r="QM20">
            <v>0</v>
          </cell>
          <cell r="QN20">
            <v>0</v>
          </cell>
          <cell r="QO20">
            <v>0</v>
          </cell>
          <cell r="QP20">
            <v>0</v>
          </cell>
          <cell r="QQ20">
            <v>0</v>
          </cell>
          <cell r="QR20">
            <v>0</v>
          </cell>
          <cell r="QS20">
            <v>0</v>
          </cell>
          <cell r="QT20">
            <v>0</v>
          </cell>
          <cell r="QU20">
            <v>0</v>
          </cell>
          <cell r="QV20">
            <v>0</v>
          </cell>
          <cell r="QW20">
            <v>0</v>
          </cell>
          <cell r="QX20">
            <v>0</v>
          </cell>
          <cell r="QY20">
            <v>0</v>
          </cell>
          <cell r="QZ20">
            <v>0</v>
          </cell>
          <cell r="RA20">
            <v>0</v>
          </cell>
          <cell r="RB20">
            <v>0</v>
          </cell>
          <cell r="RC20">
            <v>0</v>
          </cell>
          <cell r="RD20">
            <v>0</v>
          </cell>
          <cell r="RE20">
            <v>0</v>
          </cell>
          <cell r="RF20">
            <v>0</v>
          </cell>
          <cell r="RG20">
            <v>0</v>
          </cell>
          <cell r="RH20">
            <v>0</v>
          </cell>
          <cell r="RI20">
            <v>0</v>
          </cell>
          <cell r="RJ20">
            <v>0</v>
          </cell>
          <cell r="RK20">
            <v>0</v>
          </cell>
          <cell r="RL20">
            <v>0</v>
          </cell>
          <cell r="RM20">
            <v>0</v>
          </cell>
          <cell r="RN20">
            <v>0</v>
          </cell>
          <cell r="RO20">
            <v>0</v>
          </cell>
          <cell r="RP20">
            <v>0</v>
          </cell>
          <cell r="RQ20">
            <v>0</v>
          </cell>
          <cell r="RR20">
            <v>0</v>
          </cell>
          <cell r="RS20">
            <v>0</v>
          </cell>
          <cell r="RT20">
            <v>0</v>
          </cell>
          <cell r="RU20">
            <v>0</v>
          </cell>
          <cell r="RV20">
            <v>0</v>
          </cell>
          <cell r="RW20">
            <v>0</v>
          </cell>
          <cell r="RX20">
            <v>0</v>
          </cell>
          <cell r="RY20">
            <v>0</v>
          </cell>
          <cell r="RZ20">
            <v>0</v>
          </cell>
          <cell r="SA20">
            <v>0</v>
          </cell>
          <cell r="SB20">
            <v>0</v>
          </cell>
          <cell r="SC20">
            <v>0</v>
          </cell>
          <cell r="SD20">
            <v>0</v>
          </cell>
          <cell r="SE20">
            <v>0</v>
          </cell>
          <cell r="SF20">
            <v>0</v>
          </cell>
          <cell r="SG20">
            <v>0</v>
          </cell>
          <cell r="SH20">
            <v>0</v>
          </cell>
          <cell r="SI20">
            <v>0</v>
          </cell>
          <cell r="SJ20">
            <v>0</v>
          </cell>
          <cell r="SK20">
            <v>0</v>
          </cell>
          <cell r="SL20">
            <v>0</v>
          </cell>
          <cell r="SM20">
            <v>0</v>
          </cell>
          <cell r="SN20">
            <v>0</v>
          </cell>
          <cell r="SO20">
            <v>0</v>
          </cell>
          <cell r="SP20">
            <v>0</v>
          </cell>
          <cell r="SQ20">
            <v>0</v>
          </cell>
          <cell r="SR20">
            <v>0</v>
          </cell>
          <cell r="SS20">
            <v>0</v>
          </cell>
          <cell r="ST20">
            <v>0</v>
          </cell>
          <cell r="SU20">
            <v>0</v>
          </cell>
          <cell r="SV20">
            <v>0</v>
          </cell>
          <cell r="SW20">
            <v>0</v>
          </cell>
          <cell r="SX20">
            <v>0</v>
          </cell>
          <cell r="SY20">
            <v>0</v>
          </cell>
          <cell r="SZ20">
            <v>0</v>
          </cell>
          <cell r="TA20">
            <v>0</v>
          </cell>
          <cell r="TB20">
            <v>0</v>
          </cell>
          <cell r="TC20">
            <v>0</v>
          </cell>
          <cell r="TD20">
            <v>0</v>
          </cell>
          <cell r="TE20">
            <v>0</v>
          </cell>
          <cell r="TF20">
            <v>0</v>
          </cell>
          <cell r="TG20">
            <v>0</v>
          </cell>
          <cell r="TH20">
            <v>0</v>
          </cell>
          <cell r="TI20">
            <v>0</v>
          </cell>
          <cell r="TJ20">
            <v>0</v>
          </cell>
          <cell r="TK20">
            <v>0</v>
          </cell>
          <cell r="TL20">
            <v>0</v>
          </cell>
          <cell r="TM20">
            <v>0</v>
          </cell>
          <cell r="TN20">
            <v>0</v>
          </cell>
          <cell r="TO20">
            <v>0</v>
          </cell>
          <cell r="TP20">
            <v>0</v>
          </cell>
          <cell r="TQ20">
            <v>0</v>
          </cell>
          <cell r="TR20">
            <v>0</v>
          </cell>
          <cell r="TS20">
            <v>0</v>
          </cell>
          <cell r="TT20">
            <v>0</v>
          </cell>
          <cell r="TU20">
            <v>0</v>
          </cell>
          <cell r="TV20">
            <v>0</v>
          </cell>
          <cell r="TW20">
            <v>0</v>
          </cell>
          <cell r="TX20">
            <v>0</v>
          </cell>
          <cell r="TY20">
            <v>0</v>
          </cell>
          <cell r="TZ20">
            <v>0</v>
          </cell>
          <cell r="UA20">
            <v>0</v>
          </cell>
          <cell r="UB20">
            <v>0</v>
          </cell>
          <cell r="UC20">
            <v>0</v>
          </cell>
          <cell r="UD20">
            <v>0</v>
          </cell>
          <cell r="UE20">
            <v>0</v>
          </cell>
          <cell r="UF20">
            <v>0</v>
          </cell>
          <cell r="UG20">
            <v>0</v>
          </cell>
          <cell r="UH20">
            <v>0</v>
          </cell>
          <cell r="UI20">
            <v>0</v>
          </cell>
          <cell r="UJ20">
            <v>0</v>
          </cell>
          <cell r="UK20">
            <v>0</v>
          </cell>
          <cell r="UL20">
            <v>0</v>
          </cell>
          <cell r="UM20">
            <v>0</v>
          </cell>
          <cell r="UN20">
            <v>0</v>
          </cell>
          <cell r="UO20">
            <v>0</v>
          </cell>
          <cell r="UP20">
            <v>0</v>
          </cell>
          <cell r="UQ20">
            <v>0</v>
          </cell>
          <cell r="UR20">
            <v>0</v>
          </cell>
          <cell r="US20">
            <v>0</v>
          </cell>
          <cell r="UT20">
            <v>0</v>
          </cell>
          <cell r="UU20">
            <v>0</v>
          </cell>
          <cell r="UV20">
            <v>0</v>
          </cell>
          <cell r="UW20">
            <v>0</v>
          </cell>
          <cell r="UX20">
            <v>0</v>
          </cell>
          <cell r="UY20">
            <v>0</v>
          </cell>
          <cell r="UZ20">
            <v>0</v>
          </cell>
          <cell r="VA20">
            <v>0</v>
          </cell>
          <cell r="VB20">
            <v>0</v>
          </cell>
          <cell r="VC20">
            <v>0</v>
          </cell>
          <cell r="VD20">
            <v>0</v>
          </cell>
          <cell r="VE20">
            <v>0</v>
          </cell>
          <cell r="VF20">
            <v>0</v>
          </cell>
          <cell r="VG20">
            <v>0</v>
          </cell>
          <cell r="VH20">
            <v>0</v>
          </cell>
          <cell r="VI20">
            <v>0</v>
          </cell>
          <cell r="VJ20">
            <v>0</v>
          </cell>
          <cell r="VK20">
            <v>0</v>
          </cell>
          <cell r="VL20">
            <v>0</v>
          </cell>
          <cell r="VM20">
            <v>0</v>
          </cell>
          <cell r="VN20">
            <v>0</v>
          </cell>
          <cell r="VO20">
            <v>0</v>
          </cell>
          <cell r="VP20">
            <v>0</v>
          </cell>
          <cell r="VQ20">
            <v>0</v>
          </cell>
          <cell r="VR20">
            <v>0</v>
          </cell>
          <cell r="VS20">
            <v>0</v>
          </cell>
          <cell r="VT20">
            <v>0</v>
          </cell>
          <cell r="VU20">
            <v>0</v>
          </cell>
          <cell r="VV20">
            <v>0</v>
          </cell>
          <cell r="VW20">
            <v>0</v>
          </cell>
          <cell r="VX20">
            <v>0</v>
          </cell>
          <cell r="VY20">
            <v>0</v>
          </cell>
          <cell r="VZ20">
            <v>0</v>
          </cell>
          <cell r="WA20">
            <v>0</v>
          </cell>
          <cell r="WB20">
            <v>0</v>
          </cell>
          <cell r="WC20">
            <v>0</v>
          </cell>
          <cell r="WD20">
            <v>0</v>
          </cell>
          <cell r="WE20">
            <v>0</v>
          </cell>
          <cell r="WF20">
            <v>0</v>
          </cell>
          <cell r="WG20">
            <v>0</v>
          </cell>
          <cell r="WH20">
            <v>0</v>
          </cell>
          <cell r="WI20">
            <v>0</v>
          </cell>
          <cell r="WJ20">
            <v>0</v>
          </cell>
          <cell r="WK20">
            <v>0</v>
          </cell>
          <cell r="WL20">
            <v>0</v>
          </cell>
          <cell r="WM20">
            <v>0</v>
          </cell>
          <cell r="WN20">
            <v>0</v>
          </cell>
          <cell r="WO20">
            <v>0</v>
          </cell>
          <cell r="WP20">
            <v>0</v>
          </cell>
          <cell r="WQ20">
            <v>0</v>
          </cell>
          <cell r="WR20">
            <v>0</v>
          </cell>
          <cell r="WS20">
            <v>0</v>
          </cell>
          <cell r="WT20">
            <v>0</v>
          </cell>
          <cell r="WU20">
            <v>0</v>
          </cell>
          <cell r="WV20">
            <v>0</v>
          </cell>
          <cell r="WW20">
            <v>0</v>
          </cell>
          <cell r="WX20">
            <v>0</v>
          </cell>
          <cell r="WY20">
            <v>0</v>
          </cell>
          <cell r="WZ20">
            <v>0</v>
          </cell>
          <cell r="XA20">
            <v>0</v>
          </cell>
          <cell r="XB20">
            <v>0</v>
          </cell>
          <cell r="XC20">
            <v>0</v>
          </cell>
          <cell r="XD20">
            <v>0</v>
          </cell>
          <cell r="XE20">
            <v>0</v>
          </cell>
          <cell r="XF20">
            <v>0</v>
          </cell>
          <cell r="XG20">
            <v>0</v>
          </cell>
          <cell r="XH20">
            <v>0</v>
          </cell>
          <cell r="XI20">
            <v>0</v>
          </cell>
          <cell r="XJ20">
            <v>0</v>
          </cell>
          <cell r="XK20">
            <v>0</v>
          </cell>
          <cell r="XL20">
            <v>0</v>
          </cell>
          <cell r="XM20">
            <v>0</v>
          </cell>
          <cell r="XN20">
            <v>0</v>
          </cell>
          <cell r="XO20">
            <v>0</v>
          </cell>
          <cell r="XP20">
            <v>0</v>
          </cell>
          <cell r="XQ20">
            <v>0</v>
          </cell>
        </row>
        <row r="21">
          <cell r="C21">
            <v>9022.3741989080536</v>
          </cell>
        </row>
        <row r="22">
          <cell r="C22">
            <v>9022.3741989080536</v>
          </cell>
          <cell r="F22" t="str">
            <v>Pesos Ajustados</v>
          </cell>
          <cell r="G22" t="str">
            <v>Coparticipación Federal de Impuestos</v>
          </cell>
          <cell r="N22" t="str">
            <v>Banco de la Nación Argentina</v>
          </cell>
          <cell r="P22" t="str">
            <v>UVA</v>
          </cell>
          <cell r="BN22">
            <v>31232416.587448001</v>
          </cell>
          <cell r="BO22">
            <v>0</v>
          </cell>
          <cell r="BP22">
            <v>28178348.018510003</v>
          </cell>
          <cell r="BQ22">
            <v>0</v>
          </cell>
          <cell r="BR22">
            <v>27980410.255617004</v>
          </cell>
          <cell r="BS22">
            <v>0</v>
          </cell>
          <cell r="BT22">
            <v>34493189.20868168</v>
          </cell>
          <cell r="BU22">
            <v>0</v>
          </cell>
          <cell r="BV22">
            <v>36289171.412242003</v>
          </cell>
          <cell r="BW22">
            <v>0</v>
          </cell>
          <cell r="BX22">
            <v>36434767.486644998</v>
          </cell>
          <cell r="BY22">
            <v>0</v>
          </cell>
          <cell r="BZ22">
            <v>37575486.725589998</v>
          </cell>
          <cell r="CA22">
            <v>0</v>
          </cell>
          <cell r="CB22">
            <v>39830620.2335236</v>
          </cell>
          <cell r="CC22">
            <v>0</v>
          </cell>
          <cell r="CD22">
            <v>40833619.468610965</v>
          </cell>
          <cell r="CE22">
            <v>0</v>
          </cell>
          <cell r="CF22">
            <v>40426123.740158617</v>
          </cell>
          <cell r="CG22">
            <v>0</v>
          </cell>
          <cell r="CH22">
            <v>42766408.869618647</v>
          </cell>
          <cell r="CI22">
            <v>0</v>
          </cell>
          <cell r="CJ22">
            <v>42274777.778201774</v>
          </cell>
          <cell r="CK22">
            <v>214309637.33767909</v>
          </cell>
          <cell r="CL22">
            <v>43703580.794612862</v>
          </cell>
          <cell r="CM22">
            <v>218967837.89411768</v>
          </cell>
          <cell r="CN22">
            <v>43726681.637016684</v>
          </cell>
          <cell r="CO22">
            <v>223846266.4446201</v>
          </cell>
          <cell r="CP22">
            <v>40839094.844094835</v>
          </cell>
          <cell r="CQ22">
            <v>228448576.51897568</v>
          </cell>
          <cell r="CR22">
            <v>43667990.551967844</v>
          </cell>
          <cell r="CS22">
            <v>233706987.56574589</v>
          </cell>
          <cell r="CT22">
            <v>42156137.885650836</v>
          </cell>
          <cell r="CU22">
            <v>238557989.57359922</v>
          </cell>
          <cell r="CV22">
            <v>43467127.783280909</v>
          </cell>
          <cell r="CW22">
            <v>243709702.6141884</v>
          </cell>
          <cell r="CX22">
            <v>41885332.883400589</v>
          </cell>
          <cell r="CY22">
            <v>248587748.01841086</v>
          </cell>
          <cell r="CZ22">
            <v>43108372.829665318</v>
          </cell>
          <cell r="DA22">
            <v>253783162.62347314</v>
          </cell>
          <cell r="DB22">
            <v>42872135.397808336</v>
          </cell>
          <cell r="DC22">
            <v>258864010.24581304</v>
          </cell>
          <cell r="DD22">
            <v>41193112.350572981</v>
          </cell>
          <cell r="DE22">
            <v>263780456.26606873</v>
          </cell>
          <cell r="DF22">
            <v>42270756.531533591</v>
          </cell>
          <cell r="DG22">
            <v>269029226.39479107</v>
          </cell>
          <cell r="DH22">
            <v>40535677.574694537</v>
          </cell>
          <cell r="DI22">
            <v>273991153.99222863</v>
          </cell>
          <cell r="DJ22">
            <v>41507569.203688622</v>
          </cell>
          <cell r="DK22">
            <v>279267516.30775726</v>
          </cell>
          <cell r="DL22">
            <v>41065476.580951795</v>
          </cell>
          <cell r="DM22">
            <v>284419334.94635737</v>
          </cell>
          <cell r="DN22">
            <v>36582910.743347175</v>
          </cell>
          <cell r="DO22">
            <v>289020831.62627733</v>
          </cell>
          <cell r="DP22">
            <v>40024396.741172977</v>
          </cell>
          <cell r="DQ22">
            <v>294534371.18554407</v>
          </cell>
          <cell r="DR22">
            <v>38142940.720662735</v>
          </cell>
          <cell r="DS22">
            <v>299401577.72031772</v>
          </cell>
          <cell r="DT22">
            <v>38787984.412046105</v>
          </cell>
          <cell r="DU22">
            <v>304464823.90034014</v>
          </cell>
          <cell r="DV22">
            <v>36847466.436845131</v>
          </cell>
          <cell r="DW22">
            <v>309179890.80461431</v>
          </cell>
          <cell r="DX22">
            <v>37349802.613314807</v>
          </cell>
          <cell r="DY22">
            <v>314117003.53102541</v>
          </cell>
          <cell r="DZ22">
            <v>36560133.377867572</v>
          </cell>
          <cell r="EA22">
            <v>318863767.83357227</v>
          </cell>
          <cell r="EB22">
            <v>34552858.072305821</v>
          </cell>
          <cell r="EC22">
            <v>323379312.75604922</v>
          </cell>
          <cell r="ED22">
            <v>34834383.659581825</v>
          </cell>
          <cell r="EE22">
            <v>328117420.25812125</v>
          </cell>
          <cell r="EF22">
            <v>32796511.148824722</v>
          </cell>
          <cell r="EG22">
            <v>332520182.49949747</v>
          </cell>
          <cell r="EH22">
            <v>32926985.733071901</v>
          </cell>
          <cell r="EI22">
            <v>337120611.29211658</v>
          </cell>
          <cell r="EJ22">
            <v>31907744.325933732</v>
          </cell>
          <cell r="EK22">
            <v>341534506.68860632</v>
          </cell>
          <cell r="EL22">
            <v>27822615.467647217</v>
          </cell>
          <cell r="EM22">
            <v>345416824.67063212</v>
          </cell>
          <cell r="EN22">
            <v>29725297.378306072</v>
          </cell>
          <cell r="EO22">
            <v>349991404.61170208</v>
          </cell>
          <cell r="EP22">
            <v>27638419.468023773</v>
          </cell>
          <cell r="EQ22">
            <v>353965723.03871769</v>
          </cell>
          <cell r="ER22">
            <v>27367509.164454035</v>
          </cell>
          <cell r="ES22">
            <v>358033722.06843764</v>
          </cell>
          <cell r="ET22">
            <v>25273806.627190322</v>
          </cell>
          <cell r="EU22">
            <v>361762330.16514254</v>
          </cell>
          <cell r="EV22">
            <v>24841065.668964304</v>
          </cell>
          <cell r="EW22">
            <v>365604393.87066919</v>
          </cell>
          <cell r="EX22">
            <v>23520079.538272206</v>
          </cell>
          <cell r="EY22">
            <v>369239958.36803985</v>
          </cell>
          <cell r="EZ22">
            <v>21439805.681263272</v>
          </cell>
          <cell r="FA22">
            <v>372644241.64532298</v>
          </cell>
          <cell r="FB22">
            <v>20766093.047244634</v>
          </cell>
          <cell r="FC22">
            <v>376159998.06010664</v>
          </cell>
          <cell r="FD22">
            <v>18708956.654085357</v>
          </cell>
          <cell r="FE22">
            <v>379376065.50656456</v>
          </cell>
          <cell r="FF22">
            <v>17876046.574733563</v>
          </cell>
          <cell r="FG22">
            <v>382683694.97256935</v>
          </cell>
          <cell r="FH22">
            <v>16383616.225105366</v>
          </cell>
          <cell r="FI22">
            <v>385807737.00144875</v>
          </cell>
          <cell r="FJ22">
            <v>13413802.659361165</v>
          </cell>
          <cell r="FK22">
            <v>388574442.06954473</v>
          </cell>
          <cell r="FL22">
            <v>13312640.819105141</v>
          </cell>
          <cell r="FM22">
            <v>391864024.05978501</v>
          </cell>
          <cell r="FN22">
            <v>11355755.244199751</v>
          </cell>
          <cell r="FO22">
            <v>394747682.34330183</v>
          </cell>
          <cell r="FP22">
            <v>10133908.227871606</v>
          </cell>
          <cell r="FQ22">
            <v>397728656.28239763</v>
          </cell>
          <cell r="FR22">
            <v>8229202.7861256432</v>
          </cell>
          <cell r="FS22">
            <v>400487868.91403025</v>
          </cell>
          <cell r="FT22">
            <v>6851603.2289899271</v>
          </cell>
          <cell r="FU22">
            <v>403360512.86216164</v>
          </cell>
          <cell r="FV22">
            <v>5173690.0270770239</v>
          </cell>
          <cell r="FW22">
            <v>406106851.61556154</v>
          </cell>
          <cell r="FX22">
            <v>3359227.9666949701</v>
          </cell>
          <cell r="FY22">
            <v>408706069.47146428</v>
          </cell>
          <cell r="FZ22">
            <v>1747125.6472598962</v>
          </cell>
          <cell r="GA22">
            <v>411419911.16532999</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cell r="MQ22">
            <v>0</v>
          </cell>
          <cell r="MR22">
            <v>0</v>
          </cell>
          <cell r="MS22">
            <v>0</v>
          </cell>
          <cell r="MT22">
            <v>0</v>
          </cell>
          <cell r="MU22">
            <v>0</v>
          </cell>
          <cell r="MV22">
            <v>0</v>
          </cell>
          <cell r="MW22">
            <v>0</v>
          </cell>
          <cell r="MX22">
            <v>0</v>
          </cell>
          <cell r="MY22">
            <v>0</v>
          </cell>
          <cell r="MZ22">
            <v>0</v>
          </cell>
          <cell r="NA22">
            <v>0</v>
          </cell>
          <cell r="NB22">
            <v>0</v>
          </cell>
          <cell r="NC22">
            <v>0</v>
          </cell>
          <cell r="ND22">
            <v>0</v>
          </cell>
          <cell r="NE22">
            <v>0</v>
          </cell>
          <cell r="NF22">
            <v>0</v>
          </cell>
          <cell r="NG22">
            <v>0</v>
          </cell>
          <cell r="NH22">
            <v>0</v>
          </cell>
          <cell r="NI22">
            <v>0</v>
          </cell>
          <cell r="NJ22">
            <v>0</v>
          </cell>
          <cell r="NK22">
            <v>0</v>
          </cell>
          <cell r="NL22">
            <v>0</v>
          </cell>
          <cell r="NM22">
            <v>0</v>
          </cell>
          <cell r="NN22">
            <v>0</v>
          </cell>
          <cell r="NO22">
            <v>0</v>
          </cell>
          <cell r="NP22">
            <v>0</v>
          </cell>
          <cell r="NQ22">
            <v>0</v>
          </cell>
          <cell r="NR22">
            <v>0</v>
          </cell>
          <cell r="NS22">
            <v>0</v>
          </cell>
          <cell r="NT22">
            <v>0</v>
          </cell>
          <cell r="NU22">
            <v>0</v>
          </cell>
          <cell r="NV22">
            <v>0</v>
          </cell>
          <cell r="NW22">
            <v>0</v>
          </cell>
          <cell r="NX22">
            <v>0</v>
          </cell>
          <cell r="NY22">
            <v>0</v>
          </cell>
          <cell r="NZ22">
            <v>0</v>
          </cell>
          <cell r="OA22">
            <v>0</v>
          </cell>
          <cell r="OB22">
            <v>0</v>
          </cell>
          <cell r="OC22">
            <v>0</v>
          </cell>
          <cell r="OD22">
            <v>0</v>
          </cell>
          <cell r="OE22">
            <v>0</v>
          </cell>
          <cell r="OF22">
            <v>0</v>
          </cell>
          <cell r="OG22">
            <v>0</v>
          </cell>
          <cell r="OH22">
            <v>0</v>
          </cell>
          <cell r="OI22">
            <v>0</v>
          </cell>
          <cell r="OJ22">
            <v>0</v>
          </cell>
          <cell r="OK22">
            <v>0</v>
          </cell>
          <cell r="OL22">
            <v>0</v>
          </cell>
          <cell r="OM22">
            <v>0</v>
          </cell>
          <cell r="ON22">
            <v>0</v>
          </cell>
          <cell r="OO22">
            <v>0</v>
          </cell>
          <cell r="OP22">
            <v>0</v>
          </cell>
          <cell r="OQ22">
            <v>0</v>
          </cell>
          <cell r="OR22">
            <v>0</v>
          </cell>
          <cell r="OS22">
            <v>0</v>
          </cell>
          <cell r="OT22">
            <v>0</v>
          </cell>
          <cell r="OU22">
            <v>0</v>
          </cell>
          <cell r="OV22">
            <v>0</v>
          </cell>
          <cell r="OW22">
            <v>0</v>
          </cell>
          <cell r="OX22">
            <v>0</v>
          </cell>
          <cell r="OY22">
            <v>0</v>
          </cell>
          <cell r="OZ22">
            <v>0</v>
          </cell>
          <cell r="PA22">
            <v>0</v>
          </cell>
          <cell r="PB22">
            <v>0</v>
          </cell>
          <cell r="PC22">
            <v>0</v>
          </cell>
          <cell r="PD22">
            <v>0</v>
          </cell>
          <cell r="PE22">
            <v>0</v>
          </cell>
          <cell r="PF22">
            <v>0</v>
          </cell>
          <cell r="PG22">
            <v>0</v>
          </cell>
          <cell r="PH22">
            <v>0</v>
          </cell>
          <cell r="PI22">
            <v>0</v>
          </cell>
          <cell r="PJ22">
            <v>0</v>
          </cell>
          <cell r="PK22">
            <v>0</v>
          </cell>
          <cell r="PL22">
            <v>0</v>
          </cell>
          <cell r="PM22">
            <v>0</v>
          </cell>
          <cell r="PN22">
            <v>0</v>
          </cell>
          <cell r="PO22">
            <v>0</v>
          </cell>
          <cell r="PP22">
            <v>0</v>
          </cell>
          <cell r="PQ22">
            <v>0</v>
          </cell>
          <cell r="PR22">
            <v>0</v>
          </cell>
          <cell r="PS22">
            <v>0</v>
          </cell>
          <cell r="PT22">
            <v>0</v>
          </cell>
          <cell r="PU22">
            <v>0</v>
          </cell>
          <cell r="PV22">
            <v>0</v>
          </cell>
          <cell r="PW22">
            <v>0</v>
          </cell>
          <cell r="PX22">
            <v>0</v>
          </cell>
          <cell r="PY22">
            <v>0</v>
          </cell>
          <cell r="PZ22">
            <v>0</v>
          </cell>
          <cell r="QA22">
            <v>0</v>
          </cell>
          <cell r="QB22">
            <v>0</v>
          </cell>
          <cell r="QC22">
            <v>0</v>
          </cell>
          <cell r="QD22">
            <v>0</v>
          </cell>
          <cell r="QE22">
            <v>0</v>
          </cell>
          <cell r="QF22">
            <v>0</v>
          </cell>
          <cell r="QG22">
            <v>0</v>
          </cell>
          <cell r="QH22">
            <v>0</v>
          </cell>
          <cell r="QI22">
            <v>0</v>
          </cell>
          <cell r="QJ22">
            <v>0</v>
          </cell>
          <cell r="QK22">
            <v>0</v>
          </cell>
          <cell r="QL22">
            <v>0</v>
          </cell>
          <cell r="QM22">
            <v>0</v>
          </cell>
          <cell r="QN22">
            <v>0</v>
          </cell>
          <cell r="QO22">
            <v>0</v>
          </cell>
          <cell r="QP22">
            <v>0</v>
          </cell>
          <cell r="QQ22">
            <v>0</v>
          </cell>
          <cell r="QR22">
            <v>0</v>
          </cell>
          <cell r="QS22">
            <v>0</v>
          </cell>
          <cell r="QT22">
            <v>0</v>
          </cell>
          <cell r="QU22">
            <v>0</v>
          </cell>
          <cell r="QV22">
            <v>0</v>
          </cell>
          <cell r="QW22">
            <v>0</v>
          </cell>
          <cell r="QX22">
            <v>0</v>
          </cell>
          <cell r="QY22">
            <v>0</v>
          </cell>
          <cell r="QZ22">
            <v>0</v>
          </cell>
          <cell r="RA22">
            <v>0</v>
          </cell>
          <cell r="RB22">
            <v>0</v>
          </cell>
          <cell r="RC22">
            <v>0</v>
          </cell>
          <cell r="RD22">
            <v>0</v>
          </cell>
          <cell r="RE22">
            <v>0</v>
          </cell>
          <cell r="RF22">
            <v>0</v>
          </cell>
          <cell r="RG22">
            <v>0</v>
          </cell>
          <cell r="RH22">
            <v>0</v>
          </cell>
          <cell r="RI22">
            <v>0</v>
          </cell>
          <cell r="RJ22">
            <v>0</v>
          </cell>
          <cell r="RK22">
            <v>0</v>
          </cell>
          <cell r="RL22">
            <v>0</v>
          </cell>
          <cell r="RM22">
            <v>0</v>
          </cell>
          <cell r="RN22">
            <v>0</v>
          </cell>
          <cell r="RO22">
            <v>0</v>
          </cell>
          <cell r="RP22">
            <v>0</v>
          </cell>
          <cell r="RQ22">
            <v>0</v>
          </cell>
          <cell r="RR22">
            <v>0</v>
          </cell>
          <cell r="RS22">
            <v>0</v>
          </cell>
          <cell r="RT22">
            <v>0</v>
          </cell>
          <cell r="RU22">
            <v>0</v>
          </cell>
          <cell r="RV22">
            <v>0</v>
          </cell>
          <cell r="RW22">
            <v>0</v>
          </cell>
          <cell r="RX22">
            <v>0</v>
          </cell>
          <cell r="RY22">
            <v>0</v>
          </cell>
          <cell r="RZ22">
            <v>0</v>
          </cell>
          <cell r="SA22">
            <v>0</v>
          </cell>
          <cell r="SB22">
            <v>0</v>
          </cell>
          <cell r="SC22">
            <v>0</v>
          </cell>
          <cell r="SD22">
            <v>0</v>
          </cell>
          <cell r="SE22">
            <v>0</v>
          </cell>
          <cell r="SF22">
            <v>0</v>
          </cell>
          <cell r="SG22">
            <v>0</v>
          </cell>
          <cell r="SH22">
            <v>0</v>
          </cell>
          <cell r="SI22">
            <v>0</v>
          </cell>
          <cell r="SJ22">
            <v>0</v>
          </cell>
          <cell r="SK22">
            <v>0</v>
          </cell>
          <cell r="SL22">
            <v>0</v>
          </cell>
          <cell r="SM22">
            <v>0</v>
          </cell>
          <cell r="SN22">
            <v>0</v>
          </cell>
          <cell r="SO22">
            <v>0</v>
          </cell>
          <cell r="SP22">
            <v>0</v>
          </cell>
          <cell r="SQ22">
            <v>0</v>
          </cell>
          <cell r="SR22">
            <v>0</v>
          </cell>
          <cell r="SS22">
            <v>0</v>
          </cell>
          <cell r="ST22">
            <v>0</v>
          </cell>
          <cell r="SU22">
            <v>0</v>
          </cell>
          <cell r="SV22">
            <v>0</v>
          </cell>
          <cell r="SW22">
            <v>0</v>
          </cell>
          <cell r="SX22">
            <v>0</v>
          </cell>
          <cell r="SY22">
            <v>0</v>
          </cell>
          <cell r="SZ22">
            <v>0</v>
          </cell>
          <cell r="TA22">
            <v>0</v>
          </cell>
          <cell r="TB22">
            <v>0</v>
          </cell>
          <cell r="TC22">
            <v>0</v>
          </cell>
          <cell r="TD22">
            <v>0</v>
          </cell>
          <cell r="TE22">
            <v>0</v>
          </cell>
          <cell r="TF22">
            <v>0</v>
          </cell>
          <cell r="TG22">
            <v>0</v>
          </cell>
          <cell r="TH22">
            <v>0</v>
          </cell>
          <cell r="TI22">
            <v>0</v>
          </cell>
          <cell r="TJ22">
            <v>0</v>
          </cell>
          <cell r="TK22">
            <v>0</v>
          </cell>
          <cell r="TL22">
            <v>0</v>
          </cell>
          <cell r="TM22">
            <v>0</v>
          </cell>
          <cell r="TN22">
            <v>0</v>
          </cell>
          <cell r="TO22">
            <v>0</v>
          </cell>
          <cell r="TP22">
            <v>0</v>
          </cell>
          <cell r="TQ22">
            <v>0</v>
          </cell>
          <cell r="TR22">
            <v>0</v>
          </cell>
          <cell r="TS22">
            <v>0</v>
          </cell>
          <cell r="TT22">
            <v>0</v>
          </cell>
          <cell r="TU22">
            <v>0</v>
          </cell>
          <cell r="TV22">
            <v>0</v>
          </cell>
          <cell r="TW22">
            <v>0</v>
          </cell>
          <cell r="TX22">
            <v>0</v>
          </cell>
          <cell r="TY22">
            <v>0</v>
          </cell>
          <cell r="TZ22">
            <v>0</v>
          </cell>
          <cell r="UA22">
            <v>0</v>
          </cell>
          <cell r="UB22">
            <v>0</v>
          </cell>
          <cell r="UC22">
            <v>0</v>
          </cell>
          <cell r="UD22">
            <v>0</v>
          </cell>
          <cell r="UE22">
            <v>0</v>
          </cell>
          <cell r="UF22">
            <v>0</v>
          </cell>
          <cell r="UG22">
            <v>0</v>
          </cell>
          <cell r="UH22">
            <v>0</v>
          </cell>
          <cell r="UI22">
            <v>0</v>
          </cell>
          <cell r="UJ22">
            <v>0</v>
          </cell>
          <cell r="UK22">
            <v>0</v>
          </cell>
          <cell r="UL22">
            <v>0</v>
          </cell>
          <cell r="UM22">
            <v>0</v>
          </cell>
          <cell r="UN22">
            <v>0</v>
          </cell>
          <cell r="UO22">
            <v>0</v>
          </cell>
          <cell r="UP22">
            <v>0</v>
          </cell>
          <cell r="UQ22">
            <v>0</v>
          </cell>
          <cell r="UR22">
            <v>0</v>
          </cell>
          <cell r="US22">
            <v>0</v>
          </cell>
          <cell r="UT22">
            <v>0</v>
          </cell>
          <cell r="UU22">
            <v>0</v>
          </cell>
          <cell r="UV22">
            <v>0</v>
          </cell>
          <cell r="UW22">
            <v>0</v>
          </cell>
          <cell r="UX22">
            <v>0</v>
          </cell>
          <cell r="UY22">
            <v>0</v>
          </cell>
          <cell r="UZ22">
            <v>0</v>
          </cell>
          <cell r="VA22">
            <v>0</v>
          </cell>
          <cell r="VB22">
            <v>0</v>
          </cell>
          <cell r="VC22">
            <v>0</v>
          </cell>
          <cell r="VD22">
            <v>0</v>
          </cell>
          <cell r="VE22">
            <v>0</v>
          </cell>
          <cell r="VF22">
            <v>0</v>
          </cell>
          <cell r="VG22">
            <v>0</v>
          </cell>
          <cell r="VH22">
            <v>0</v>
          </cell>
          <cell r="VI22">
            <v>0</v>
          </cell>
          <cell r="VJ22">
            <v>0</v>
          </cell>
          <cell r="VK22">
            <v>0</v>
          </cell>
          <cell r="VL22">
            <v>0</v>
          </cell>
          <cell r="VM22">
            <v>0</v>
          </cell>
          <cell r="VN22">
            <v>0</v>
          </cell>
          <cell r="VO22">
            <v>0</v>
          </cell>
          <cell r="VP22">
            <v>0</v>
          </cell>
          <cell r="VQ22">
            <v>0</v>
          </cell>
          <cell r="VR22">
            <v>0</v>
          </cell>
          <cell r="VS22">
            <v>0</v>
          </cell>
          <cell r="VT22">
            <v>0</v>
          </cell>
          <cell r="VU22">
            <v>0</v>
          </cell>
          <cell r="VV22">
            <v>0</v>
          </cell>
          <cell r="VW22">
            <v>0</v>
          </cell>
          <cell r="VX22">
            <v>0</v>
          </cell>
          <cell r="VY22">
            <v>0</v>
          </cell>
          <cell r="VZ22">
            <v>0</v>
          </cell>
          <cell r="WA22">
            <v>0</v>
          </cell>
          <cell r="WB22">
            <v>0</v>
          </cell>
          <cell r="WC22">
            <v>0</v>
          </cell>
          <cell r="WD22">
            <v>0</v>
          </cell>
          <cell r="WE22">
            <v>0</v>
          </cell>
          <cell r="WF22">
            <v>0</v>
          </cell>
          <cell r="WG22">
            <v>0</v>
          </cell>
          <cell r="WH22">
            <v>0</v>
          </cell>
          <cell r="WI22">
            <v>0</v>
          </cell>
          <cell r="WJ22">
            <v>0</v>
          </cell>
          <cell r="WK22">
            <v>0</v>
          </cell>
          <cell r="WL22">
            <v>0</v>
          </cell>
          <cell r="WM22">
            <v>0</v>
          </cell>
          <cell r="WN22">
            <v>0</v>
          </cell>
          <cell r="WO22">
            <v>0</v>
          </cell>
          <cell r="WP22">
            <v>0</v>
          </cell>
          <cell r="WQ22">
            <v>0</v>
          </cell>
          <cell r="WR22">
            <v>0</v>
          </cell>
          <cell r="WS22">
            <v>0</v>
          </cell>
          <cell r="WT22">
            <v>0</v>
          </cell>
          <cell r="WU22">
            <v>0</v>
          </cell>
          <cell r="WV22">
            <v>0</v>
          </cell>
          <cell r="WW22">
            <v>0</v>
          </cell>
          <cell r="WX22">
            <v>0</v>
          </cell>
          <cell r="WY22">
            <v>0</v>
          </cell>
          <cell r="WZ22">
            <v>0</v>
          </cell>
          <cell r="XA22">
            <v>0</v>
          </cell>
          <cell r="XB22">
            <v>0</v>
          </cell>
          <cell r="XC22">
            <v>0</v>
          </cell>
          <cell r="XD22">
            <v>0</v>
          </cell>
          <cell r="XE22">
            <v>0</v>
          </cell>
          <cell r="XF22">
            <v>0</v>
          </cell>
          <cell r="XG22">
            <v>0</v>
          </cell>
          <cell r="XH22">
            <v>0</v>
          </cell>
          <cell r="XI22">
            <v>0</v>
          </cell>
          <cell r="XJ22">
            <v>0</v>
          </cell>
          <cell r="XK22">
            <v>0</v>
          </cell>
          <cell r="XL22">
            <v>0</v>
          </cell>
          <cell r="XM22">
            <v>0</v>
          </cell>
          <cell r="XN22">
            <v>0</v>
          </cell>
          <cell r="XO22">
            <v>0</v>
          </cell>
          <cell r="XP22">
            <v>0</v>
          </cell>
          <cell r="XQ22">
            <v>0</v>
          </cell>
        </row>
        <row r="23">
          <cell r="C23">
            <v>0</v>
          </cell>
          <cell r="F23" t="str">
            <v>Pesos</v>
          </cell>
          <cell r="G23" t="str">
            <v>Coparticipación Federal de Impuestos</v>
          </cell>
          <cell r="N23" t="str">
            <v>Banco de la Nación Argentina</v>
          </cell>
          <cell r="P23" t="str">
            <v>BADLAR</v>
          </cell>
          <cell r="BN23">
            <v>0</v>
          </cell>
          <cell r="BO23">
            <v>17361780.32</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cell r="MQ23">
            <v>0</v>
          </cell>
          <cell r="MR23">
            <v>0</v>
          </cell>
          <cell r="MS23">
            <v>0</v>
          </cell>
          <cell r="MT23">
            <v>0</v>
          </cell>
          <cell r="MU23">
            <v>0</v>
          </cell>
          <cell r="MV23">
            <v>0</v>
          </cell>
          <cell r="MW23">
            <v>0</v>
          </cell>
          <cell r="MX23">
            <v>0</v>
          </cell>
          <cell r="MY23">
            <v>0</v>
          </cell>
          <cell r="MZ23">
            <v>0</v>
          </cell>
          <cell r="NA23">
            <v>0</v>
          </cell>
          <cell r="NB23">
            <v>0</v>
          </cell>
          <cell r="NC23">
            <v>0</v>
          </cell>
          <cell r="ND23">
            <v>0</v>
          </cell>
          <cell r="NE23">
            <v>0</v>
          </cell>
          <cell r="NF23">
            <v>0</v>
          </cell>
          <cell r="NG23">
            <v>0</v>
          </cell>
          <cell r="NH23">
            <v>0</v>
          </cell>
          <cell r="NI23">
            <v>0</v>
          </cell>
          <cell r="NJ23">
            <v>0</v>
          </cell>
          <cell r="NK23">
            <v>0</v>
          </cell>
          <cell r="NL23">
            <v>0</v>
          </cell>
          <cell r="NM23">
            <v>0</v>
          </cell>
          <cell r="NN23">
            <v>0</v>
          </cell>
          <cell r="NO23">
            <v>0</v>
          </cell>
          <cell r="NP23">
            <v>0</v>
          </cell>
          <cell r="NQ23">
            <v>0</v>
          </cell>
          <cell r="NR23">
            <v>0</v>
          </cell>
          <cell r="NS23">
            <v>0</v>
          </cell>
          <cell r="NT23">
            <v>0</v>
          </cell>
          <cell r="NU23">
            <v>0</v>
          </cell>
          <cell r="NV23">
            <v>0</v>
          </cell>
          <cell r="NW23">
            <v>0</v>
          </cell>
          <cell r="NX23">
            <v>0</v>
          </cell>
          <cell r="NY23">
            <v>0</v>
          </cell>
          <cell r="NZ23">
            <v>0</v>
          </cell>
          <cell r="OA23">
            <v>0</v>
          </cell>
          <cell r="OB23">
            <v>0</v>
          </cell>
          <cell r="OC23">
            <v>0</v>
          </cell>
          <cell r="OD23">
            <v>0</v>
          </cell>
          <cell r="OE23">
            <v>0</v>
          </cell>
          <cell r="OF23">
            <v>0</v>
          </cell>
          <cell r="OG23">
            <v>0</v>
          </cell>
          <cell r="OH23">
            <v>0</v>
          </cell>
          <cell r="OI23">
            <v>0</v>
          </cell>
          <cell r="OJ23">
            <v>0</v>
          </cell>
          <cell r="OK23">
            <v>0</v>
          </cell>
          <cell r="OL23">
            <v>0</v>
          </cell>
          <cell r="OM23">
            <v>0</v>
          </cell>
          <cell r="ON23">
            <v>0</v>
          </cell>
          <cell r="OO23">
            <v>0</v>
          </cell>
          <cell r="OP23">
            <v>0</v>
          </cell>
          <cell r="OQ23">
            <v>0</v>
          </cell>
          <cell r="OR23">
            <v>0</v>
          </cell>
          <cell r="OS23">
            <v>0</v>
          </cell>
          <cell r="OT23">
            <v>0</v>
          </cell>
          <cell r="OU23">
            <v>0</v>
          </cell>
          <cell r="OV23">
            <v>0</v>
          </cell>
          <cell r="OW23">
            <v>0</v>
          </cell>
          <cell r="OX23">
            <v>0</v>
          </cell>
          <cell r="OY23">
            <v>0</v>
          </cell>
          <cell r="OZ23">
            <v>0</v>
          </cell>
          <cell r="PA23">
            <v>0</v>
          </cell>
          <cell r="PB23">
            <v>0</v>
          </cell>
          <cell r="PC23">
            <v>0</v>
          </cell>
          <cell r="PD23">
            <v>0</v>
          </cell>
          <cell r="PE23">
            <v>0</v>
          </cell>
          <cell r="PF23">
            <v>0</v>
          </cell>
          <cell r="PG23">
            <v>0</v>
          </cell>
          <cell r="PH23">
            <v>0</v>
          </cell>
          <cell r="PI23">
            <v>0</v>
          </cell>
          <cell r="PJ23">
            <v>0</v>
          </cell>
          <cell r="PK23">
            <v>0</v>
          </cell>
          <cell r="PL23">
            <v>0</v>
          </cell>
          <cell r="PM23">
            <v>0</v>
          </cell>
          <cell r="PN23">
            <v>0</v>
          </cell>
          <cell r="PO23">
            <v>0</v>
          </cell>
          <cell r="PP23">
            <v>0</v>
          </cell>
          <cell r="PQ23">
            <v>0</v>
          </cell>
          <cell r="PR23">
            <v>0</v>
          </cell>
          <cell r="PS23">
            <v>0</v>
          </cell>
          <cell r="PT23">
            <v>0</v>
          </cell>
          <cell r="PU23">
            <v>0</v>
          </cell>
          <cell r="PV23">
            <v>0</v>
          </cell>
          <cell r="PW23">
            <v>0</v>
          </cell>
          <cell r="PX23">
            <v>0</v>
          </cell>
          <cell r="PY23">
            <v>0</v>
          </cell>
          <cell r="PZ23">
            <v>0</v>
          </cell>
          <cell r="QA23">
            <v>0</v>
          </cell>
          <cell r="QB23">
            <v>0</v>
          </cell>
          <cell r="QC23">
            <v>0</v>
          </cell>
          <cell r="QD23">
            <v>0</v>
          </cell>
          <cell r="QE23">
            <v>0</v>
          </cell>
          <cell r="QF23">
            <v>0</v>
          </cell>
          <cell r="QG23">
            <v>0</v>
          </cell>
          <cell r="QH23">
            <v>0</v>
          </cell>
          <cell r="QI23">
            <v>0</v>
          </cell>
          <cell r="QJ23">
            <v>0</v>
          </cell>
          <cell r="QK23">
            <v>0</v>
          </cell>
          <cell r="QL23">
            <v>0</v>
          </cell>
          <cell r="QM23">
            <v>0</v>
          </cell>
          <cell r="QN23">
            <v>0</v>
          </cell>
          <cell r="QO23">
            <v>0</v>
          </cell>
          <cell r="QP23">
            <v>0</v>
          </cell>
          <cell r="QQ23">
            <v>0</v>
          </cell>
          <cell r="QR23">
            <v>0</v>
          </cell>
          <cell r="QS23">
            <v>0</v>
          </cell>
          <cell r="QT23">
            <v>0</v>
          </cell>
          <cell r="QU23">
            <v>0</v>
          </cell>
          <cell r="QV23">
            <v>0</v>
          </cell>
          <cell r="QW23">
            <v>0</v>
          </cell>
          <cell r="QX23">
            <v>0</v>
          </cell>
          <cell r="QY23">
            <v>0</v>
          </cell>
          <cell r="QZ23">
            <v>0</v>
          </cell>
          <cell r="RA23">
            <v>0</v>
          </cell>
          <cell r="RB23">
            <v>0</v>
          </cell>
          <cell r="RC23">
            <v>0</v>
          </cell>
          <cell r="RD23">
            <v>0</v>
          </cell>
          <cell r="RE23">
            <v>0</v>
          </cell>
          <cell r="RF23">
            <v>0</v>
          </cell>
          <cell r="RG23">
            <v>0</v>
          </cell>
          <cell r="RH23">
            <v>0</v>
          </cell>
          <cell r="RI23">
            <v>0</v>
          </cell>
          <cell r="RJ23">
            <v>0</v>
          </cell>
          <cell r="RK23">
            <v>0</v>
          </cell>
          <cell r="RL23">
            <v>0</v>
          </cell>
          <cell r="RM23">
            <v>0</v>
          </cell>
          <cell r="RN23">
            <v>0</v>
          </cell>
          <cell r="RO23">
            <v>0</v>
          </cell>
          <cell r="RP23">
            <v>0</v>
          </cell>
          <cell r="RQ23">
            <v>0</v>
          </cell>
          <cell r="RR23">
            <v>0</v>
          </cell>
          <cell r="RS23">
            <v>0</v>
          </cell>
          <cell r="RT23">
            <v>0</v>
          </cell>
          <cell r="RU23">
            <v>0</v>
          </cell>
          <cell r="RV23">
            <v>0</v>
          </cell>
          <cell r="RW23">
            <v>0</v>
          </cell>
          <cell r="RX23">
            <v>0</v>
          </cell>
          <cell r="RY23">
            <v>0</v>
          </cell>
          <cell r="RZ23">
            <v>0</v>
          </cell>
          <cell r="SA23">
            <v>0</v>
          </cell>
          <cell r="SB23">
            <v>0</v>
          </cell>
          <cell r="SC23">
            <v>0</v>
          </cell>
          <cell r="SD23">
            <v>0</v>
          </cell>
          <cell r="SE23">
            <v>0</v>
          </cell>
          <cell r="SF23">
            <v>0</v>
          </cell>
          <cell r="SG23">
            <v>0</v>
          </cell>
          <cell r="SH23">
            <v>0</v>
          </cell>
          <cell r="SI23">
            <v>0</v>
          </cell>
          <cell r="SJ23">
            <v>0</v>
          </cell>
          <cell r="SK23">
            <v>0</v>
          </cell>
          <cell r="SL23">
            <v>0</v>
          </cell>
          <cell r="SM23">
            <v>0</v>
          </cell>
          <cell r="SN23">
            <v>0</v>
          </cell>
          <cell r="SO23">
            <v>0</v>
          </cell>
          <cell r="SP23">
            <v>0</v>
          </cell>
          <cell r="SQ23">
            <v>0</v>
          </cell>
          <cell r="SR23">
            <v>0</v>
          </cell>
          <cell r="SS23">
            <v>0</v>
          </cell>
          <cell r="ST23">
            <v>0</v>
          </cell>
          <cell r="SU23">
            <v>0</v>
          </cell>
          <cell r="SV23">
            <v>0</v>
          </cell>
          <cell r="SW23">
            <v>0</v>
          </cell>
          <cell r="SX23">
            <v>0</v>
          </cell>
          <cell r="SY23">
            <v>0</v>
          </cell>
          <cell r="SZ23">
            <v>0</v>
          </cell>
          <cell r="TA23">
            <v>0</v>
          </cell>
          <cell r="TB23">
            <v>0</v>
          </cell>
          <cell r="TC23">
            <v>0</v>
          </cell>
          <cell r="TD23">
            <v>0</v>
          </cell>
          <cell r="TE23">
            <v>0</v>
          </cell>
          <cell r="TF23">
            <v>0</v>
          </cell>
          <cell r="TG23">
            <v>0</v>
          </cell>
          <cell r="TH23">
            <v>0</v>
          </cell>
          <cell r="TI23">
            <v>0</v>
          </cell>
          <cell r="TJ23">
            <v>0</v>
          </cell>
          <cell r="TK23">
            <v>0</v>
          </cell>
          <cell r="TL23">
            <v>0</v>
          </cell>
          <cell r="TM23">
            <v>0</v>
          </cell>
          <cell r="TN23">
            <v>0</v>
          </cell>
          <cell r="TO23">
            <v>0</v>
          </cell>
          <cell r="TP23">
            <v>0</v>
          </cell>
          <cell r="TQ23">
            <v>0</v>
          </cell>
          <cell r="TR23">
            <v>0</v>
          </cell>
          <cell r="TS23">
            <v>0</v>
          </cell>
          <cell r="TT23">
            <v>0</v>
          </cell>
          <cell r="TU23">
            <v>0</v>
          </cell>
          <cell r="TV23">
            <v>0</v>
          </cell>
          <cell r="TW23">
            <v>0</v>
          </cell>
          <cell r="TX23">
            <v>0</v>
          </cell>
          <cell r="TY23">
            <v>0</v>
          </cell>
          <cell r="TZ23">
            <v>0</v>
          </cell>
          <cell r="UA23">
            <v>0</v>
          </cell>
          <cell r="UB23">
            <v>0</v>
          </cell>
          <cell r="UC23">
            <v>0</v>
          </cell>
          <cell r="UD23">
            <v>0</v>
          </cell>
          <cell r="UE23">
            <v>0</v>
          </cell>
          <cell r="UF23">
            <v>0</v>
          </cell>
          <cell r="UG23">
            <v>0</v>
          </cell>
          <cell r="UH23">
            <v>0</v>
          </cell>
          <cell r="UI23">
            <v>0</v>
          </cell>
          <cell r="UJ23">
            <v>0</v>
          </cell>
          <cell r="UK23">
            <v>0</v>
          </cell>
          <cell r="UL23">
            <v>0</v>
          </cell>
          <cell r="UM23">
            <v>0</v>
          </cell>
          <cell r="UN23">
            <v>0</v>
          </cell>
          <cell r="UO23">
            <v>0</v>
          </cell>
          <cell r="UP23">
            <v>0</v>
          </cell>
          <cell r="UQ23">
            <v>0</v>
          </cell>
          <cell r="UR23">
            <v>0</v>
          </cell>
          <cell r="US23">
            <v>0</v>
          </cell>
          <cell r="UT23">
            <v>0</v>
          </cell>
          <cell r="UU23">
            <v>0</v>
          </cell>
          <cell r="UV23">
            <v>0</v>
          </cell>
          <cell r="UW23">
            <v>0</v>
          </cell>
          <cell r="UX23">
            <v>0</v>
          </cell>
          <cell r="UY23">
            <v>0</v>
          </cell>
          <cell r="UZ23">
            <v>0</v>
          </cell>
          <cell r="VA23">
            <v>0</v>
          </cell>
          <cell r="VB23">
            <v>0</v>
          </cell>
          <cell r="VC23">
            <v>0</v>
          </cell>
          <cell r="VD23">
            <v>0</v>
          </cell>
          <cell r="VE23">
            <v>0</v>
          </cell>
          <cell r="VF23">
            <v>0</v>
          </cell>
          <cell r="VG23">
            <v>0</v>
          </cell>
          <cell r="VH23">
            <v>0</v>
          </cell>
          <cell r="VI23">
            <v>0</v>
          </cell>
          <cell r="VJ23">
            <v>0</v>
          </cell>
          <cell r="VK23">
            <v>0</v>
          </cell>
          <cell r="VL23">
            <v>0</v>
          </cell>
          <cell r="VM23">
            <v>0</v>
          </cell>
          <cell r="VN23">
            <v>0</v>
          </cell>
          <cell r="VO23">
            <v>0</v>
          </cell>
          <cell r="VP23">
            <v>0</v>
          </cell>
          <cell r="VQ23">
            <v>0</v>
          </cell>
          <cell r="VR23">
            <v>0</v>
          </cell>
          <cell r="VS23">
            <v>0</v>
          </cell>
          <cell r="VT23">
            <v>0</v>
          </cell>
          <cell r="VU23">
            <v>0</v>
          </cell>
          <cell r="VV23">
            <v>0</v>
          </cell>
          <cell r="VW23">
            <v>0</v>
          </cell>
          <cell r="VX23">
            <v>0</v>
          </cell>
          <cell r="VY23">
            <v>0</v>
          </cell>
          <cell r="VZ23">
            <v>0</v>
          </cell>
          <cell r="WA23">
            <v>0</v>
          </cell>
          <cell r="WB23">
            <v>0</v>
          </cell>
          <cell r="WC23">
            <v>0</v>
          </cell>
          <cell r="WD23">
            <v>0</v>
          </cell>
          <cell r="WE23">
            <v>0</v>
          </cell>
          <cell r="WF23">
            <v>0</v>
          </cell>
          <cell r="WG23">
            <v>0</v>
          </cell>
          <cell r="WH23">
            <v>0</v>
          </cell>
          <cell r="WI23">
            <v>0</v>
          </cell>
          <cell r="WJ23">
            <v>0</v>
          </cell>
          <cell r="WK23">
            <v>0</v>
          </cell>
          <cell r="WL23">
            <v>0</v>
          </cell>
          <cell r="WM23">
            <v>0</v>
          </cell>
          <cell r="WN23">
            <v>0</v>
          </cell>
          <cell r="WO23">
            <v>0</v>
          </cell>
          <cell r="WP23">
            <v>0</v>
          </cell>
          <cell r="WQ23">
            <v>0</v>
          </cell>
          <cell r="WR23">
            <v>0</v>
          </cell>
          <cell r="WS23">
            <v>0</v>
          </cell>
          <cell r="WT23">
            <v>0</v>
          </cell>
          <cell r="WU23">
            <v>0</v>
          </cell>
          <cell r="WV23">
            <v>0</v>
          </cell>
          <cell r="WW23">
            <v>0</v>
          </cell>
          <cell r="WX23">
            <v>0</v>
          </cell>
          <cell r="WY23">
            <v>0</v>
          </cell>
          <cell r="WZ23">
            <v>0</v>
          </cell>
          <cell r="XA23">
            <v>0</v>
          </cell>
          <cell r="XB23">
            <v>0</v>
          </cell>
          <cell r="XC23">
            <v>0</v>
          </cell>
          <cell r="XD23">
            <v>0</v>
          </cell>
          <cell r="XE23">
            <v>0</v>
          </cell>
          <cell r="XF23">
            <v>0</v>
          </cell>
          <cell r="XG23">
            <v>0</v>
          </cell>
          <cell r="XH23">
            <v>0</v>
          </cell>
          <cell r="XI23">
            <v>0</v>
          </cell>
          <cell r="XJ23">
            <v>0</v>
          </cell>
          <cell r="XK23">
            <v>0</v>
          </cell>
          <cell r="XL23">
            <v>0</v>
          </cell>
          <cell r="XM23">
            <v>0</v>
          </cell>
          <cell r="XN23">
            <v>0</v>
          </cell>
          <cell r="XO23">
            <v>0</v>
          </cell>
          <cell r="XP23">
            <v>0</v>
          </cell>
          <cell r="XQ23">
            <v>0</v>
          </cell>
        </row>
        <row r="24">
          <cell r="C24">
            <v>133.11786879999951</v>
          </cell>
        </row>
        <row r="25">
          <cell r="C25">
            <v>133.11786879999951</v>
          </cell>
          <cell r="F25" t="str">
            <v>USD</v>
          </cell>
          <cell r="G25" t="str">
            <v>Coparticipación Federal de Impuestos</v>
          </cell>
          <cell r="N25" t="str">
            <v>Bancos Nacionales e Internacionales</v>
          </cell>
          <cell r="P25" t="str">
            <v>LIBOR</v>
          </cell>
          <cell r="BN25">
            <v>755528.91999999993</v>
          </cell>
          <cell r="BO25">
            <v>4952266.7929999996</v>
          </cell>
          <cell r="BP25">
            <v>803619.36899999983</v>
          </cell>
          <cell r="BQ25">
            <v>5135200.1309999991</v>
          </cell>
          <cell r="BR25">
            <v>741321.45899999992</v>
          </cell>
          <cell r="BS25">
            <v>5527200.1409999998</v>
          </cell>
          <cell r="BT25">
            <v>799845.84000000008</v>
          </cell>
          <cell r="BU25">
            <v>5644800.1440000003</v>
          </cell>
          <cell r="BV25">
            <v>795264.91199999989</v>
          </cell>
          <cell r="BW25">
            <v>6062933.4879999999</v>
          </cell>
          <cell r="BX25">
            <v>793487.05200000003</v>
          </cell>
          <cell r="BY25">
            <v>5801600.148</v>
          </cell>
          <cell r="BZ25">
            <v>626150.76300000004</v>
          </cell>
          <cell r="CA25">
            <v>5762400.1469999999</v>
          </cell>
          <cell r="CB25">
            <v>822558.65999999992</v>
          </cell>
          <cell r="CC25">
            <v>6010666.8200000003</v>
          </cell>
          <cell r="CD25">
            <v>838659.52500000002</v>
          </cell>
          <cell r="CE25">
            <v>6206666.8250000002</v>
          </cell>
          <cell r="CF25">
            <v>745020.99376880669</v>
          </cell>
          <cell r="CG25">
            <v>6373775.3953015609</v>
          </cell>
          <cell r="CH25">
            <v>772800.70700000005</v>
          </cell>
          <cell r="CI25">
            <v>6494133.4989999998</v>
          </cell>
          <cell r="CJ25">
            <v>741177.07199999993</v>
          </cell>
          <cell r="CK25">
            <v>6556200.1672499999</v>
          </cell>
          <cell r="CL25">
            <v>695295.60358832637</v>
          </cell>
          <cell r="CM25">
            <v>6708432.1500505172</v>
          </cell>
          <cell r="CN25">
            <v>739107.14943027042</v>
          </cell>
          <cell r="CO25">
            <v>6864198.8901793947</v>
          </cell>
          <cell r="CP25">
            <v>603936.51900515123</v>
          </cell>
          <cell r="CQ25">
            <v>7023582.463092397</v>
          </cell>
          <cell r="CR25">
            <v>620718.45000000007</v>
          </cell>
          <cell r="CS25">
            <v>7186666.8499999996</v>
          </cell>
          <cell r="CT25">
            <v>586943.9608098527</v>
          </cell>
          <cell r="CU25">
            <v>7281031.0854647085</v>
          </cell>
          <cell r="CV25">
            <v>570581.71280887024</v>
          </cell>
          <cell r="CW25">
            <v>7376634.3666679617</v>
          </cell>
          <cell r="CX25">
            <v>516393.3753662603</v>
          </cell>
          <cell r="CY25">
            <v>7473492.9628492109</v>
          </cell>
          <cell r="CZ25">
            <v>527533.72172040911</v>
          </cell>
          <cell r="DA25">
            <v>7571623.3568704873</v>
          </cell>
          <cell r="DB25">
            <v>426979.20236579317</v>
          </cell>
          <cell r="DC25">
            <v>7671042.2480213707</v>
          </cell>
          <cell r="DD25">
            <v>402752.16375563206</v>
          </cell>
          <cell r="DE25">
            <v>7771766.5548607809</v>
          </cell>
          <cell r="DF25">
            <v>386883.02623008122</v>
          </cell>
          <cell r="DG25">
            <v>7873813.4180960832</v>
          </cell>
          <cell r="DH25">
            <v>310814.09700000001</v>
          </cell>
          <cell r="DI25">
            <v>7977200.2034999998</v>
          </cell>
          <cell r="DJ25">
            <v>289316.84880545741</v>
          </cell>
          <cell r="DK25">
            <v>8104130.9915993214</v>
          </cell>
          <cell r="DL25">
            <v>244812.60968910938</v>
          </cell>
          <cell r="DM25">
            <v>8229002.5498441495</v>
          </cell>
          <cell r="DN25">
            <v>179536.06749988228</v>
          </cell>
          <cell r="DO25">
            <v>8351773.4940260975</v>
          </cell>
          <cell r="DP25">
            <v>151231.80973897755</v>
          </cell>
          <cell r="DQ25">
            <v>8472406.8344769813</v>
          </cell>
          <cell r="DR25">
            <v>105528.97132730295</v>
          </cell>
          <cell r="DS25">
            <v>8590869.840235848</v>
          </cell>
          <cell r="DT25">
            <v>48465.194342464507</v>
          </cell>
          <cell r="DU25">
            <v>8707133.8983826395</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0</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cell r="MQ25">
            <v>0</v>
          </cell>
          <cell r="MR25">
            <v>0</v>
          </cell>
          <cell r="MS25">
            <v>0</v>
          </cell>
          <cell r="MT25">
            <v>0</v>
          </cell>
          <cell r="MU25">
            <v>0</v>
          </cell>
          <cell r="MV25">
            <v>0</v>
          </cell>
          <cell r="MW25">
            <v>0</v>
          </cell>
          <cell r="MX25">
            <v>0</v>
          </cell>
          <cell r="MY25">
            <v>0</v>
          </cell>
          <cell r="MZ25">
            <v>0</v>
          </cell>
          <cell r="NA25">
            <v>0</v>
          </cell>
          <cell r="NB25">
            <v>0</v>
          </cell>
          <cell r="NC25">
            <v>0</v>
          </cell>
          <cell r="ND25">
            <v>0</v>
          </cell>
          <cell r="NE25">
            <v>0</v>
          </cell>
          <cell r="NF25">
            <v>0</v>
          </cell>
          <cell r="NG25">
            <v>0</v>
          </cell>
          <cell r="NH25">
            <v>0</v>
          </cell>
          <cell r="NI25">
            <v>0</v>
          </cell>
          <cell r="NJ25">
            <v>0</v>
          </cell>
          <cell r="NK25">
            <v>0</v>
          </cell>
          <cell r="NL25">
            <v>0</v>
          </cell>
          <cell r="NM25">
            <v>0</v>
          </cell>
          <cell r="NN25">
            <v>0</v>
          </cell>
          <cell r="NO25">
            <v>0</v>
          </cell>
          <cell r="NP25">
            <v>0</v>
          </cell>
          <cell r="NQ25">
            <v>0</v>
          </cell>
          <cell r="NR25">
            <v>0</v>
          </cell>
          <cell r="NS25">
            <v>0</v>
          </cell>
          <cell r="NT25">
            <v>0</v>
          </cell>
          <cell r="NU25">
            <v>0</v>
          </cell>
          <cell r="NV25">
            <v>0</v>
          </cell>
          <cell r="NW25">
            <v>0</v>
          </cell>
          <cell r="NX25">
            <v>0</v>
          </cell>
          <cell r="NY25">
            <v>0</v>
          </cell>
          <cell r="NZ25">
            <v>0</v>
          </cell>
          <cell r="OA25">
            <v>0</v>
          </cell>
          <cell r="OB25">
            <v>0</v>
          </cell>
          <cell r="OC25">
            <v>0</v>
          </cell>
          <cell r="OD25">
            <v>0</v>
          </cell>
          <cell r="OE25">
            <v>0</v>
          </cell>
          <cell r="OF25">
            <v>0</v>
          </cell>
          <cell r="OG25">
            <v>0</v>
          </cell>
          <cell r="OH25">
            <v>0</v>
          </cell>
          <cell r="OI25">
            <v>0</v>
          </cell>
          <cell r="OJ25">
            <v>0</v>
          </cell>
          <cell r="OK25">
            <v>0</v>
          </cell>
          <cell r="OL25">
            <v>0</v>
          </cell>
          <cell r="OM25">
            <v>0</v>
          </cell>
          <cell r="ON25">
            <v>0</v>
          </cell>
          <cell r="OO25">
            <v>0</v>
          </cell>
          <cell r="OP25">
            <v>0</v>
          </cell>
          <cell r="OQ25">
            <v>0</v>
          </cell>
          <cell r="OR25">
            <v>0</v>
          </cell>
          <cell r="OS25">
            <v>0</v>
          </cell>
          <cell r="OT25">
            <v>0</v>
          </cell>
          <cell r="OU25">
            <v>0</v>
          </cell>
          <cell r="OV25">
            <v>0</v>
          </cell>
          <cell r="OW25">
            <v>0</v>
          </cell>
          <cell r="OX25">
            <v>0</v>
          </cell>
          <cell r="OY25">
            <v>0</v>
          </cell>
          <cell r="OZ25">
            <v>0</v>
          </cell>
          <cell r="PA25">
            <v>0</v>
          </cell>
          <cell r="PB25">
            <v>0</v>
          </cell>
          <cell r="PC25">
            <v>0</v>
          </cell>
          <cell r="PD25">
            <v>0</v>
          </cell>
          <cell r="PE25">
            <v>0</v>
          </cell>
          <cell r="PF25">
            <v>0</v>
          </cell>
          <cell r="PG25">
            <v>0</v>
          </cell>
          <cell r="PH25">
            <v>0</v>
          </cell>
          <cell r="PI25">
            <v>0</v>
          </cell>
          <cell r="PJ25">
            <v>0</v>
          </cell>
          <cell r="PK25">
            <v>0</v>
          </cell>
          <cell r="PL25">
            <v>0</v>
          </cell>
          <cell r="PM25">
            <v>0</v>
          </cell>
          <cell r="PN25">
            <v>0</v>
          </cell>
          <cell r="PO25">
            <v>0</v>
          </cell>
          <cell r="PP25">
            <v>0</v>
          </cell>
          <cell r="PQ25">
            <v>0</v>
          </cell>
          <cell r="PR25">
            <v>0</v>
          </cell>
          <cell r="PS25">
            <v>0</v>
          </cell>
          <cell r="PT25">
            <v>0</v>
          </cell>
          <cell r="PU25">
            <v>0</v>
          </cell>
          <cell r="PV25">
            <v>0</v>
          </cell>
          <cell r="PW25">
            <v>0</v>
          </cell>
          <cell r="PX25">
            <v>0</v>
          </cell>
          <cell r="PY25">
            <v>0</v>
          </cell>
          <cell r="PZ25">
            <v>0</v>
          </cell>
          <cell r="QA25">
            <v>0</v>
          </cell>
          <cell r="QB25">
            <v>0</v>
          </cell>
          <cell r="QC25">
            <v>0</v>
          </cell>
          <cell r="QD25">
            <v>0</v>
          </cell>
          <cell r="QE25">
            <v>0</v>
          </cell>
          <cell r="QF25">
            <v>0</v>
          </cell>
          <cell r="QG25">
            <v>0</v>
          </cell>
          <cell r="QH25">
            <v>0</v>
          </cell>
          <cell r="QI25">
            <v>0</v>
          </cell>
          <cell r="QJ25">
            <v>0</v>
          </cell>
          <cell r="QK25">
            <v>0</v>
          </cell>
          <cell r="QL25">
            <v>0</v>
          </cell>
          <cell r="QM25">
            <v>0</v>
          </cell>
          <cell r="QN25">
            <v>0</v>
          </cell>
          <cell r="QO25">
            <v>0</v>
          </cell>
          <cell r="QP25">
            <v>0</v>
          </cell>
          <cell r="QQ25">
            <v>0</v>
          </cell>
          <cell r="QR25">
            <v>0</v>
          </cell>
          <cell r="QS25">
            <v>0</v>
          </cell>
          <cell r="QT25">
            <v>0</v>
          </cell>
          <cell r="QU25">
            <v>0</v>
          </cell>
          <cell r="QV25">
            <v>0</v>
          </cell>
          <cell r="QW25">
            <v>0</v>
          </cell>
          <cell r="QX25">
            <v>0</v>
          </cell>
          <cell r="QY25">
            <v>0</v>
          </cell>
          <cell r="QZ25">
            <v>0</v>
          </cell>
          <cell r="RA25">
            <v>0</v>
          </cell>
          <cell r="RB25">
            <v>0</v>
          </cell>
          <cell r="RC25">
            <v>0</v>
          </cell>
          <cell r="RD25">
            <v>0</v>
          </cell>
          <cell r="RE25">
            <v>0</v>
          </cell>
          <cell r="RF25">
            <v>0</v>
          </cell>
          <cell r="RG25">
            <v>0</v>
          </cell>
          <cell r="RH25">
            <v>0</v>
          </cell>
          <cell r="RI25">
            <v>0</v>
          </cell>
          <cell r="RJ25">
            <v>0</v>
          </cell>
          <cell r="RK25">
            <v>0</v>
          </cell>
          <cell r="RL25">
            <v>0</v>
          </cell>
          <cell r="RM25">
            <v>0</v>
          </cell>
          <cell r="RN25">
            <v>0</v>
          </cell>
          <cell r="RO25">
            <v>0</v>
          </cell>
          <cell r="RP25">
            <v>0</v>
          </cell>
          <cell r="RQ25">
            <v>0</v>
          </cell>
          <cell r="RR25">
            <v>0</v>
          </cell>
          <cell r="RS25">
            <v>0</v>
          </cell>
          <cell r="RT25">
            <v>0</v>
          </cell>
          <cell r="RU25">
            <v>0</v>
          </cell>
          <cell r="RV25">
            <v>0</v>
          </cell>
          <cell r="RW25">
            <v>0</v>
          </cell>
          <cell r="RX25">
            <v>0</v>
          </cell>
          <cell r="RY25">
            <v>0</v>
          </cell>
          <cell r="RZ25">
            <v>0</v>
          </cell>
          <cell r="SA25">
            <v>0</v>
          </cell>
          <cell r="SB25">
            <v>0</v>
          </cell>
          <cell r="SC25">
            <v>0</v>
          </cell>
          <cell r="SD25">
            <v>0</v>
          </cell>
          <cell r="SE25">
            <v>0</v>
          </cell>
          <cell r="SF25">
            <v>0</v>
          </cell>
          <cell r="SG25">
            <v>0</v>
          </cell>
          <cell r="SH25">
            <v>0</v>
          </cell>
          <cell r="SI25">
            <v>0</v>
          </cell>
          <cell r="SJ25">
            <v>0</v>
          </cell>
          <cell r="SK25">
            <v>0</v>
          </cell>
          <cell r="SL25">
            <v>0</v>
          </cell>
          <cell r="SM25">
            <v>0</v>
          </cell>
          <cell r="SN25">
            <v>0</v>
          </cell>
          <cell r="SO25">
            <v>0</v>
          </cell>
          <cell r="SP25">
            <v>0</v>
          </cell>
          <cell r="SQ25">
            <v>0</v>
          </cell>
          <cell r="SR25">
            <v>0</v>
          </cell>
          <cell r="SS25">
            <v>0</v>
          </cell>
          <cell r="ST25">
            <v>0</v>
          </cell>
          <cell r="SU25">
            <v>0</v>
          </cell>
          <cell r="SV25">
            <v>0</v>
          </cell>
          <cell r="SW25">
            <v>0</v>
          </cell>
          <cell r="SX25">
            <v>0</v>
          </cell>
          <cell r="SY25">
            <v>0</v>
          </cell>
          <cell r="SZ25">
            <v>0</v>
          </cell>
          <cell r="TA25">
            <v>0</v>
          </cell>
          <cell r="TB25">
            <v>0</v>
          </cell>
          <cell r="TC25">
            <v>0</v>
          </cell>
          <cell r="TD25">
            <v>0</v>
          </cell>
          <cell r="TE25">
            <v>0</v>
          </cell>
          <cell r="TF25">
            <v>0</v>
          </cell>
          <cell r="TG25">
            <v>0</v>
          </cell>
          <cell r="TH25">
            <v>0</v>
          </cell>
          <cell r="TI25">
            <v>0</v>
          </cell>
          <cell r="TJ25">
            <v>0</v>
          </cell>
          <cell r="TK25">
            <v>0</v>
          </cell>
          <cell r="TL25">
            <v>0</v>
          </cell>
          <cell r="TM25">
            <v>0</v>
          </cell>
          <cell r="TN25">
            <v>0</v>
          </cell>
          <cell r="TO25">
            <v>0</v>
          </cell>
          <cell r="TP25">
            <v>0</v>
          </cell>
          <cell r="TQ25">
            <v>0</v>
          </cell>
          <cell r="TR25">
            <v>0</v>
          </cell>
          <cell r="TS25">
            <v>0</v>
          </cell>
          <cell r="TT25">
            <v>0</v>
          </cell>
          <cell r="TU25">
            <v>0</v>
          </cell>
          <cell r="TV25">
            <v>0</v>
          </cell>
          <cell r="TW25">
            <v>0</v>
          </cell>
          <cell r="TX25">
            <v>0</v>
          </cell>
          <cell r="TY25">
            <v>0</v>
          </cell>
          <cell r="TZ25">
            <v>0</v>
          </cell>
          <cell r="UA25">
            <v>0</v>
          </cell>
          <cell r="UB25">
            <v>0</v>
          </cell>
          <cell r="UC25">
            <v>0</v>
          </cell>
          <cell r="UD25">
            <v>0</v>
          </cell>
          <cell r="UE25">
            <v>0</v>
          </cell>
          <cell r="UF25">
            <v>0</v>
          </cell>
          <cell r="UG25">
            <v>0</v>
          </cell>
          <cell r="UH25">
            <v>0</v>
          </cell>
          <cell r="UI25">
            <v>0</v>
          </cell>
          <cell r="UJ25">
            <v>0</v>
          </cell>
          <cell r="UK25">
            <v>0</v>
          </cell>
          <cell r="UL25">
            <v>0</v>
          </cell>
          <cell r="UM25">
            <v>0</v>
          </cell>
          <cell r="UN25">
            <v>0</v>
          </cell>
          <cell r="UO25">
            <v>0</v>
          </cell>
          <cell r="UP25">
            <v>0</v>
          </cell>
          <cell r="UQ25">
            <v>0</v>
          </cell>
          <cell r="UR25">
            <v>0</v>
          </cell>
          <cell r="US25">
            <v>0</v>
          </cell>
          <cell r="UT25">
            <v>0</v>
          </cell>
          <cell r="UU25">
            <v>0</v>
          </cell>
          <cell r="UV25">
            <v>0</v>
          </cell>
          <cell r="UW25">
            <v>0</v>
          </cell>
          <cell r="UX25">
            <v>0</v>
          </cell>
          <cell r="UY25">
            <v>0</v>
          </cell>
          <cell r="UZ25">
            <v>0</v>
          </cell>
          <cell r="VA25">
            <v>0</v>
          </cell>
          <cell r="VB25">
            <v>0</v>
          </cell>
          <cell r="VC25">
            <v>0</v>
          </cell>
          <cell r="VD25">
            <v>0</v>
          </cell>
          <cell r="VE25">
            <v>0</v>
          </cell>
          <cell r="VF25">
            <v>0</v>
          </cell>
          <cell r="VG25">
            <v>0</v>
          </cell>
          <cell r="VH25">
            <v>0</v>
          </cell>
          <cell r="VI25">
            <v>0</v>
          </cell>
          <cell r="VJ25">
            <v>0</v>
          </cell>
          <cell r="VK25">
            <v>0</v>
          </cell>
          <cell r="VL25">
            <v>0</v>
          </cell>
          <cell r="VM25">
            <v>0</v>
          </cell>
          <cell r="VN25">
            <v>0</v>
          </cell>
          <cell r="VO25">
            <v>0</v>
          </cell>
          <cell r="VP25">
            <v>0</v>
          </cell>
          <cell r="VQ25">
            <v>0</v>
          </cell>
          <cell r="VR25">
            <v>0</v>
          </cell>
          <cell r="VS25">
            <v>0</v>
          </cell>
          <cell r="VT25">
            <v>0</v>
          </cell>
          <cell r="VU25">
            <v>0</v>
          </cell>
          <cell r="VV25">
            <v>0</v>
          </cell>
          <cell r="VW25">
            <v>0</v>
          </cell>
          <cell r="VX25">
            <v>0</v>
          </cell>
          <cell r="VY25">
            <v>0</v>
          </cell>
          <cell r="VZ25">
            <v>0</v>
          </cell>
          <cell r="WA25">
            <v>0</v>
          </cell>
          <cell r="WB25">
            <v>0</v>
          </cell>
          <cell r="WC25">
            <v>0</v>
          </cell>
          <cell r="WD25">
            <v>0</v>
          </cell>
          <cell r="WE25">
            <v>0</v>
          </cell>
          <cell r="WF25">
            <v>0</v>
          </cell>
          <cell r="WG25">
            <v>0</v>
          </cell>
          <cell r="WH25">
            <v>0</v>
          </cell>
          <cell r="WI25">
            <v>0</v>
          </cell>
          <cell r="WJ25">
            <v>0</v>
          </cell>
          <cell r="WK25">
            <v>0</v>
          </cell>
          <cell r="WL25">
            <v>0</v>
          </cell>
          <cell r="WM25">
            <v>0</v>
          </cell>
          <cell r="WN25">
            <v>0</v>
          </cell>
          <cell r="WO25">
            <v>0</v>
          </cell>
          <cell r="WP25">
            <v>0</v>
          </cell>
          <cell r="WQ25">
            <v>0</v>
          </cell>
          <cell r="WR25">
            <v>0</v>
          </cell>
          <cell r="WS25">
            <v>0</v>
          </cell>
          <cell r="WT25">
            <v>0</v>
          </cell>
          <cell r="WU25">
            <v>0</v>
          </cell>
          <cell r="WV25">
            <v>0</v>
          </cell>
          <cell r="WW25">
            <v>0</v>
          </cell>
          <cell r="WX25">
            <v>0</v>
          </cell>
          <cell r="WY25">
            <v>0</v>
          </cell>
          <cell r="WZ25">
            <v>0</v>
          </cell>
          <cell r="XA25">
            <v>0</v>
          </cell>
          <cell r="XB25">
            <v>0</v>
          </cell>
          <cell r="XC25">
            <v>0</v>
          </cell>
          <cell r="XD25">
            <v>0</v>
          </cell>
          <cell r="XE25">
            <v>0</v>
          </cell>
          <cell r="XF25">
            <v>0</v>
          </cell>
          <cell r="XG25">
            <v>0</v>
          </cell>
          <cell r="XH25">
            <v>0</v>
          </cell>
          <cell r="XI25">
            <v>0</v>
          </cell>
          <cell r="XJ25">
            <v>0</v>
          </cell>
          <cell r="XK25">
            <v>0</v>
          </cell>
          <cell r="XL25">
            <v>0</v>
          </cell>
          <cell r="XM25">
            <v>0</v>
          </cell>
          <cell r="XN25">
            <v>0</v>
          </cell>
          <cell r="XO25">
            <v>0</v>
          </cell>
          <cell r="XP25">
            <v>0</v>
          </cell>
          <cell r="XQ25">
            <v>0</v>
          </cell>
        </row>
        <row r="26">
          <cell r="C26">
            <v>8719.9226830043408</v>
          </cell>
        </row>
        <row r="27">
          <cell r="C27">
            <v>7114.3655861000925</v>
          </cell>
        </row>
        <row r="28">
          <cell r="C28">
            <v>2118.2470716695502</v>
          </cell>
          <cell r="F28" t="str">
            <v>USD</v>
          </cell>
          <cell r="G28" t="str">
            <v>Coparticipación Federal de Impuestos</v>
          </cell>
          <cell r="N28" t="str">
            <v>Organismos Multilaterales</v>
          </cell>
          <cell r="P28" t="str">
            <v>LIBOR</v>
          </cell>
          <cell r="BN28">
            <v>0</v>
          </cell>
          <cell r="BO28">
            <v>0</v>
          </cell>
          <cell r="BP28">
            <v>0</v>
          </cell>
          <cell r="BQ28">
            <v>0</v>
          </cell>
          <cell r="BR28">
            <v>0</v>
          </cell>
          <cell r="BS28">
            <v>0</v>
          </cell>
          <cell r="BT28">
            <v>0</v>
          </cell>
          <cell r="BU28">
            <v>0</v>
          </cell>
          <cell r="BV28">
            <v>0</v>
          </cell>
          <cell r="BW28">
            <v>0</v>
          </cell>
          <cell r="BX28">
            <v>38808619.364802599</v>
          </cell>
          <cell r="BY28">
            <v>62548356.489191853</v>
          </cell>
          <cell r="BZ28">
            <v>0</v>
          </cell>
          <cell r="CA28">
            <v>0</v>
          </cell>
          <cell r="CB28">
            <v>0</v>
          </cell>
          <cell r="CC28">
            <v>0</v>
          </cell>
          <cell r="CD28">
            <v>0</v>
          </cell>
          <cell r="CE28">
            <v>0</v>
          </cell>
          <cell r="CF28">
            <v>0</v>
          </cell>
          <cell r="CG28">
            <v>0</v>
          </cell>
          <cell r="CH28">
            <v>0</v>
          </cell>
          <cell r="CI28">
            <v>0</v>
          </cell>
          <cell r="CJ28">
            <v>43390353.153926931</v>
          </cell>
          <cell r="CK28">
            <v>71537811.416576266</v>
          </cell>
          <cell r="CL28">
            <v>0</v>
          </cell>
          <cell r="CM28">
            <v>0</v>
          </cell>
          <cell r="CN28">
            <v>0</v>
          </cell>
          <cell r="CO28">
            <v>0</v>
          </cell>
          <cell r="CP28">
            <v>0</v>
          </cell>
          <cell r="CQ28">
            <v>0</v>
          </cell>
          <cell r="CR28">
            <v>0</v>
          </cell>
          <cell r="CS28">
            <v>0</v>
          </cell>
          <cell r="CT28">
            <v>0</v>
          </cell>
          <cell r="CU28">
            <v>0</v>
          </cell>
          <cell r="CV28">
            <v>47425302.597551279</v>
          </cell>
          <cell r="CW28">
            <v>80489958.321860641</v>
          </cell>
          <cell r="CX28">
            <v>0</v>
          </cell>
          <cell r="CY28">
            <v>0</v>
          </cell>
          <cell r="CZ28">
            <v>0</v>
          </cell>
          <cell r="DA28">
            <v>0</v>
          </cell>
          <cell r="DB28">
            <v>0</v>
          </cell>
          <cell r="DC28">
            <v>0</v>
          </cell>
          <cell r="DD28">
            <v>0</v>
          </cell>
          <cell r="DE28">
            <v>0</v>
          </cell>
          <cell r="DF28">
            <v>0</v>
          </cell>
          <cell r="DG28">
            <v>0</v>
          </cell>
          <cell r="DH28">
            <v>49777991.30585371</v>
          </cell>
          <cell r="DI28">
            <v>87043017.179511338</v>
          </cell>
          <cell r="DJ28">
            <v>0</v>
          </cell>
          <cell r="DK28">
            <v>0</v>
          </cell>
          <cell r="DL28">
            <v>0</v>
          </cell>
          <cell r="DM28">
            <v>0</v>
          </cell>
          <cell r="DN28">
            <v>0</v>
          </cell>
          <cell r="DO28">
            <v>0</v>
          </cell>
          <cell r="DP28">
            <v>0</v>
          </cell>
          <cell r="DQ28">
            <v>0</v>
          </cell>
          <cell r="DR28">
            <v>0</v>
          </cell>
          <cell r="DS28">
            <v>0</v>
          </cell>
          <cell r="DT28">
            <v>52398449.43918433</v>
          </cell>
          <cell r="DU28">
            <v>95007670.130768284</v>
          </cell>
          <cell r="DV28">
            <v>0</v>
          </cell>
          <cell r="DW28">
            <v>0</v>
          </cell>
          <cell r="DX28">
            <v>0</v>
          </cell>
          <cell r="DY28">
            <v>0</v>
          </cell>
          <cell r="DZ28">
            <v>0</v>
          </cell>
          <cell r="EA28">
            <v>0</v>
          </cell>
          <cell r="EB28">
            <v>0</v>
          </cell>
          <cell r="EC28">
            <v>0</v>
          </cell>
          <cell r="ED28">
            <v>0</v>
          </cell>
          <cell r="EE28">
            <v>0</v>
          </cell>
          <cell r="EF28">
            <v>54851783.015966274</v>
          </cell>
          <cell r="EG28">
            <v>102103249.61121599</v>
          </cell>
          <cell r="EH28">
            <v>0</v>
          </cell>
          <cell r="EI28">
            <v>0</v>
          </cell>
          <cell r="EJ28">
            <v>0</v>
          </cell>
          <cell r="EK28">
            <v>0</v>
          </cell>
          <cell r="EL28">
            <v>0</v>
          </cell>
          <cell r="EM28">
            <v>0</v>
          </cell>
          <cell r="EN28">
            <v>0</v>
          </cell>
          <cell r="EO28">
            <v>0</v>
          </cell>
          <cell r="EP28">
            <v>0</v>
          </cell>
          <cell r="EQ28">
            <v>0</v>
          </cell>
          <cell r="ER28">
            <v>56102938.519363582</v>
          </cell>
          <cell r="ES28">
            <v>108506202.67291927</v>
          </cell>
          <cell r="ET28">
            <v>0</v>
          </cell>
          <cell r="EU28">
            <v>0</v>
          </cell>
          <cell r="EV28">
            <v>0</v>
          </cell>
          <cell r="EW28">
            <v>0</v>
          </cell>
          <cell r="EX28">
            <v>0</v>
          </cell>
          <cell r="EY28">
            <v>0</v>
          </cell>
          <cell r="EZ28">
            <v>0</v>
          </cell>
          <cell r="FA28">
            <v>0</v>
          </cell>
          <cell r="FB28">
            <v>0</v>
          </cell>
          <cell r="FC28">
            <v>0</v>
          </cell>
          <cell r="FD28">
            <v>57132045.863959059</v>
          </cell>
          <cell r="FE28">
            <v>113682152.27248481</v>
          </cell>
          <cell r="FF28">
            <v>0</v>
          </cell>
          <cell r="FG28">
            <v>0</v>
          </cell>
          <cell r="FH28">
            <v>0</v>
          </cell>
          <cell r="FI28">
            <v>0</v>
          </cell>
          <cell r="FJ28">
            <v>0</v>
          </cell>
          <cell r="FK28">
            <v>0</v>
          </cell>
          <cell r="FL28">
            <v>0</v>
          </cell>
          <cell r="FM28">
            <v>0</v>
          </cell>
          <cell r="FN28">
            <v>0</v>
          </cell>
          <cell r="FO28">
            <v>0</v>
          </cell>
          <cell r="FP28">
            <v>57090287.300377302</v>
          </cell>
          <cell r="FQ28">
            <v>118302632.26681429</v>
          </cell>
          <cell r="FR28">
            <v>0</v>
          </cell>
          <cell r="FS28">
            <v>0</v>
          </cell>
          <cell r="FT28">
            <v>0</v>
          </cell>
          <cell r="FU28">
            <v>0</v>
          </cell>
          <cell r="FV28">
            <v>0</v>
          </cell>
          <cell r="FW28">
            <v>0</v>
          </cell>
          <cell r="FX28">
            <v>0</v>
          </cell>
          <cell r="FY28">
            <v>0</v>
          </cell>
          <cell r="FZ28">
            <v>0</v>
          </cell>
          <cell r="GA28">
            <v>0</v>
          </cell>
          <cell r="GB28">
            <v>57240789.595616184</v>
          </cell>
          <cell r="GC28">
            <v>122335460.38835728</v>
          </cell>
          <cell r="GD28">
            <v>0</v>
          </cell>
          <cell r="GE28">
            <v>0</v>
          </cell>
          <cell r="GF28">
            <v>0</v>
          </cell>
          <cell r="GG28">
            <v>0</v>
          </cell>
          <cell r="GH28">
            <v>0</v>
          </cell>
          <cell r="GI28">
            <v>0</v>
          </cell>
          <cell r="GJ28">
            <v>0</v>
          </cell>
          <cell r="GK28">
            <v>0</v>
          </cell>
          <cell r="GL28">
            <v>0</v>
          </cell>
          <cell r="GM28">
            <v>0</v>
          </cell>
          <cell r="GN28">
            <v>56537045.96310401</v>
          </cell>
          <cell r="GO28">
            <v>125478776.10506207</v>
          </cell>
          <cell r="GP28">
            <v>0</v>
          </cell>
          <cell r="GQ28">
            <v>0</v>
          </cell>
          <cell r="GR28">
            <v>0</v>
          </cell>
          <cell r="GS28">
            <v>0</v>
          </cell>
          <cell r="GT28">
            <v>0</v>
          </cell>
          <cell r="GU28">
            <v>0</v>
          </cell>
          <cell r="GV28">
            <v>0</v>
          </cell>
          <cell r="GW28">
            <v>0</v>
          </cell>
          <cell r="GX28">
            <v>0</v>
          </cell>
          <cell r="GY28">
            <v>0</v>
          </cell>
          <cell r="GZ28">
            <v>55522414.09198384</v>
          </cell>
          <cell r="HA28">
            <v>128155969.69858539</v>
          </cell>
          <cell r="HB28">
            <v>0</v>
          </cell>
          <cell r="HC28">
            <v>0</v>
          </cell>
          <cell r="HD28">
            <v>0</v>
          </cell>
          <cell r="HE28">
            <v>0</v>
          </cell>
          <cell r="HF28">
            <v>0</v>
          </cell>
          <cell r="HG28">
            <v>0</v>
          </cell>
          <cell r="HH28">
            <v>0</v>
          </cell>
          <cell r="HI28">
            <v>0</v>
          </cell>
          <cell r="HJ28">
            <v>0</v>
          </cell>
          <cell r="HK28">
            <v>0</v>
          </cell>
          <cell r="HL28">
            <v>54319344.648975804</v>
          </cell>
          <cell r="HM28">
            <v>131320791.18652153</v>
          </cell>
          <cell r="HN28">
            <v>0</v>
          </cell>
          <cell r="HO28">
            <v>0</v>
          </cell>
          <cell r="HP28">
            <v>0</v>
          </cell>
          <cell r="HQ28">
            <v>0</v>
          </cell>
          <cell r="HR28">
            <v>0</v>
          </cell>
          <cell r="HS28">
            <v>0</v>
          </cell>
          <cell r="HT28">
            <v>0</v>
          </cell>
          <cell r="HU28">
            <v>0</v>
          </cell>
          <cell r="HV28">
            <v>0</v>
          </cell>
          <cell r="HW28">
            <v>0</v>
          </cell>
          <cell r="HX28">
            <v>53634652.013390623</v>
          </cell>
          <cell r="HY28">
            <v>134563768.18351477</v>
          </cell>
          <cell r="HZ28">
            <v>0</v>
          </cell>
          <cell r="IA28">
            <v>0</v>
          </cell>
          <cell r="IB28">
            <v>0</v>
          </cell>
          <cell r="IC28">
            <v>0</v>
          </cell>
          <cell r="ID28">
            <v>0</v>
          </cell>
          <cell r="IE28">
            <v>0</v>
          </cell>
          <cell r="IF28">
            <v>0</v>
          </cell>
          <cell r="IG28">
            <v>0</v>
          </cell>
          <cell r="IH28">
            <v>0</v>
          </cell>
          <cell r="II28">
            <v>0</v>
          </cell>
          <cell r="IJ28">
            <v>52282369.22520633</v>
          </cell>
          <cell r="IK28">
            <v>137886830.7458477</v>
          </cell>
          <cell r="IL28">
            <v>0</v>
          </cell>
          <cell r="IM28">
            <v>0</v>
          </cell>
          <cell r="IN28">
            <v>0</v>
          </cell>
          <cell r="IO28">
            <v>0</v>
          </cell>
          <cell r="IP28">
            <v>0</v>
          </cell>
          <cell r="IQ28">
            <v>0</v>
          </cell>
          <cell r="IR28">
            <v>0</v>
          </cell>
          <cell r="IS28">
            <v>0</v>
          </cell>
          <cell r="IT28">
            <v>0</v>
          </cell>
          <cell r="IU28">
            <v>0</v>
          </cell>
          <cell r="IV28">
            <v>51419307.691708125</v>
          </cell>
          <cell r="IW28">
            <v>141291956.59269065</v>
          </cell>
          <cell r="IX28">
            <v>0</v>
          </cell>
          <cell r="IY28">
            <v>0</v>
          </cell>
          <cell r="IZ28">
            <v>0</v>
          </cell>
          <cell r="JA28">
            <v>0</v>
          </cell>
          <cell r="JB28">
            <v>0</v>
          </cell>
          <cell r="JC28">
            <v>0</v>
          </cell>
          <cell r="JD28">
            <v>0</v>
          </cell>
          <cell r="JE28">
            <v>0</v>
          </cell>
          <cell r="JF28">
            <v>0</v>
          </cell>
          <cell r="JG28">
            <v>0</v>
          </cell>
          <cell r="JH28">
            <v>49905897.897437461</v>
          </cell>
          <cell r="JI28">
            <v>144781172.28314021</v>
          </cell>
          <cell r="JJ28">
            <v>0</v>
          </cell>
          <cell r="JK28">
            <v>0</v>
          </cell>
          <cell r="JL28">
            <v>0</v>
          </cell>
          <cell r="JM28">
            <v>0</v>
          </cell>
          <cell r="JN28">
            <v>0</v>
          </cell>
          <cell r="JO28">
            <v>0</v>
          </cell>
          <cell r="JP28">
            <v>0</v>
          </cell>
          <cell r="JQ28">
            <v>0</v>
          </cell>
          <cell r="JR28">
            <v>0</v>
          </cell>
          <cell r="JS28">
            <v>0</v>
          </cell>
          <cell r="JT28">
            <v>48848342.307823882</v>
          </cell>
          <cell r="JU28">
            <v>148356554.42232528</v>
          </cell>
          <cell r="JV28">
            <v>0</v>
          </cell>
          <cell r="JW28">
            <v>0</v>
          </cell>
          <cell r="JX28">
            <v>0</v>
          </cell>
          <cell r="JY28">
            <v>0</v>
          </cell>
          <cell r="JZ28">
            <v>0</v>
          </cell>
          <cell r="KA28">
            <v>0</v>
          </cell>
          <cell r="KB28">
            <v>0</v>
          </cell>
          <cell r="KC28">
            <v>0</v>
          </cell>
          <cell r="KD28">
            <v>0</v>
          </cell>
          <cell r="KE28">
            <v>0</v>
          </cell>
          <cell r="KF28">
            <v>47420200.291377194</v>
          </cell>
          <cell r="KG28">
            <v>152020230.89729735</v>
          </cell>
          <cell r="KH28">
            <v>0</v>
          </cell>
          <cell r="KI28">
            <v>0</v>
          </cell>
          <cell r="KJ28">
            <v>0</v>
          </cell>
          <cell r="KK28">
            <v>0</v>
          </cell>
          <cell r="KL28">
            <v>0</v>
          </cell>
          <cell r="KM28">
            <v>0</v>
          </cell>
          <cell r="KN28">
            <v>0</v>
          </cell>
          <cell r="KO28">
            <v>0</v>
          </cell>
          <cell r="KP28">
            <v>0</v>
          </cell>
          <cell r="KQ28">
            <v>0</v>
          </cell>
          <cell r="KR28">
            <v>45891732.116321936</v>
          </cell>
          <cell r="KS28">
            <v>155774382.14344165</v>
          </cell>
          <cell r="KT28">
            <v>0</v>
          </cell>
          <cell r="KU28">
            <v>0</v>
          </cell>
          <cell r="KV28">
            <v>0</v>
          </cell>
          <cell r="KW28">
            <v>0</v>
          </cell>
          <cell r="KX28">
            <v>0</v>
          </cell>
          <cell r="KY28">
            <v>0</v>
          </cell>
          <cell r="KZ28">
            <v>0</v>
          </cell>
          <cell r="LA28">
            <v>0</v>
          </cell>
          <cell r="LB28">
            <v>0</v>
          </cell>
          <cell r="LC28">
            <v>0</v>
          </cell>
          <cell r="LD28">
            <v>44017001.947115414</v>
          </cell>
          <cell r="LE28">
            <v>159621242.44216231</v>
          </cell>
          <cell r="LF28">
            <v>0</v>
          </cell>
          <cell r="LG28">
            <v>0</v>
          </cell>
          <cell r="LH28">
            <v>0</v>
          </cell>
          <cell r="LI28">
            <v>0</v>
          </cell>
          <cell r="LJ28">
            <v>0</v>
          </cell>
          <cell r="LK28">
            <v>0</v>
          </cell>
          <cell r="LL28">
            <v>0</v>
          </cell>
          <cell r="LM28">
            <v>0</v>
          </cell>
          <cell r="LN28">
            <v>0</v>
          </cell>
          <cell r="LO28">
            <v>0</v>
          </cell>
          <cell r="LP28">
            <v>42517340.049900219</v>
          </cell>
          <cell r="LQ28">
            <v>163563101.25061384</v>
          </cell>
          <cell r="LR28">
            <v>0</v>
          </cell>
          <cell r="LS28">
            <v>0</v>
          </cell>
          <cell r="LT28">
            <v>0</v>
          </cell>
          <cell r="LU28">
            <v>0</v>
          </cell>
          <cell r="LV28">
            <v>0</v>
          </cell>
          <cell r="LW28">
            <v>0</v>
          </cell>
          <cell r="LX28">
            <v>0</v>
          </cell>
          <cell r="LY28">
            <v>0</v>
          </cell>
          <cell r="LZ28">
            <v>0</v>
          </cell>
          <cell r="MA28">
            <v>0</v>
          </cell>
          <cell r="MB28">
            <v>40440620.539946243</v>
          </cell>
          <cell r="MC28">
            <v>167602304.56427056</v>
          </cell>
          <cell r="MD28">
            <v>0</v>
          </cell>
          <cell r="ME28">
            <v>0</v>
          </cell>
          <cell r="MF28">
            <v>0</v>
          </cell>
          <cell r="MG28">
            <v>0</v>
          </cell>
          <cell r="MH28">
            <v>0</v>
          </cell>
          <cell r="MI28">
            <v>0</v>
          </cell>
          <cell r="MJ28">
            <v>0</v>
          </cell>
          <cell r="MK28">
            <v>0</v>
          </cell>
          <cell r="ML28">
            <v>0</v>
          </cell>
          <cell r="MM28">
            <v>0</v>
          </cell>
          <cell r="MN28">
            <v>38690779.446545541</v>
          </cell>
          <cell r="MO28">
            <v>171741256.31314468</v>
          </cell>
          <cell r="MP28">
            <v>0</v>
          </cell>
          <cell r="MQ28">
            <v>0</v>
          </cell>
          <cell r="MR28">
            <v>0</v>
          </cell>
          <cell r="MS28">
            <v>0</v>
          </cell>
          <cell r="MT28">
            <v>0</v>
          </cell>
          <cell r="MU28">
            <v>0</v>
          </cell>
          <cell r="MV28">
            <v>0</v>
          </cell>
          <cell r="MW28">
            <v>0</v>
          </cell>
          <cell r="MX28">
            <v>0</v>
          </cell>
          <cell r="MY28">
            <v>0</v>
          </cell>
          <cell r="MZ28">
            <v>36396558.487192363</v>
          </cell>
          <cell r="NA28">
            <v>175982419.79248422</v>
          </cell>
          <cell r="NB28">
            <v>0</v>
          </cell>
          <cell r="NC28">
            <v>0</v>
          </cell>
          <cell r="ND28">
            <v>0</v>
          </cell>
          <cell r="NE28">
            <v>0</v>
          </cell>
          <cell r="NF28">
            <v>0</v>
          </cell>
          <cell r="NG28">
            <v>0</v>
          </cell>
          <cell r="NH28">
            <v>0</v>
          </cell>
          <cell r="NI28">
            <v>0</v>
          </cell>
          <cell r="NJ28">
            <v>0</v>
          </cell>
          <cell r="NK28">
            <v>0</v>
          </cell>
          <cell r="NL28">
            <v>34375269.432730623</v>
          </cell>
          <cell r="NM28">
            <v>180328319.12880203</v>
          </cell>
          <cell r="NN28">
            <v>0</v>
          </cell>
          <cell r="NO28">
            <v>0</v>
          </cell>
          <cell r="NP28">
            <v>0</v>
          </cell>
          <cell r="NQ28">
            <v>0</v>
          </cell>
          <cell r="NR28">
            <v>0</v>
          </cell>
          <cell r="NS28">
            <v>0</v>
          </cell>
          <cell r="NT28">
            <v>0</v>
          </cell>
          <cell r="NU28">
            <v>0</v>
          </cell>
          <cell r="NV28">
            <v>0</v>
          </cell>
          <cell r="NW28">
            <v>0</v>
          </cell>
          <cell r="NX28">
            <v>32021972.132086914</v>
          </cell>
          <cell r="NY28">
            <v>184781540.78210852</v>
          </cell>
          <cell r="NZ28">
            <v>0</v>
          </cell>
          <cell r="OA28">
            <v>0</v>
          </cell>
          <cell r="OB28">
            <v>0</v>
          </cell>
          <cell r="OC28">
            <v>0</v>
          </cell>
          <cell r="OD28">
            <v>0</v>
          </cell>
          <cell r="OE28">
            <v>0</v>
          </cell>
          <cell r="OF28">
            <v>0</v>
          </cell>
          <cell r="OG28">
            <v>0</v>
          </cell>
          <cell r="OH28">
            <v>0</v>
          </cell>
          <cell r="OI28">
            <v>0</v>
          </cell>
          <cell r="OJ28">
            <v>29531481.468917843</v>
          </cell>
          <cell r="OK28">
            <v>189344735.08524227</v>
          </cell>
          <cell r="OL28">
            <v>0</v>
          </cell>
          <cell r="OM28">
            <v>0</v>
          </cell>
          <cell r="ON28">
            <v>0</v>
          </cell>
          <cell r="OO28">
            <v>0</v>
          </cell>
          <cell r="OP28">
            <v>0</v>
          </cell>
          <cell r="OQ28">
            <v>0</v>
          </cell>
          <cell r="OR28">
            <v>0</v>
          </cell>
          <cell r="OS28">
            <v>0</v>
          </cell>
          <cell r="OT28">
            <v>0</v>
          </cell>
          <cell r="OU28">
            <v>0</v>
          </cell>
          <cell r="OV28">
            <v>26751470.491278164</v>
          </cell>
          <cell r="OW28">
            <v>194020617.82121411</v>
          </cell>
          <cell r="OX28">
            <v>0</v>
          </cell>
          <cell r="OY28">
            <v>0</v>
          </cell>
          <cell r="OZ28">
            <v>0</v>
          </cell>
          <cell r="PA28">
            <v>0</v>
          </cell>
          <cell r="PB28">
            <v>0</v>
          </cell>
          <cell r="PC28">
            <v>0</v>
          </cell>
          <cell r="PD28">
            <v>0</v>
          </cell>
          <cell r="PE28">
            <v>0</v>
          </cell>
          <cell r="PF28">
            <v>0</v>
          </cell>
          <cell r="PG28">
            <v>0</v>
          </cell>
          <cell r="PH28">
            <v>24117376.535141945</v>
          </cell>
          <cell r="PI28">
            <v>198811971.83950454</v>
          </cell>
          <cell r="PJ28">
            <v>0</v>
          </cell>
          <cell r="PK28">
            <v>0</v>
          </cell>
          <cell r="PL28">
            <v>0</v>
          </cell>
          <cell r="PM28">
            <v>0</v>
          </cell>
          <cell r="PN28">
            <v>0</v>
          </cell>
          <cell r="PO28">
            <v>0</v>
          </cell>
          <cell r="PP28">
            <v>0</v>
          </cell>
          <cell r="PQ28">
            <v>0</v>
          </cell>
          <cell r="PR28">
            <v>0</v>
          </cell>
          <cell r="PS28">
            <v>0</v>
          </cell>
          <cell r="PT28">
            <v>11667214.754308961</v>
          </cell>
          <cell r="PU28">
            <v>111856236.92073815</v>
          </cell>
          <cell r="PV28">
            <v>0</v>
          </cell>
          <cell r="PW28">
            <v>0</v>
          </cell>
          <cell r="PX28">
            <v>0</v>
          </cell>
          <cell r="PY28">
            <v>0</v>
          </cell>
          <cell r="PZ28">
            <v>0</v>
          </cell>
          <cell r="QA28">
            <v>0</v>
          </cell>
          <cell r="QB28">
            <v>0</v>
          </cell>
          <cell r="QC28">
            <v>0</v>
          </cell>
          <cell r="QD28">
            <v>0</v>
          </cell>
          <cell r="QE28">
            <v>0</v>
          </cell>
          <cell r="QF28">
            <v>10017521.821726719</v>
          </cell>
          <cell r="QG28">
            <v>114618535.25923164</v>
          </cell>
          <cell r="QH28">
            <v>0</v>
          </cell>
          <cell r="QI28">
            <v>0</v>
          </cell>
          <cell r="QJ28">
            <v>0</v>
          </cell>
          <cell r="QK28">
            <v>0</v>
          </cell>
          <cell r="QL28">
            <v>0</v>
          </cell>
          <cell r="QM28">
            <v>0</v>
          </cell>
          <cell r="QN28">
            <v>0</v>
          </cell>
          <cell r="QO28">
            <v>0</v>
          </cell>
          <cell r="QP28">
            <v>0</v>
          </cell>
          <cell r="QQ28">
            <v>0</v>
          </cell>
          <cell r="QR28">
            <v>8167050.3315351987</v>
          </cell>
          <cell r="QS28">
            <v>117449048.76677512</v>
          </cell>
          <cell r="QT28">
            <v>0</v>
          </cell>
          <cell r="QU28">
            <v>0</v>
          </cell>
          <cell r="QV28">
            <v>0</v>
          </cell>
          <cell r="QW28">
            <v>0</v>
          </cell>
          <cell r="QX28">
            <v>0</v>
          </cell>
          <cell r="QY28">
            <v>0</v>
          </cell>
          <cell r="QZ28">
            <v>0</v>
          </cell>
          <cell r="RA28">
            <v>0</v>
          </cell>
          <cell r="RB28">
            <v>0</v>
          </cell>
          <cell r="RC28">
            <v>0</v>
          </cell>
          <cell r="RD28">
            <v>6311038.7520385962</v>
          </cell>
          <cell r="RE28">
            <v>120349462.02219328</v>
          </cell>
          <cell r="RF28">
            <v>0</v>
          </cell>
          <cell r="RG28">
            <v>0</v>
          </cell>
          <cell r="RH28">
            <v>0</v>
          </cell>
          <cell r="RI28">
            <v>0</v>
          </cell>
          <cell r="RJ28">
            <v>0</v>
          </cell>
          <cell r="RK28">
            <v>0</v>
          </cell>
          <cell r="RL28">
            <v>0</v>
          </cell>
          <cell r="RM28">
            <v>0</v>
          </cell>
          <cell r="RN28">
            <v>0</v>
          </cell>
          <cell r="RO28">
            <v>0</v>
          </cell>
          <cell r="RP28">
            <v>4311260.2286620112</v>
          </cell>
          <cell r="RQ28">
            <v>123321501.20511398</v>
          </cell>
          <cell r="RR28">
            <v>0</v>
          </cell>
          <cell r="RS28">
            <v>0</v>
          </cell>
          <cell r="RT28">
            <v>0</v>
          </cell>
          <cell r="RU28">
            <v>0</v>
          </cell>
          <cell r="RV28">
            <v>0</v>
          </cell>
          <cell r="RW28">
            <v>0</v>
          </cell>
          <cell r="RX28">
            <v>0</v>
          </cell>
          <cell r="RY28">
            <v>0</v>
          </cell>
          <cell r="RZ28">
            <v>0</v>
          </cell>
          <cell r="SA28">
            <v>0</v>
          </cell>
          <cell r="SB28">
            <v>2208863.5708273412</v>
          </cell>
          <cell r="SC28">
            <v>126366935.12330307</v>
          </cell>
          <cell r="SD28">
            <v>0</v>
          </cell>
          <cell r="SE28">
            <v>0</v>
          </cell>
          <cell r="SF28">
            <v>0</v>
          </cell>
          <cell r="SG28">
            <v>0</v>
          </cell>
          <cell r="SH28">
            <v>0</v>
          </cell>
          <cell r="SI28">
            <v>0</v>
          </cell>
          <cell r="SJ28">
            <v>0</v>
          </cell>
          <cell r="SK28">
            <v>0</v>
          </cell>
          <cell r="SL28">
            <v>0</v>
          </cell>
          <cell r="SM28">
            <v>0</v>
          </cell>
          <cell r="SN28">
            <v>0</v>
          </cell>
          <cell r="SO28">
            <v>0</v>
          </cell>
          <cell r="SP28">
            <v>0</v>
          </cell>
          <cell r="SQ28">
            <v>0</v>
          </cell>
          <cell r="SR28">
            <v>0</v>
          </cell>
          <cell r="SS28">
            <v>0</v>
          </cell>
          <cell r="ST28">
            <v>0</v>
          </cell>
          <cell r="SU28">
            <v>0</v>
          </cell>
          <cell r="SV28">
            <v>0</v>
          </cell>
          <cell r="SW28">
            <v>0</v>
          </cell>
          <cell r="SX28">
            <v>0</v>
          </cell>
          <cell r="SY28">
            <v>0</v>
          </cell>
          <cell r="SZ28">
            <v>0</v>
          </cell>
          <cell r="TA28">
            <v>0</v>
          </cell>
          <cell r="TB28">
            <v>0</v>
          </cell>
          <cell r="TC28">
            <v>0</v>
          </cell>
          <cell r="TD28">
            <v>0</v>
          </cell>
          <cell r="TE28">
            <v>0</v>
          </cell>
          <cell r="TF28">
            <v>0</v>
          </cell>
          <cell r="TG28">
            <v>0</v>
          </cell>
          <cell r="TH28">
            <v>0</v>
          </cell>
          <cell r="TI28">
            <v>0</v>
          </cell>
          <cell r="TJ28">
            <v>0</v>
          </cell>
          <cell r="TK28">
            <v>0</v>
          </cell>
          <cell r="TL28">
            <v>0</v>
          </cell>
          <cell r="TM28">
            <v>0</v>
          </cell>
          <cell r="TN28">
            <v>0</v>
          </cell>
          <cell r="TO28">
            <v>0</v>
          </cell>
          <cell r="TP28">
            <v>0</v>
          </cell>
          <cell r="TQ28">
            <v>0</v>
          </cell>
          <cell r="TR28">
            <v>0</v>
          </cell>
          <cell r="TS28">
            <v>0</v>
          </cell>
          <cell r="TT28">
            <v>0</v>
          </cell>
          <cell r="TU28">
            <v>0</v>
          </cell>
          <cell r="TV28">
            <v>0</v>
          </cell>
          <cell r="TW28">
            <v>0</v>
          </cell>
          <cell r="TX28">
            <v>0</v>
          </cell>
          <cell r="TY28">
            <v>0</v>
          </cell>
          <cell r="TZ28">
            <v>0</v>
          </cell>
          <cell r="UA28">
            <v>0</v>
          </cell>
          <cell r="UB28">
            <v>0</v>
          </cell>
          <cell r="UC28">
            <v>0</v>
          </cell>
          <cell r="UD28">
            <v>0</v>
          </cell>
          <cell r="UE28">
            <v>0</v>
          </cell>
          <cell r="UF28">
            <v>0</v>
          </cell>
          <cell r="UG28">
            <v>0</v>
          </cell>
          <cell r="UH28">
            <v>0</v>
          </cell>
          <cell r="UI28">
            <v>0</v>
          </cell>
          <cell r="UJ28">
            <v>0</v>
          </cell>
          <cell r="UK28">
            <v>0</v>
          </cell>
          <cell r="UL28">
            <v>0</v>
          </cell>
          <cell r="UM28">
            <v>0</v>
          </cell>
          <cell r="UN28">
            <v>0</v>
          </cell>
          <cell r="UO28">
            <v>0</v>
          </cell>
          <cell r="UP28">
            <v>0</v>
          </cell>
          <cell r="UQ28">
            <v>0</v>
          </cell>
          <cell r="UR28">
            <v>0</v>
          </cell>
          <cell r="US28">
            <v>0</v>
          </cell>
          <cell r="UT28">
            <v>0</v>
          </cell>
          <cell r="UU28">
            <v>0</v>
          </cell>
          <cell r="UV28">
            <v>0</v>
          </cell>
          <cell r="UW28">
            <v>0</v>
          </cell>
          <cell r="UX28">
            <v>0</v>
          </cell>
          <cell r="UY28">
            <v>0</v>
          </cell>
          <cell r="UZ28">
            <v>0</v>
          </cell>
          <cell r="VA28">
            <v>0</v>
          </cell>
          <cell r="VB28">
            <v>0</v>
          </cell>
          <cell r="VC28">
            <v>0</v>
          </cell>
          <cell r="VD28">
            <v>0</v>
          </cell>
          <cell r="VE28">
            <v>0</v>
          </cell>
          <cell r="VF28">
            <v>0</v>
          </cell>
          <cell r="VG28">
            <v>0</v>
          </cell>
          <cell r="VH28">
            <v>0</v>
          </cell>
          <cell r="VI28">
            <v>0</v>
          </cell>
          <cell r="VJ28">
            <v>0</v>
          </cell>
          <cell r="VK28">
            <v>0</v>
          </cell>
          <cell r="VL28">
            <v>0</v>
          </cell>
          <cell r="VM28">
            <v>0</v>
          </cell>
          <cell r="VN28">
            <v>0</v>
          </cell>
          <cell r="VO28">
            <v>0</v>
          </cell>
          <cell r="VP28">
            <v>0</v>
          </cell>
          <cell r="VQ28">
            <v>0</v>
          </cell>
          <cell r="VR28">
            <v>0</v>
          </cell>
          <cell r="VS28">
            <v>0</v>
          </cell>
          <cell r="VT28">
            <v>0</v>
          </cell>
          <cell r="VU28">
            <v>0</v>
          </cell>
          <cell r="VV28">
            <v>0</v>
          </cell>
          <cell r="VW28">
            <v>0</v>
          </cell>
          <cell r="VX28">
            <v>0</v>
          </cell>
          <cell r="VY28">
            <v>0</v>
          </cell>
          <cell r="VZ28">
            <v>0</v>
          </cell>
          <cell r="WA28">
            <v>0</v>
          </cell>
          <cell r="WB28">
            <v>0</v>
          </cell>
          <cell r="WC28">
            <v>0</v>
          </cell>
          <cell r="WD28">
            <v>0</v>
          </cell>
          <cell r="WE28">
            <v>0</v>
          </cell>
          <cell r="WF28">
            <v>0</v>
          </cell>
          <cell r="WG28">
            <v>0</v>
          </cell>
          <cell r="WH28">
            <v>0</v>
          </cell>
          <cell r="WI28">
            <v>0</v>
          </cell>
          <cell r="WJ28">
            <v>0</v>
          </cell>
          <cell r="WK28">
            <v>0</v>
          </cell>
          <cell r="WL28">
            <v>0</v>
          </cell>
          <cell r="WM28">
            <v>0</v>
          </cell>
          <cell r="WN28">
            <v>0</v>
          </cell>
          <cell r="WO28">
            <v>0</v>
          </cell>
          <cell r="WP28">
            <v>0</v>
          </cell>
          <cell r="WQ28">
            <v>0</v>
          </cell>
          <cell r="WR28">
            <v>0</v>
          </cell>
          <cell r="WS28">
            <v>0</v>
          </cell>
          <cell r="WT28">
            <v>0</v>
          </cell>
          <cell r="WU28">
            <v>0</v>
          </cell>
          <cell r="WV28">
            <v>0</v>
          </cell>
          <cell r="WW28">
            <v>0</v>
          </cell>
          <cell r="WX28">
            <v>0</v>
          </cell>
          <cell r="WY28">
            <v>0</v>
          </cell>
          <cell r="WZ28">
            <v>0</v>
          </cell>
          <cell r="XA28">
            <v>0</v>
          </cell>
          <cell r="XB28">
            <v>0</v>
          </cell>
          <cell r="XC28">
            <v>0</v>
          </cell>
          <cell r="XD28">
            <v>0</v>
          </cell>
          <cell r="XE28">
            <v>0</v>
          </cell>
          <cell r="XF28">
            <v>0</v>
          </cell>
          <cell r="XG28">
            <v>0</v>
          </cell>
          <cell r="XH28">
            <v>0</v>
          </cell>
          <cell r="XI28">
            <v>0</v>
          </cell>
          <cell r="XJ28">
            <v>0</v>
          </cell>
          <cell r="XK28">
            <v>0</v>
          </cell>
          <cell r="XL28">
            <v>0</v>
          </cell>
          <cell r="XM28">
            <v>0</v>
          </cell>
          <cell r="XN28">
            <v>0</v>
          </cell>
          <cell r="XO28">
            <v>0</v>
          </cell>
          <cell r="XP28">
            <v>0</v>
          </cell>
          <cell r="XQ28">
            <v>0</v>
          </cell>
        </row>
        <row r="29">
          <cell r="C29">
            <v>1718.7704061655058</v>
          </cell>
          <cell r="F29" t="str">
            <v>USD</v>
          </cell>
          <cell r="G29" t="str">
            <v>Coparticipación Federal de Impuestos</v>
          </cell>
          <cell r="N29" t="str">
            <v>Organismos Multilaterales</v>
          </cell>
          <cell r="P29" t="str">
            <v>LIBOR</v>
          </cell>
          <cell r="BN29">
            <v>0</v>
          </cell>
          <cell r="BO29">
            <v>0</v>
          </cell>
          <cell r="BP29">
            <v>0</v>
          </cell>
          <cell r="BQ29">
            <v>0</v>
          </cell>
          <cell r="BR29">
            <v>0</v>
          </cell>
          <cell r="BS29">
            <v>0</v>
          </cell>
          <cell r="BT29">
            <v>27023520.753233861</v>
          </cell>
          <cell r="BU29">
            <v>63502392.481791869</v>
          </cell>
          <cell r="BV29">
            <v>0</v>
          </cell>
          <cell r="BW29">
            <v>0</v>
          </cell>
          <cell r="BX29">
            <v>0</v>
          </cell>
          <cell r="BY29">
            <v>0</v>
          </cell>
          <cell r="BZ29">
            <v>0</v>
          </cell>
          <cell r="CA29">
            <v>0</v>
          </cell>
          <cell r="CB29">
            <v>0</v>
          </cell>
          <cell r="CC29">
            <v>0</v>
          </cell>
          <cell r="CD29">
            <v>0</v>
          </cell>
          <cell r="CE29">
            <v>0</v>
          </cell>
          <cell r="CF29">
            <v>29118393.569728628</v>
          </cell>
          <cell r="CG29">
            <v>70531489.666170672</v>
          </cell>
          <cell r="CH29">
            <v>0</v>
          </cell>
          <cell r="CI29">
            <v>0</v>
          </cell>
          <cell r="CJ29">
            <v>0</v>
          </cell>
          <cell r="CK29">
            <v>0</v>
          </cell>
          <cell r="CL29">
            <v>0</v>
          </cell>
          <cell r="CM29">
            <v>0</v>
          </cell>
          <cell r="CN29">
            <v>0</v>
          </cell>
          <cell r="CO29">
            <v>0</v>
          </cell>
          <cell r="CP29">
            <v>0</v>
          </cell>
          <cell r="CQ29">
            <v>0</v>
          </cell>
          <cell r="CR29">
            <v>31659619.785479117</v>
          </cell>
          <cell r="CS29">
            <v>79526856.098292768</v>
          </cell>
          <cell r="CT29">
            <v>0</v>
          </cell>
          <cell r="CU29">
            <v>0</v>
          </cell>
          <cell r="CV29">
            <v>0</v>
          </cell>
          <cell r="CW29">
            <v>0</v>
          </cell>
          <cell r="CX29">
            <v>0</v>
          </cell>
          <cell r="CY29">
            <v>0</v>
          </cell>
          <cell r="CZ29">
            <v>0</v>
          </cell>
          <cell r="DA29">
            <v>0</v>
          </cell>
          <cell r="DB29">
            <v>0</v>
          </cell>
          <cell r="DC29">
            <v>0</v>
          </cell>
          <cell r="DD29">
            <v>32969278.532264553</v>
          </cell>
          <cell r="DE29">
            <v>86001504.360528126</v>
          </cell>
          <cell r="DF29">
            <v>0</v>
          </cell>
          <cell r="DG29">
            <v>0</v>
          </cell>
          <cell r="DH29">
            <v>0</v>
          </cell>
          <cell r="DI29">
            <v>0</v>
          </cell>
          <cell r="DJ29">
            <v>0</v>
          </cell>
          <cell r="DK29">
            <v>0</v>
          </cell>
          <cell r="DL29">
            <v>0</v>
          </cell>
          <cell r="DM29">
            <v>0</v>
          </cell>
          <cell r="DN29">
            <v>0</v>
          </cell>
          <cell r="DO29">
            <v>0</v>
          </cell>
          <cell r="DP29">
            <v>34370475.673347674</v>
          </cell>
          <cell r="DQ29">
            <v>93754711.773183584</v>
          </cell>
          <cell r="DR29">
            <v>0</v>
          </cell>
          <cell r="DS29">
            <v>0</v>
          </cell>
          <cell r="DT29">
            <v>0</v>
          </cell>
          <cell r="DU29">
            <v>0</v>
          </cell>
          <cell r="DV29">
            <v>0</v>
          </cell>
          <cell r="DW29">
            <v>0</v>
          </cell>
          <cell r="DX29">
            <v>0</v>
          </cell>
          <cell r="DY29">
            <v>0</v>
          </cell>
          <cell r="DZ29">
            <v>0</v>
          </cell>
          <cell r="EA29">
            <v>0</v>
          </cell>
          <cell r="EB29">
            <v>35829590.430024303</v>
          </cell>
          <cell r="EC29">
            <v>101250274.75503759</v>
          </cell>
          <cell r="ED29">
            <v>0</v>
          </cell>
          <cell r="EE29">
            <v>0</v>
          </cell>
          <cell r="EF29">
            <v>0</v>
          </cell>
          <cell r="EG29">
            <v>0</v>
          </cell>
          <cell r="EH29">
            <v>0</v>
          </cell>
          <cell r="EI29">
            <v>0</v>
          </cell>
          <cell r="EJ29">
            <v>0</v>
          </cell>
          <cell r="EK29">
            <v>0</v>
          </cell>
          <cell r="EL29">
            <v>0</v>
          </cell>
          <cell r="EM29">
            <v>0</v>
          </cell>
          <cell r="EN29">
            <v>36433134.045947462</v>
          </cell>
          <cell r="EO29">
            <v>108021834.97218458</v>
          </cell>
          <cell r="EP29">
            <v>0</v>
          </cell>
          <cell r="EQ29">
            <v>0</v>
          </cell>
          <cell r="ER29">
            <v>0</v>
          </cell>
          <cell r="ES29">
            <v>0</v>
          </cell>
          <cell r="ET29">
            <v>0</v>
          </cell>
          <cell r="EU29">
            <v>0</v>
          </cell>
          <cell r="EV29">
            <v>0</v>
          </cell>
          <cell r="EW29">
            <v>0</v>
          </cell>
          <cell r="EX29">
            <v>0</v>
          </cell>
          <cell r="EY29">
            <v>0</v>
          </cell>
          <cell r="EZ29">
            <v>36873294.695389315</v>
          </cell>
          <cell r="FA29">
            <v>113671014.99818857</v>
          </cell>
          <cell r="FB29">
            <v>0</v>
          </cell>
          <cell r="FC29">
            <v>0</v>
          </cell>
          <cell r="FD29">
            <v>0</v>
          </cell>
          <cell r="FE29">
            <v>0</v>
          </cell>
          <cell r="FF29">
            <v>0</v>
          </cell>
          <cell r="FG29">
            <v>0</v>
          </cell>
          <cell r="FH29">
            <v>0</v>
          </cell>
          <cell r="FI29">
            <v>0</v>
          </cell>
          <cell r="FJ29">
            <v>0</v>
          </cell>
          <cell r="FK29">
            <v>0</v>
          </cell>
          <cell r="FL29">
            <v>36486976.177772105</v>
          </cell>
          <cell r="FM29">
            <v>118482939.6780408</v>
          </cell>
          <cell r="FN29">
            <v>0</v>
          </cell>
          <cell r="FO29">
            <v>0</v>
          </cell>
          <cell r="FP29">
            <v>0</v>
          </cell>
          <cell r="FQ29">
            <v>0</v>
          </cell>
          <cell r="FR29">
            <v>0</v>
          </cell>
          <cell r="FS29">
            <v>0</v>
          </cell>
          <cell r="FT29">
            <v>0</v>
          </cell>
          <cell r="FU29">
            <v>0</v>
          </cell>
          <cell r="FV29">
            <v>0</v>
          </cell>
          <cell r="FW29">
            <v>0</v>
          </cell>
          <cell r="FX29">
            <v>36204108.214288875</v>
          </cell>
          <cell r="FY29">
            <v>122767149.57758217</v>
          </cell>
          <cell r="FZ29">
            <v>0</v>
          </cell>
          <cell r="GA29">
            <v>0</v>
          </cell>
          <cell r="GB29">
            <v>0</v>
          </cell>
          <cell r="GC29">
            <v>0</v>
          </cell>
          <cell r="GD29">
            <v>0</v>
          </cell>
          <cell r="GE29">
            <v>0</v>
          </cell>
          <cell r="GF29">
            <v>0</v>
          </cell>
          <cell r="GG29">
            <v>0</v>
          </cell>
          <cell r="GH29">
            <v>0</v>
          </cell>
          <cell r="GI29">
            <v>0</v>
          </cell>
          <cell r="GJ29">
            <v>35392117.844655767</v>
          </cell>
          <cell r="GK29">
            <v>126329185.93201737</v>
          </cell>
          <cell r="GL29">
            <v>0</v>
          </cell>
          <cell r="GM29">
            <v>0</v>
          </cell>
          <cell r="GN29">
            <v>0</v>
          </cell>
          <cell r="GO29">
            <v>0</v>
          </cell>
          <cell r="GP29">
            <v>0</v>
          </cell>
          <cell r="GQ29">
            <v>0</v>
          </cell>
          <cell r="GR29">
            <v>0</v>
          </cell>
          <cell r="GS29">
            <v>0</v>
          </cell>
          <cell r="GT29">
            <v>0</v>
          </cell>
          <cell r="GU29">
            <v>0</v>
          </cell>
          <cell r="GV29">
            <v>34253994.931291148</v>
          </cell>
          <cell r="GW29">
            <v>129058171.66138873</v>
          </cell>
          <cell r="GX29">
            <v>0</v>
          </cell>
          <cell r="GY29">
            <v>0</v>
          </cell>
          <cell r="GZ29">
            <v>0</v>
          </cell>
          <cell r="HA29">
            <v>0</v>
          </cell>
          <cell r="HB29">
            <v>0</v>
          </cell>
          <cell r="HC29">
            <v>0</v>
          </cell>
          <cell r="HD29">
            <v>0</v>
          </cell>
          <cell r="HE29">
            <v>0</v>
          </cell>
          <cell r="HF29">
            <v>0</v>
          </cell>
          <cell r="HG29">
            <v>0</v>
          </cell>
          <cell r="HH29">
            <v>32933027.852710083</v>
          </cell>
          <cell r="HI29">
            <v>132100602.06503358</v>
          </cell>
          <cell r="HJ29">
            <v>0</v>
          </cell>
          <cell r="HK29">
            <v>0</v>
          </cell>
          <cell r="HL29">
            <v>0</v>
          </cell>
          <cell r="HM29">
            <v>0</v>
          </cell>
          <cell r="HN29">
            <v>0</v>
          </cell>
          <cell r="HO29">
            <v>0</v>
          </cell>
          <cell r="HP29">
            <v>0</v>
          </cell>
          <cell r="HQ29">
            <v>0</v>
          </cell>
          <cell r="HR29">
            <v>0</v>
          </cell>
          <cell r="HS29">
            <v>0</v>
          </cell>
          <cell r="HT29">
            <v>31936113.029284474</v>
          </cell>
          <cell r="HU29">
            <v>135362836.55140206</v>
          </cell>
          <cell r="HV29">
            <v>0</v>
          </cell>
          <cell r="HW29">
            <v>0</v>
          </cell>
          <cell r="HX29">
            <v>0</v>
          </cell>
          <cell r="HY29">
            <v>0</v>
          </cell>
          <cell r="HZ29">
            <v>0</v>
          </cell>
          <cell r="IA29">
            <v>0</v>
          </cell>
          <cell r="IB29">
            <v>0</v>
          </cell>
          <cell r="IC29">
            <v>0</v>
          </cell>
          <cell r="ID29">
            <v>0</v>
          </cell>
          <cell r="IE29">
            <v>0</v>
          </cell>
          <cell r="IF29">
            <v>30512228.483430561</v>
          </cell>
          <cell r="IG29">
            <v>138705632.16828537</v>
          </cell>
          <cell r="IH29">
            <v>0</v>
          </cell>
          <cell r="II29">
            <v>0</v>
          </cell>
          <cell r="IJ29">
            <v>0</v>
          </cell>
          <cell r="IK29">
            <v>0</v>
          </cell>
          <cell r="IL29">
            <v>0</v>
          </cell>
          <cell r="IM29">
            <v>0</v>
          </cell>
          <cell r="IN29">
            <v>0</v>
          </cell>
          <cell r="IO29">
            <v>0</v>
          </cell>
          <cell r="IP29">
            <v>0</v>
          </cell>
          <cell r="IQ29">
            <v>0</v>
          </cell>
          <cell r="IR29">
            <v>29342121.37901441</v>
          </cell>
          <cell r="IS29">
            <v>142130978.37897226</v>
          </cell>
          <cell r="IT29">
            <v>0</v>
          </cell>
          <cell r="IU29">
            <v>0</v>
          </cell>
          <cell r="IV29">
            <v>0</v>
          </cell>
          <cell r="IW29">
            <v>0</v>
          </cell>
          <cell r="IX29">
            <v>0</v>
          </cell>
          <cell r="IY29">
            <v>0</v>
          </cell>
          <cell r="IZ29">
            <v>0</v>
          </cell>
          <cell r="JA29">
            <v>0</v>
          </cell>
          <cell r="JB29">
            <v>0</v>
          </cell>
          <cell r="JC29">
            <v>0</v>
          </cell>
          <cell r="JD29">
            <v>27767016.607591312</v>
          </cell>
          <cell r="JE29">
            <v>145640913.77669975</v>
          </cell>
          <cell r="JF29">
            <v>0</v>
          </cell>
          <cell r="JG29">
            <v>0</v>
          </cell>
          <cell r="JH29">
            <v>0</v>
          </cell>
          <cell r="JI29">
            <v>0</v>
          </cell>
          <cell r="JJ29">
            <v>0</v>
          </cell>
          <cell r="JK29">
            <v>0</v>
          </cell>
          <cell r="JL29">
            <v>0</v>
          </cell>
          <cell r="JM29">
            <v>0</v>
          </cell>
          <cell r="JN29">
            <v>0</v>
          </cell>
          <cell r="JO29">
            <v>0</v>
          </cell>
          <cell r="JP29">
            <v>26408890.281144135</v>
          </cell>
          <cell r="JQ29">
            <v>149237527.297921</v>
          </cell>
          <cell r="JR29">
            <v>0</v>
          </cell>
          <cell r="JS29">
            <v>0</v>
          </cell>
          <cell r="JT29">
            <v>0</v>
          </cell>
          <cell r="JU29">
            <v>0</v>
          </cell>
          <cell r="JV29">
            <v>0</v>
          </cell>
          <cell r="JW29">
            <v>0</v>
          </cell>
          <cell r="JX29">
            <v>0</v>
          </cell>
          <cell r="JY29">
            <v>0</v>
          </cell>
          <cell r="JZ29">
            <v>0</v>
          </cell>
          <cell r="KA29">
            <v>0</v>
          </cell>
          <cell r="KB29">
            <v>24806557.934349436</v>
          </cell>
          <cell r="KC29">
            <v>152922959.46553487</v>
          </cell>
          <cell r="KD29">
            <v>0</v>
          </cell>
          <cell r="KE29">
            <v>0</v>
          </cell>
          <cell r="KF29">
            <v>0</v>
          </cell>
          <cell r="KG29">
            <v>0</v>
          </cell>
          <cell r="KH29">
            <v>0</v>
          </cell>
          <cell r="KI29">
            <v>0</v>
          </cell>
          <cell r="KJ29">
            <v>0</v>
          </cell>
          <cell r="KK29">
            <v>0</v>
          </cell>
          <cell r="KL29">
            <v>0</v>
          </cell>
          <cell r="KM29">
            <v>0</v>
          </cell>
          <cell r="KN29">
            <v>23108980.770039283</v>
          </cell>
          <cell r="KO29">
            <v>156699403.66281715</v>
          </cell>
          <cell r="KP29">
            <v>0</v>
          </cell>
          <cell r="KQ29">
            <v>0</v>
          </cell>
          <cell r="KR29">
            <v>0</v>
          </cell>
          <cell r="KS29">
            <v>0</v>
          </cell>
          <cell r="KT29">
            <v>0</v>
          </cell>
          <cell r="KU29">
            <v>0</v>
          </cell>
          <cell r="KV29">
            <v>0</v>
          </cell>
          <cell r="KW29">
            <v>0</v>
          </cell>
          <cell r="KX29">
            <v>0</v>
          </cell>
          <cell r="KY29">
            <v>0</v>
          </cell>
          <cell r="KZ29">
            <v>21195970.433345623</v>
          </cell>
          <cell r="LA29">
            <v>160569107.43881169</v>
          </cell>
          <cell r="LB29">
            <v>0</v>
          </cell>
          <cell r="LC29">
            <v>0</v>
          </cell>
          <cell r="LD29">
            <v>0</v>
          </cell>
          <cell r="LE29">
            <v>0</v>
          </cell>
          <cell r="LF29">
            <v>0</v>
          </cell>
          <cell r="LG29">
            <v>0</v>
          </cell>
          <cell r="LH29">
            <v>0</v>
          </cell>
          <cell r="LI29">
            <v>0</v>
          </cell>
          <cell r="LJ29">
            <v>0</v>
          </cell>
          <cell r="LK29">
            <v>0</v>
          </cell>
          <cell r="LL29">
            <v>19413058.082121078</v>
          </cell>
          <cell r="LM29">
            <v>164534373.84595811</v>
          </cell>
          <cell r="LN29">
            <v>0</v>
          </cell>
          <cell r="LO29">
            <v>0</v>
          </cell>
          <cell r="LP29">
            <v>0</v>
          </cell>
          <cell r="LQ29">
            <v>0</v>
          </cell>
          <cell r="LR29">
            <v>0</v>
          </cell>
          <cell r="LS29">
            <v>0</v>
          </cell>
          <cell r="LT29">
            <v>0</v>
          </cell>
          <cell r="LU29">
            <v>0</v>
          </cell>
          <cell r="LV29">
            <v>0</v>
          </cell>
          <cell r="LW29">
            <v>0</v>
          </cell>
          <cell r="LX29">
            <v>17311757.132337905</v>
          </cell>
          <cell r="LY29">
            <v>168597562.81075242</v>
          </cell>
          <cell r="LZ29">
            <v>0</v>
          </cell>
          <cell r="MA29">
            <v>0</v>
          </cell>
          <cell r="MB29">
            <v>0</v>
          </cell>
          <cell r="MC29">
            <v>0</v>
          </cell>
          <cell r="MD29">
            <v>0</v>
          </cell>
          <cell r="ME29">
            <v>0</v>
          </cell>
          <cell r="MF29">
            <v>0</v>
          </cell>
          <cell r="MG29">
            <v>0</v>
          </cell>
          <cell r="MH29">
            <v>0</v>
          </cell>
          <cell r="MI29">
            <v>0</v>
          </cell>
          <cell r="MJ29">
            <v>15289770.673485951</v>
          </cell>
          <cell r="MK29">
            <v>172761092.53825617</v>
          </cell>
          <cell r="ML29">
            <v>0</v>
          </cell>
          <cell r="MM29">
            <v>0</v>
          </cell>
          <cell r="MN29">
            <v>0</v>
          </cell>
          <cell r="MO29">
            <v>0</v>
          </cell>
          <cell r="MP29">
            <v>0</v>
          </cell>
          <cell r="MQ29">
            <v>0</v>
          </cell>
          <cell r="MR29">
            <v>0</v>
          </cell>
          <cell r="MS29">
            <v>0</v>
          </cell>
          <cell r="MT29">
            <v>0</v>
          </cell>
          <cell r="MU29">
            <v>0</v>
          </cell>
          <cell r="MV29">
            <v>12986132.575146042</v>
          </cell>
          <cell r="MW29">
            <v>177027440.95129016</v>
          </cell>
          <cell r="MX29">
            <v>0</v>
          </cell>
          <cell r="MY29">
            <v>0</v>
          </cell>
          <cell r="MZ29">
            <v>0</v>
          </cell>
          <cell r="NA29">
            <v>0</v>
          </cell>
          <cell r="NB29">
            <v>0</v>
          </cell>
          <cell r="NC29">
            <v>0</v>
          </cell>
          <cell r="ND29">
            <v>0</v>
          </cell>
          <cell r="NE29">
            <v>0</v>
          </cell>
          <cell r="NF29">
            <v>0</v>
          </cell>
          <cell r="NG29">
            <v>0</v>
          </cell>
          <cell r="NH29">
            <v>10705621.878782</v>
          </cell>
          <cell r="NI29">
            <v>181399147.16516912</v>
          </cell>
          <cell r="NJ29">
            <v>0</v>
          </cell>
          <cell r="NK29">
            <v>0</v>
          </cell>
          <cell r="NL29">
            <v>0</v>
          </cell>
          <cell r="NM29">
            <v>0</v>
          </cell>
          <cell r="NN29">
            <v>0</v>
          </cell>
          <cell r="NO29">
            <v>0</v>
          </cell>
          <cell r="NP29">
            <v>0</v>
          </cell>
          <cell r="NQ29">
            <v>0</v>
          </cell>
          <cell r="NR29">
            <v>0</v>
          </cell>
          <cell r="NS29">
            <v>0</v>
          </cell>
          <cell r="NT29">
            <v>8229636.8626426235</v>
          </cell>
          <cell r="NU29">
            <v>185878812.99885479</v>
          </cell>
          <cell r="NV29">
            <v>0</v>
          </cell>
          <cell r="NW29">
            <v>0</v>
          </cell>
          <cell r="NX29">
            <v>0</v>
          </cell>
          <cell r="NY29">
            <v>0</v>
          </cell>
          <cell r="NZ29">
            <v>0</v>
          </cell>
          <cell r="OA29">
            <v>0</v>
          </cell>
          <cell r="OB29">
            <v>0</v>
          </cell>
          <cell r="OC29">
            <v>0</v>
          </cell>
          <cell r="OD29">
            <v>0</v>
          </cell>
          <cell r="OE29">
            <v>0</v>
          </cell>
          <cell r="OF29">
            <v>5624833.7779239342</v>
          </cell>
          <cell r="OG29">
            <v>190469104.52342767</v>
          </cell>
          <cell r="OH29">
            <v>0</v>
          </cell>
          <cell r="OI29">
            <v>0</v>
          </cell>
          <cell r="OJ29">
            <v>0</v>
          </cell>
          <cell r="OK29">
            <v>0</v>
          </cell>
          <cell r="OL29">
            <v>0</v>
          </cell>
          <cell r="OM29">
            <v>0</v>
          </cell>
          <cell r="ON29">
            <v>0</v>
          </cell>
          <cell r="OO29">
            <v>0</v>
          </cell>
          <cell r="OP29">
            <v>0</v>
          </cell>
          <cell r="OQ29">
            <v>0</v>
          </cell>
          <cell r="OR29">
            <v>2870587.7916501765</v>
          </cell>
          <cell r="OS29">
            <v>195172753.64879772</v>
          </cell>
          <cell r="OT29">
            <v>0</v>
          </cell>
          <cell r="OU29">
            <v>0</v>
          </cell>
          <cell r="OV29">
            <v>0</v>
          </cell>
          <cell r="OW29">
            <v>0</v>
          </cell>
          <cell r="OX29">
            <v>0</v>
          </cell>
          <cell r="OY29">
            <v>0</v>
          </cell>
          <cell r="OZ29">
            <v>0</v>
          </cell>
          <cell r="PA29">
            <v>0</v>
          </cell>
          <cell r="PB29">
            <v>0</v>
          </cell>
          <cell r="PC29">
            <v>0</v>
          </cell>
          <cell r="PD29">
            <v>0</v>
          </cell>
          <cell r="PE29">
            <v>0</v>
          </cell>
          <cell r="PF29">
            <v>0</v>
          </cell>
          <cell r="PG29">
            <v>0</v>
          </cell>
          <cell r="PH29">
            <v>0</v>
          </cell>
          <cell r="PI29">
            <v>0</v>
          </cell>
          <cell r="PJ29">
            <v>0</v>
          </cell>
          <cell r="PK29">
            <v>0</v>
          </cell>
          <cell r="PL29">
            <v>0</v>
          </cell>
          <cell r="PM29">
            <v>0</v>
          </cell>
          <cell r="PN29">
            <v>0</v>
          </cell>
          <cell r="PO29">
            <v>0</v>
          </cell>
          <cell r="PP29">
            <v>0</v>
          </cell>
          <cell r="PQ29">
            <v>0</v>
          </cell>
          <cell r="PR29">
            <v>0</v>
          </cell>
          <cell r="PS29">
            <v>0</v>
          </cell>
          <cell r="PT29">
            <v>0</v>
          </cell>
          <cell r="PU29">
            <v>0</v>
          </cell>
          <cell r="PV29">
            <v>0</v>
          </cell>
          <cell r="PW29">
            <v>0</v>
          </cell>
          <cell r="PX29">
            <v>0</v>
          </cell>
          <cell r="PY29">
            <v>0</v>
          </cell>
          <cell r="PZ29">
            <v>0</v>
          </cell>
          <cell r="QA29">
            <v>0</v>
          </cell>
          <cell r="QB29">
            <v>0</v>
          </cell>
          <cell r="QC29">
            <v>0</v>
          </cell>
          <cell r="QD29">
            <v>0</v>
          </cell>
          <cell r="QE29">
            <v>0</v>
          </cell>
          <cell r="QF29">
            <v>0</v>
          </cell>
          <cell r="QG29">
            <v>0</v>
          </cell>
          <cell r="QH29">
            <v>0</v>
          </cell>
          <cell r="QI29">
            <v>0</v>
          </cell>
          <cell r="QJ29">
            <v>0</v>
          </cell>
          <cell r="QK29">
            <v>0</v>
          </cell>
          <cell r="QL29">
            <v>0</v>
          </cell>
          <cell r="QM29">
            <v>0</v>
          </cell>
          <cell r="QN29">
            <v>0</v>
          </cell>
          <cell r="QO29">
            <v>0</v>
          </cell>
          <cell r="QP29">
            <v>0</v>
          </cell>
          <cell r="QQ29">
            <v>0</v>
          </cell>
          <cell r="QR29">
            <v>0</v>
          </cell>
          <cell r="QS29">
            <v>0</v>
          </cell>
          <cell r="QT29">
            <v>0</v>
          </cell>
          <cell r="QU29">
            <v>0</v>
          </cell>
          <cell r="QV29">
            <v>0</v>
          </cell>
          <cell r="QW29">
            <v>0</v>
          </cell>
          <cell r="QX29">
            <v>0</v>
          </cell>
          <cell r="QY29">
            <v>0</v>
          </cell>
          <cell r="QZ29">
            <v>0</v>
          </cell>
          <cell r="RA29">
            <v>0</v>
          </cell>
          <cell r="RB29">
            <v>0</v>
          </cell>
          <cell r="RC29">
            <v>0</v>
          </cell>
          <cell r="RD29">
            <v>0</v>
          </cell>
          <cell r="RE29">
            <v>0</v>
          </cell>
          <cell r="RF29">
            <v>0</v>
          </cell>
          <cell r="RG29">
            <v>0</v>
          </cell>
          <cell r="RH29">
            <v>0</v>
          </cell>
          <cell r="RI29">
            <v>0</v>
          </cell>
          <cell r="RJ29">
            <v>0</v>
          </cell>
          <cell r="RK29">
            <v>0</v>
          </cell>
          <cell r="RL29">
            <v>0</v>
          </cell>
          <cell r="RM29">
            <v>0</v>
          </cell>
          <cell r="RN29">
            <v>0</v>
          </cell>
          <cell r="RO29">
            <v>0</v>
          </cell>
          <cell r="RP29">
            <v>0</v>
          </cell>
          <cell r="RQ29">
            <v>0</v>
          </cell>
          <cell r="RR29">
            <v>0</v>
          </cell>
          <cell r="RS29">
            <v>0</v>
          </cell>
          <cell r="RT29">
            <v>0</v>
          </cell>
          <cell r="RU29">
            <v>0</v>
          </cell>
          <cell r="RV29">
            <v>0</v>
          </cell>
          <cell r="RW29">
            <v>0</v>
          </cell>
          <cell r="RX29">
            <v>0</v>
          </cell>
          <cell r="RY29">
            <v>0</v>
          </cell>
          <cell r="RZ29">
            <v>0</v>
          </cell>
          <cell r="SA29">
            <v>0</v>
          </cell>
          <cell r="SB29">
            <v>0</v>
          </cell>
          <cell r="SC29">
            <v>0</v>
          </cell>
          <cell r="SD29">
            <v>0</v>
          </cell>
          <cell r="SE29">
            <v>0</v>
          </cell>
          <cell r="SF29">
            <v>0</v>
          </cell>
          <cell r="SG29">
            <v>0</v>
          </cell>
          <cell r="SH29">
            <v>0</v>
          </cell>
          <cell r="SI29">
            <v>0</v>
          </cell>
          <cell r="SJ29">
            <v>0</v>
          </cell>
          <cell r="SK29">
            <v>0</v>
          </cell>
          <cell r="SL29">
            <v>0</v>
          </cell>
          <cell r="SM29">
            <v>0</v>
          </cell>
          <cell r="SN29">
            <v>0</v>
          </cell>
          <cell r="SO29">
            <v>0</v>
          </cell>
          <cell r="SP29">
            <v>0</v>
          </cell>
          <cell r="SQ29">
            <v>0</v>
          </cell>
          <cell r="SR29">
            <v>0</v>
          </cell>
          <cell r="SS29">
            <v>0</v>
          </cell>
          <cell r="ST29">
            <v>0</v>
          </cell>
          <cell r="SU29">
            <v>0</v>
          </cell>
          <cell r="SV29">
            <v>0</v>
          </cell>
          <cell r="SW29">
            <v>0</v>
          </cell>
          <cell r="SX29">
            <v>0</v>
          </cell>
          <cell r="SY29">
            <v>0</v>
          </cell>
          <cell r="SZ29">
            <v>0</v>
          </cell>
          <cell r="TA29">
            <v>0</v>
          </cell>
          <cell r="TB29">
            <v>0</v>
          </cell>
          <cell r="TC29">
            <v>0</v>
          </cell>
          <cell r="TD29">
            <v>0</v>
          </cell>
          <cell r="TE29">
            <v>0</v>
          </cell>
          <cell r="TF29">
            <v>0</v>
          </cell>
          <cell r="TG29">
            <v>0</v>
          </cell>
          <cell r="TH29">
            <v>0</v>
          </cell>
          <cell r="TI29">
            <v>0</v>
          </cell>
          <cell r="TJ29">
            <v>0</v>
          </cell>
          <cell r="TK29">
            <v>0</v>
          </cell>
          <cell r="TL29">
            <v>0</v>
          </cell>
          <cell r="TM29">
            <v>0</v>
          </cell>
          <cell r="TN29">
            <v>0</v>
          </cell>
          <cell r="TO29">
            <v>0</v>
          </cell>
          <cell r="TP29">
            <v>0</v>
          </cell>
          <cell r="TQ29">
            <v>0</v>
          </cell>
          <cell r="TR29">
            <v>0</v>
          </cell>
          <cell r="TS29">
            <v>0</v>
          </cell>
          <cell r="TT29">
            <v>0</v>
          </cell>
          <cell r="TU29">
            <v>0</v>
          </cell>
          <cell r="TV29">
            <v>0</v>
          </cell>
          <cell r="TW29">
            <v>0</v>
          </cell>
          <cell r="TX29">
            <v>0</v>
          </cell>
          <cell r="TY29">
            <v>0</v>
          </cell>
          <cell r="TZ29">
            <v>0</v>
          </cell>
          <cell r="UA29">
            <v>0</v>
          </cell>
          <cell r="UB29">
            <v>0</v>
          </cell>
          <cell r="UC29">
            <v>0</v>
          </cell>
          <cell r="UD29">
            <v>0</v>
          </cell>
          <cell r="UE29">
            <v>0</v>
          </cell>
          <cell r="UF29">
            <v>0</v>
          </cell>
          <cell r="UG29">
            <v>0</v>
          </cell>
          <cell r="UH29">
            <v>0</v>
          </cell>
          <cell r="UI29">
            <v>0</v>
          </cell>
          <cell r="UJ29">
            <v>0</v>
          </cell>
          <cell r="UK29">
            <v>0</v>
          </cell>
          <cell r="UL29">
            <v>0</v>
          </cell>
          <cell r="UM29">
            <v>0</v>
          </cell>
          <cell r="UN29">
            <v>0</v>
          </cell>
          <cell r="UO29">
            <v>0</v>
          </cell>
          <cell r="UP29">
            <v>0</v>
          </cell>
          <cell r="UQ29">
            <v>0</v>
          </cell>
          <cell r="UR29">
            <v>0</v>
          </cell>
          <cell r="US29">
            <v>0</v>
          </cell>
          <cell r="UT29">
            <v>0</v>
          </cell>
          <cell r="UU29">
            <v>0</v>
          </cell>
          <cell r="UV29">
            <v>0</v>
          </cell>
          <cell r="UW29">
            <v>0</v>
          </cell>
          <cell r="UX29">
            <v>0</v>
          </cell>
          <cell r="UY29">
            <v>0</v>
          </cell>
          <cell r="UZ29">
            <v>0</v>
          </cell>
          <cell r="VA29">
            <v>0</v>
          </cell>
          <cell r="VB29">
            <v>0</v>
          </cell>
          <cell r="VC29">
            <v>0</v>
          </cell>
          <cell r="VD29">
            <v>0</v>
          </cell>
          <cell r="VE29">
            <v>0</v>
          </cell>
          <cell r="VF29">
            <v>0</v>
          </cell>
          <cell r="VG29">
            <v>0</v>
          </cell>
          <cell r="VH29">
            <v>0</v>
          </cell>
          <cell r="VI29">
            <v>0</v>
          </cell>
          <cell r="VJ29">
            <v>0</v>
          </cell>
          <cell r="VK29">
            <v>0</v>
          </cell>
          <cell r="VL29">
            <v>0</v>
          </cell>
          <cell r="VM29">
            <v>0</v>
          </cell>
          <cell r="VN29">
            <v>0</v>
          </cell>
          <cell r="VO29">
            <v>0</v>
          </cell>
          <cell r="VP29">
            <v>0</v>
          </cell>
          <cell r="VQ29">
            <v>0</v>
          </cell>
          <cell r="VR29">
            <v>0</v>
          </cell>
          <cell r="VS29">
            <v>0</v>
          </cell>
          <cell r="VT29">
            <v>0</v>
          </cell>
          <cell r="VU29">
            <v>0</v>
          </cell>
          <cell r="VV29">
            <v>0</v>
          </cell>
          <cell r="VW29">
            <v>0</v>
          </cell>
          <cell r="VX29">
            <v>0</v>
          </cell>
          <cell r="VY29">
            <v>0</v>
          </cell>
          <cell r="VZ29">
            <v>0</v>
          </cell>
          <cell r="WA29">
            <v>0</v>
          </cell>
          <cell r="WB29">
            <v>0</v>
          </cell>
          <cell r="WC29">
            <v>0</v>
          </cell>
          <cell r="WD29">
            <v>0</v>
          </cell>
          <cell r="WE29">
            <v>0</v>
          </cell>
          <cell r="WF29">
            <v>0</v>
          </cell>
          <cell r="WG29">
            <v>0</v>
          </cell>
          <cell r="WH29">
            <v>0</v>
          </cell>
          <cell r="WI29">
            <v>0</v>
          </cell>
          <cell r="WJ29">
            <v>0</v>
          </cell>
          <cell r="WK29">
            <v>0</v>
          </cell>
          <cell r="WL29">
            <v>0</v>
          </cell>
          <cell r="WM29">
            <v>0</v>
          </cell>
          <cell r="WN29">
            <v>0</v>
          </cell>
          <cell r="WO29">
            <v>0</v>
          </cell>
          <cell r="WP29">
            <v>0</v>
          </cell>
          <cell r="WQ29">
            <v>0</v>
          </cell>
          <cell r="WR29">
            <v>0</v>
          </cell>
          <cell r="WS29">
            <v>0</v>
          </cell>
          <cell r="WT29">
            <v>0</v>
          </cell>
          <cell r="WU29">
            <v>0</v>
          </cell>
          <cell r="WV29">
            <v>0</v>
          </cell>
          <cell r="WW29">
            <v>0</v>
          </cell>
          <cell r="WX29">
            <v>0</v>
          </cell>
          <cell r="WY29">
            <v>0</v>
          </cell>
          <cell r="WZ29">
            <v>0</v>
          </cell>
          <cell r="XA29">
            <v>0</v>
          </cell>
          <cell r="XB29">
            <v>0</v>
          </cell>
          <cell r="XC29">
            <v>0</v>
          </cell>
          <cell r="XD29">
            <v>0</v>
          </cell>
          <cell r="XE29">
            <v>0</v>
          </cell>
          <cell r="XF29">
            <v>0</v>
          </cell>
          <cell r="XG29">
            <v>0</v>
          </cell>
          <cell r="XH29">
            <v>0</v>
          </cell>
          <cell r="XI29">
            <v>0</v>
          </cell>
          <cell r="XJ29">
            <v>0</v>
          </cell>
          <cell r="XK29">
            <v>0</v>
          </cell>
          <cell r="XL29">
            <v>0</v>
          </cell>
          <cell r="XM29">
            <v>0</v>
          </cell>
          <cell r="XN29">
            <v>0</v>
          </cell>
          <cell r="XO29">
            <v>0</v>
          </cell>
          <cell r="XP29">
            <v>0</v>
          </cell>
          <cell r="XQ29">
            <v>0</v>
          </cell>
        </row>
        <row r="30">
          <cell r="C30">
            <v>1343.9243843511988</v>
          </cell>
          <cell r="F30" t="str">
            <v>USD</v>
          </cell>
          <cell r="G30" t="str">
            <v>Coparticipación Federal de Impuestos</v>
          </cell>
          <cell r="N30" t="str">
            <v>Organismos Multilaterales</v>
          </cell>
          <cell r="P30" t="str">
            <v>LIBOR</v>
          </cell>
          <cell r="BN30">
            <v>0</v>
          </cell>
          <cell r="BO30">
            <v>0</v>
          </cell>
          <cell r="BP30">
            <v>24144531.686868895</v>
          </cell>
          <cell r="BQ30">
            <v>100605202.78298023</v>
          </cell>
          <cell r="BR30">
            <v>0</v>
          </cell>
          <cell r="BS30">
            <v>0</v>
          </cell>
          <cell r="BT30">
            <v>0</v>
          </cell>
          <cell r="BU30">
            <v>0</v>
          </cell>
          <cell r="BV30">
            <v>0</v>
          </cell>
          <cell r="BW30">
            <v>0</v>
          </cell>
          <cell r="BX30">
            <v>0</v>
          </cell>
          <cell r="BY30">
            <v>0</v>
          </cell>
          <cell r="BZ30">
            <v>0</v>
          </cell>
          <cell r="CA30">
            <v>0</v>
          </cell>
          <cell r="CB30">
            <v>31925863.935120862</v>
          </cell>
          <cell r="CC30">
            <v>112028626.78</v>
          </cell>
          <cell r="CD30">
            <v>0</v>
          </cell>
          <cell r="CE30">
            <v>0</v>
          </cell>
          <cell r="CF30">
            <v>0</v>
          </cell>
          <cell r="CG30">
            <v>0</v>
          </cell>
          <cell r="CH30">
            <v>0</v>
          </cell>
          <cell r="CI30">
            <v>0</v>
          </cell>
          <cell r="CJ30">
            <v>0</v>
          </cell>
          <cell r="CK30">
            <v>0</v>
          </cell>
          <cell r="CL30">
            <v>0</v>
          </cell>
          <cell r="CM30">
            <v>0</v>
          </cell>
          <cell r="CN30">
            <v>34212672.790134043</v>
          </cell>
          <cell r="CO30">
            <v>127937015.74887788</v>
          </cell>
          <cell r="CP30">
            <v>0</v>
          </cell>
          <cell r="CQ30">
            <v>0</v>
          </cell>
          <cell r="CR30">
            <v>0</v>
          </cell>
          <cell r="CS30">
            <v>0</v>
          </cell>
          <cell r="CT30">
            <v>0</v>
          </cell>
          <cell r="CU30">
            <v>0</v>
          </cell>
          <cell r="CV30">
            <v>0</v>
          </cell>
          <cell r="CW30">
            <v>0</v>
          </cell>
          <cell r="CX30">
            <v>0</v>
          </cell>
          <cell r="CY30">
            <v>0</v>
          </cell>
          <cell r="CZ30">
            <v>34217726.550824061</v>
          </cell>
          <cell r="DA30">
            <v>141122206.9975881</v>
          </cell>
          <cell r="DB30">
            <v>0</v>
          </cell>
          <cell r="DC30">
            <v>0</v>
          </cell>
          <cell r="DD30">
            <v>0</v>
          </cell>
          <cell r="DE30">
            <v>0</v>
          </cell>
          <cell r="DF30">
            <v>0</v>
          </cell>
          <cell r="DG30">
            <v>0</v>
          </cell>
          <cell r="DH30">
            <v>0</v>
          </cell>
          <cell r="DI30">
            <v>0</v>
          </cell>
          <cell r="DJ30">
            <v>0</v>
          </cell>
          <cell r="DK30">
            <v>0</v>
          </cell>
          <cell r="DL30">
            <v>34179294.621982776</v>
          </cell>
          <cell r="DM30">
            <v>153374639.29304248</v>
          </cell>
          <cell r="DN30">
            <v>0</v>
          </cell>
          <cell r="DO30">
            <v>0</v>
          </cell>
          <cell r="DP30">
            <v>0</v>
          </cell>
          <cell r="DQ30">
            <v>0</v>
          </cell>
          <cell r="DR30">
            <v>0</v>
          </cell>
          <cell r="DS30">
            <v>0</v>
          </cell>
          <cell r="DT30">
            <v>0</v>
          </cell>
          <cell r="DU30">
            <v>0</v>
          </cell>
          <cell r="DV30">
            <v>0</v>
          </cell>
          <cell r="DW30">
            <v>0</v>
          </cell>
          <cell r="DX30">
            <v>32848463.251290388</v>
          </cell>
          <cell r="DY30">
            <v>166495405.8218528</v>
          </cell>
          <cell r="DZ30">
            <v>0</v>
          </cell>
          <cell r="EA30">
            <v>0</v>
          </cell>
          <cell r="EB30">
            <v>0</v>
          </cell>
          <cell r="EC30">
            <v>0</v>
          </cell>
          <cell r="ED30">
            <v>0</v>
          </cell>
          <cell r="EE30">
            <v>0</v>
          </cell>
          <cell r="EF30">
            <v>0</v>
          </cell>
          <cell r="EG30">
            <v>0</v>
          </cell>
          <cell r="EH30">
            <v>0</v>
          </cell>
          <cell r="EI30">
            <v>0</v>
          </cell>
          <cell r="EJ30">
            <v>31786750.234420139</v>
          </cell>
          <cell r="EK30">
            <v>178298053.32168728</v>
          </cell>
          <cell r="EL30">
            <v>0</v>
          </cell>
          <cell r="EM30">
            <v>0</v>
          </cell>
          <cell r="EN30">
            <v>0</v>
          </cell>
          <cell r="EO30">
            <v>0</v>
          </cell>
          <cell r="EP30">
            <v>0</v>
          </cell>
          <cell r="EQ30">
            <v>0</v>
          </cell>
          <cell r="ER30">
            <v>0</v>
          </cell>
          <cell r="ES30">
            <v>0</v>
          </cell>
          <cell r="ET30">
            <v>0</v>
          </cell>
          <cell r="EU30">
            <v>0</v>
          </cell>
          <cell r="EV30">
            <v>28927311.628377184</v>
          </cell>
          <cell r="EW30">
            <v>188512321.47613329</v>
          </cell>
          <cell r="EX30">
            <v>0</v>
          </cell>
          <cell r="EY30">
            <v>0</v>
          </cell>
          <cell r="EZ30">
            <v>0</v>
          </cell>
          <cell r="FA30">
            <v>0</v>
          </cell>
          <cell r="FB30">
            <v>0</v>
          </cell>
          <cell r="FC30">
            <v>0</v>
          </cell>
          <cell r="FD30">
            <v>0</v>
          </cell>
          <cell r="FE30">
            <v>0</v>
          </cell>
          <cell r="FF30">
            <v>0</v>
          </cell>
          <cell r="FG30">
            <v>0</v>
          </cell>
          <cell r="FH30">
            <v>26331456.910912167</v>
          </cell>
          <cell r="FI30">
            <v>196931005.56867841</v>
          </cell>
          <cell r="FJ30">
            <v>0</v>
          </cell>
          <cell r="FK30">
            <v>0</v>
          </cell>
          <cell r="FL30">
            <v>0</v>
          </cell>
          <cell r="FM30">
            <v>0</v>
          </cell>
          <cell r="FN30">
            <v>0</v>
          </cell>
          <cell r="FO30">
            <v>0</v>
          </cell>
          <cell r="FP30">
            <v>0</v>
          </cell>
          <cell r="FQ30">
            <v>0</v>
          </cell>
          <cell r="FR30">
            <v>0</v>
          </cell>
          <cell r="FS30">
            <v>0</v>
          </cell>
          <cell r="FT30">
            <v>22412725.828684025</v>
          </cell>
          <cell r="FU30">
            <v>204481669.63054374</v>
          </cell>
          <cell r="FV30">
            <v>0</v>
          </cell>
          <cell r="FW30">
            <v>0</v>
          </cell>
          <cell r="FX30">
            <v>0</v>
          </cell>
          <cell r="FY30">
            <v>0</v>
          </cell>
          <cell r="FZ30">
            <v>0</v>
          </cell>
          <cell r="GA30">
            <v>0</v>
          </cell>
          <cell r="GB30">
            <v>0</v>
          </cell>
          <cell r="GC30">
            <v>0</v>
          </cell>
          <cell r="GD30">
            <v>0</v>
          </cell>
          <cell r="GE30">
            <v>0</v>
          </cell>
          <cell r="GF30">
            <v>18807959.479590416</v>
          </cell>
          <cell r="GG30">
            <v>210994993.38083085</v>
          </cell>
          <cell r="GH30">
            <v>0</v>
          </cell>
          <cell r="GI30">
            <v>0</v>
          </cell>
          <cell r="GJ30">
            <v>0</v>
          </cell>
          <cell r="GK30">
            <v>0</v>
          </cell>
          <cell r="GL30">
            <v>0</v>
          </cell>
          <cell r="GM30">
            <v>0</v>
          </cell>
          <cell r="GN30">
            <v>0</v>
          </cell>
          <cell r="GO30">
            <v>0</v>
          </cell>
          <cell r="GP30">
            <v>0</v>
          </cell>
          <cell r="GQ30">
            <v>0</v>
          </cell>
          <cell r="GR30">
            <v>14273606.928933848</v>
          </cell>
          <cell r="GS30">
            <v>215848669.29029137</v>
          </cell>
          <cell r="GT30">
            <v>0</v>
          </cell>
          <cell r="GU30">
            <v>0</v>
          </cell>
          <cell r="GV30">
            <v>0</v>
          </cell>
          <cell r="GW30">
            <v>0</v>
          </cell>
          <cell r="GX30">
            <v>0</v>
          </cell>
          <cell r="GY30">
            <v>0</v>
          </cell>
          <cell r="GZ30">
            <v>0</v>
          </cell>
          <cell r="HA30">
            <v>0</v>
          </cell>
          <cell r="HB30">
            <v>0</v>
          </cell>
          <cell r="HC30">
            <v>0</v>
          </cell>
          <cell r="HD30">
            <v>9836324.1911523808</v>
          </cell>
          <cell r="HE30">
            <v>220695411.326276</v>
          </cell>
          <cell r="HF30">
            <v>0</v>
          </cell>
          <cell r="HG30">
            <v>0</v>
          </cell>
          <cell r="HH30">
            <v>0</v>
          </cell>
          <cell r="HI30">
            <v>0</v>
          </cell>
          <cell r="HJ30">
            <v>0</v>
          </cell>
          <cell r="HK30">
            <v>0</v>
          </cell>
          <cell r="HL30">
            <v>0</v>
          </cell>
          <cell r="HM30">
            <v>0</v>
          </cell>
          <cell r="HN30">
            <v>0</v>
          </cell>
          <cell r="HO30">
            <v>0</v>
          </cell>
          <cell r="HP30">
            <v>4957448.7335514966</v>
          </cell>
          <cell r="HQ30">
            <v>226145501.41335535</v>
          </cell>
          <cell r="HR30">
            <v>0</v>
          </cell>
          <cell r="HS30">
            <v>0</v>
          </cell>
          <cell r="HT30">
            <v>0</v>
          </cell>
          <cell r="HU30">
            <v>0</v>
          </cell>
          <cell r="HV30">
            <v>0</v>
          </cell>
          <cell r="HW30">
            <v>0</v>
          </cell>
          <cell r="HX30">
            <v>0</v>
          </cell>
          <cell r="HY30">
            <v>0</v>
          </cell>
          <cell r="HZ30">
            <v>0</v>
          </cell>
          <cell r="IA30">
            <v>0</v>
          </cell>
          <cell r="IB30">
            <v>0</v>
          </cell>
          <cell r="IC30">
            <v>0</v>
          </cell>
          <cell r="ID30">
            <v>0</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v>0</v>
          </cell>
          <cell r="JA30">
            <v>0</v>
          </cell>
          <cell r="JB30">
            <v>0</v>
          </cell>
          <cell r="JC30">
            <v>0</v>
          </cell>
          <cell r="JD30">
            <v>0</v>
          </cell>
          <cell r="JE30">
            <v>0</v>
          </cell>
          <cell r="JF30">
            <v>0</v>
          </cell>
          <cell r="JG30">
            <v>0</v>
          </cell>
          <cell r="JH30">
            <v>0</v>
          </cell>
          <cell r="JI30">
            <v>0</v>
          </cell>
          <cell r="JJ30">
            <v>0</v>
          </cell>
          <cell r="JK30">
            <v>0</v>
          </cell>
          <cell r="JL30">
            <v>0</v>
          </cell>
          <cell r="JM30">
            <v>0</v>
          </cell>
          <cell r="JN30">
            <v>0</v>
          </cell>
          <cell r="JO30">
            <v>0</v>
          </cell>
          <cell r="JP30">
            <v>0</v>
          </cell>
          <cell r="JQ30">
            <v>0</v>
          </cell>
          <cell r="JR30">
            <v>0</v>
          </cell>
          <cell r="JS30">
            <v>0</v>
          </cell>
          <cell r="JT30">
            <v>0</v>
          </cell>
          <cell r="JU30">
            <v>0</v>
          </cell>
          <cell r="JV30">
            <v>0</v>
          </cell>
          <cell r="JW30">
            <v>0</v>
          </cell>
          <cell r="JX30">
            <v>0</v>
          </cell>
          <cell r="JY30">
            <v>0</v>
          </cell>
          <cell r="JZ30">
            <v>0</v>
          </cell>
          <cell r="KA30">
            <v>0</v>
          </cell>
          <cell r="KB30">
            <v>0</v>
          </cell>
          <cell r="KC30">
            <v>0</v>
          </cell>
          <cell r="KD30">
            <v>0</v>
          </cell>
          <cell r="KE30">
            <v>0</v>
          </cell>
          <cell r="KF30">
            <v>0</v>
          </cell>
          <cell r="KG30">
            <v>0</v>
          </cell>
          <cell r="KH30">
            <v>0</v>
          </cell>
          <cell r="KI30">
            <v>0</v>
          </cell>
          <cell r="KJ30">
            <v>0</v>
          </cell>
          <cell r="KK30">
            <v>0</v>
          </cell>
          <cell r="KL30">
            <v>0</v>
          </cell>
          <cell r="KM30">
            <v>0</v>
          </cell>
          <cell r="KN30">
            <v>0</v>
          </cell>
          <cell r="KO30">
            <v>0</v>
          </cell>
          <cell r="KP30">
            <v>0</v>
          </cell>
          <cell r="KQ30">
            <v>0</v>
          </cell>
          <cell r="KR30">
            <v>0</v>
          </cell>
          <cell r="KS30">
            <v>0</v>
          </cell>
          <cell r="KT30">
            <v>0</v>
          </cell>
          <cell r="KU30">
            <v>0</v>
          </cell>
          <cell r="KV30">
            <v>0</v>
          </cell>
          <cell r="KW30">
            <v>0</v>
          </cell>
          <cell r="KX30">
            <v>0</v>
          </cell>
          <cell r="KY30">
            <v>0</v>
          </cell>
          <cell r="KZ30">
            <v>0</v>
          </cell>
          <cell r="LA30">
            <v>0</v>
          </cell>
          <cell r="LB30">
            <v>0</v>
          </cell>
          <cell r="LC30">
            <v>0</v>
          </cell>
          <cell r="LD30">
            <v>0</v>
          </cell>
          <cell r="LE30">
            <v>0</v>
          </cell>
          <cell r="LF30">
            <v>0</v>
          </cell>
          <cell r="LG30">
            <v>0</v>
          </cell>
          <cell r="LH30">
            <v>0</v>
          </cell>
          <cell r="LI30">
            <v>0</v>
          </cell>
          <cell r="LJ30">
            <v>0</v>
          </cell>
          <cell r="LK30">
            <v>0</v>
          </cell>
          <cell r="LL30">
            <v>0</v>
          </cell>
          <cell r="LM30">
            <v>0</v>
          </cell>
          <cell r="LN30">
            <v>0</v>
          </cell>
          <cell r="LO30">
            <v>0</v>
          </cell>
          <cell r="LP30">
            <v>0</v>
          </cell>
          <cell r="LQ30">
            <v>0</v>
          </cell>
          <cell r="LR30">
            <v>0</v>
          </cell>
          <cell r="LS30">
            <v>0</v>
          </cell>
          <cell r="LT30">
            <v>0</v>
          </cell>
          <cell r="LU30">
            <v>0</v>
          </cell>
          <cell r="LV30">
            <v>0</v>
          </cell>
          <cell r="LW30">
            <v>0</v>
          </cell>
          <cell r="LX30">
            <v>0</v>
          </cell>
          <cell r="LY30">
            <v>0</v>
          </cell>
          <cell r="LZ30">
            <v>0</v>
          </cell>
          <cell r="MA30">
            <v>0</v>
          </cell>
          <cell r="MB30">
            <v>0</v>
          </cell>
          <cell r="MC30">
            <v>0</v>
          </cell>
          <cell r="MD30">
            <v>0</v>
          </cell>
          <cell r="ME30">
            <v>0</v>
          </cell>
          <cell r="MF30">
            <v>0</v>
          </cell>
          <cell r="MG30">
            <v>0</v>
          </cell>
          <cell r="MH30">
            <v>0</v>
          </cell>
          <cell r="MI30">
            <v>0</v>
          </cell>
          <cell r="MJ30">
            <v>0</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v>0</v>
          </cell>
          <cell r="NC30">
            <v>0</v>
          </cell>
          <cell r="ND30">
            <v>0</v>
          </cell>
          <cell r="NE30">
            <v>0</v>
          </cell>
          <cell r="NF30">
            <v>0</v>
          </cell>
          <cell r="NG30">
            <v>0</v>
          </cell>
          <cell r="NH30">
            <v>0</v>
          </cell>
          <cell r="NI30">
            <v>0</v>
          </cell>
          <cell r="NJ30">
            <v>0</v>
          </cell>
          <cell r="NK30">
            <v>0</v>
          </cell>
          <cell r="NL30">
            <v>0</v>
          </cell>
          <cell r="NM30">
            <v>0</v>
          </cell>
          <cell r="NN30">
            <v>0</v>
          </cell>
          <cell r="NO30">
            <v>0</v>
          </cell>
          <cell r="NP30">
            <v>0</v>
          </cell>
          <cell r="NQ30">
            <v>0</v>
          </cell>
          <cell r="NR30">
            <v>0</v>
          </cell>
          <cell r="NS30">
            <v>0</v>
          </cell>
          <cell r="NT30">
            <v>0</v>
          </cell>
          <cell r="NU30">
            <v>0</v>
          </cell>
          <cell r="NV30">
            <v>0</v>
          </cell>
          <cell r="NW30">
            <v>0</v>
          </cell>
          <cell r="NX30">
            <v>0</v>
          </cell>
          <cell r="NY30">
            <v>0</v>
          </cell>
          <cell r="NZ30">
            <v>0</v>
          </cell>
          <cell r="OA30">
            <v>0</v>
          </cell>
          <cell r="OB30">
            <v>0</v>
          </cell>
          <cell r="OC30">
            <v>0</v>
          </cell>
          <cell r="OD30">
            <v>0</v>
          </cell>
          <cell r="OE30">
            <v>0</v>
          </cell>
          <cell r="OF30">
            <v>0</v>
          </cell>
          <cell r="OG30">
            <v>0</v>
          </cell>
          <cell r="OH30">
            <v>0</v>
          </cell>
          <cell r="OI30">
            <v>0</v>
          </cell>
          <cell r="OJ30">
            <v>0</v>
          </cell>
          <cell r="OK30">
            <v>0</v>
          </cell>
          <cell r="OL30">
            <v>0</v>
          </cell>
          <cell r="OM30">
            <v>0</v>
          </cell>
          <cell r="ON30">
            <v>0</v>
          </cell>
          <cell r="OO30">
            <v>0</v>
          </cell>
          <cell r="OP30">
            <v>0</v>
          </cell>
          <cell r="OQ30">
            <v>0</v>
          </cell>
          <cell r="OR30">
            <v>0</v>
          </cell>
          <cell r="OS30">
            <v>0</v>
          </cell>
          <cell r="OT30">
            <v>0</v>
          </cell>
          <cell r="OU30">
            <v>0</v>
          </cell>
          <cell r="OV30">
            <v>0</v>
          </cell>
          <cell r="OW30">
            <v>0</v>
          </cell>
          <cell r="OX30">
            <v>0</v>
          </cell>
          <cell r="OY30">
            <v>0</v>
          </cell>
          <cell r="OZ30">
            <v>0</v>
          </cell>
          <cell r="PA30">
            <v>0</v>
          </cell>
          <cell r="PB30">
            <v>0</v>
          </cell>
          <cell r="PC30">
            <v>0</v>
          </cell>
          <cell r="PD30">
            <v>0</v>
          </cell>
          <cell r="PE30">
            <v>0</v>
          </cell>
          <cell r="PF30">
            <v>0</v>
          </cell>
          <cell r="PG30">
            <v>0</v>
          </cell>
          <cell r="PH30">
            <v>0</v>
          </cell>
          <cell r="PI30">
            <v>0</v>
          </cell>
          <cell r="PJ30">
            <v>0</v>
          </cell>
          <cell r="PK30">
            <v>0</v>
          </cell>
          <cell r="PL30">
            <v>0</v>
          </cell>
          <cell r="PM30">
            <v>0</v>
          </cell>
          <cell r="PN30">
            <v>0</v>
          </cell>
          <cell r="PO30">
            <v>0</v>
          </cell>
          <cell r="PP30">
            <v>0</v>
          </cell>
          <cell r="PQ30">
            <v>0</v>
          </cell>
          <cell r="PR30">
            <v>0</v>
          </cell>
          <cell r="PS30">
            <v>0</v>
          </cell>
          <cell r="PT30">
            <v>0</v>
          </cell>
          <cell r="PU30">
            <v>0</v>
          </cell>
          <cell r="PV30">
            <v>0</v>
          </cell>
          <cell r="PW30">
            <v>0</v>
          </cell>
          <cell r="PX30">
            <v>0</v>
          </cell>
          <cell r="PY30">
            <v>0</v>
          </cell>
          <cell r="PZ30">
            <v>0</v>
          </cell>
          <cell r="QA30">
            <v>0</v>
          </cell>
          <cell r="QB30">
            <v>0</v>
          </cell>
          <cell r="QC30">
            <v>0</v>
          </cell>
          <cell r="QD30">
            <v>0</v>
          </cell>
          <cell r="QE30">
            <v>0</v>
          </cell>
          <cell r="QF30">
            <v>0</v>
          </cell>
          <cell r="QG30">
            <v>0</v>
          </cell>
          <cell r="QH30">
            <v>0</v>
          </cell>
          <cell r="QI30">
            <v>0</v>
          </cell>
          <cell r="QJ30">
            <v>0</v>
          </cell>
          <cell r="QK30">
            <v>0</v>
          </cell>
          <cell r="QL30">
            <v>0</v>
          </cell>
          <cell r="QM30">
            <v>0</v>
          </cell>
          <cell r="QN30">
            <v>0</v>
          </cell>
          <cell r="QO30">
            <v>0</v>
          </cell>
          <cell r="QP30">
            <v>0</v>
          </cell>
          <cell r="QQ30">
            <v>0</v>
          </cell>
          <cell r="QR30">
            <v>0</v>
          </cell>
          <cell r="QS30">
            <v>0</v>
          </cell>
          <cell r="QT30">
            <v>0</v>
          </cell>
          <cell r="QU30">
            <v>0</v>
          </cell>
          <cell r="QV30">
            <v>0</v>
          </cell>
          <cell r="QW30">
            <v>0</v>
          </cell>
          <cell r="QX30">
            <v>0</v>
          </cell>
          <cell r="QY30">
            <v>0</v>
          </cell>
          <cell r="QZ30">
            <v>0</v>
          </cell>
          <cell r="RA30">
            <v>0</v>
          </cell>
          <cell r="RB30">
            <v>0</v>
          </cell>
          <cell r="RC30">
            <v>0</v>
          </cell>
          <cell r="RD30">
            <v>0</v>
          </cell>
          <cell r="RE30">
            <v>0</v>
          </cell>
          <cell r="RF30">
            <v>0</v>
          </cell>
          <cell r="RG30">
            <v>0</v>
          </cell>
          <cell r="RH30">
            <v>0</v>
          </cell>
          <cell r="RI30">
            <v>0</v>
          </cell>
          <cell r="RJ30">
            <v>0</v>
          </cell>
          <cell r="RK30">
            <v>0</v>
          </cell>
          <cell r="RL30">
            <v>0</v>
          </cell>
          <cell r="RM30">
            <v>0</v>
          </cell>
          <cell r="RN30">
            <v>0</v>
          </cell>
          <cell r="RO30">
            <v>0</v>
          </cell>
          <cell r="RP30">
            <v>0</v>
          </cell>
          <cell r="RQ30">
            <v>0</v>
          </cell>
          <cell r="RR30">
            <v>0</v>
          </cell>
          <cell r="RS30">
            <v>0</v>
          </cell>
          <cell r="RT30">
            <v>0</v>
          </cell>
          <cell r="RU30">
            <v>0</v>
          </cell>
          <cell r="RV30">
            <v>0</v>
          </cell>
          <cell r="RW30">
            <v>0</v>
          </cell>
          <cell r="RX30">
            <v>0</v>
          </cell>
          <cell r="RY30">
            <v>0</v>
          </cell>
          <cell r="RZ30">
            <v>0</v>
          </cell>
          <cell r="SA30">
            <v>0</v>
          </cell>
          <cell r="SB30">
            <v>0</v>
          </cell>
          <cell r="SC30">
            <v>0</v>
          </cell>
          <cell r="SD30">
            <v>0</v>
          </cell>
          <cell r="SE30">
            <v>0</v>
          </cell>
          <cell r="SF30">
            <v>0</v>
          </cell>
          <cell r="SG30">
            <v>0</v>
          </cell>
          <cell r="SH30">
            <v>0</v>
          </cell>
          <cell r="SI30">
            <v>0</v>
          </cell>
          <cell r="SJ30">
            <v>0</v>
          </cell>
          <cell r="SK30">
            <v>0</v>
          </cell>
          <cell r="SL30">
            <v>0</v>
          </cell>
          <cell r="SM30">
            <v>0</v>
          </cell>
          <cell r="SN30">
            <v>0</v>
          </cell>
          <cell r="SO30">
            <v>0</v>
          </cell>
          <cell r="SP30">
            <v>0</v>
          </cell>
          <cell r="SQ30">
            <v>0</v>
          </cell>
          <cell r="SR30">
            <v>0</v>
          </cell>
          <cell r="SS30">
            <v>0</v>
          </cell>
          <cell r="ST30">
            <v>0</v>
          </cell>
          <cell r="SU30">
            <v>0</v>
          </cell>
          <cell r="SV30">
            <v>0</v>
          </cell>
          <cell r="SW30">
            <v>0</v>
          </cell>
          <cell r="SX30">
            <v>0</v>
          </cell>
          <cell r="SY30">
            <v>0</v>
          </cell>
          <cell r="SZ30">
            <v>0</v>
          </cell>
          <cell r="TA30">
            <v>0</v>
          </cell>
          <cell r="TB30">
            <v>0</v>
          </cell>
          <cell r="TC30">
            <v>0</v>
          </cell>
          <cell r="TD30">
            <v>0</v>
          </cell>
          <cell r="TE30">
            <v>0</v>
          </cell>
          <cell r="TF30">
            <v>0</v>
          </cell>
          <cell r="TG30">
            <v>0</v>
          </cell>
          <cell r="TH30">
            <v>0</v>
          </cell>
          <cell r="TI30">
            <v>0</v>
          </cell>
          <cell r="TJ30">
            <v>0</v>
          </cell>
          <cell r="TK30">
            <v>0</v>
          </cell>
          <cell r="TL30">
            <v>0</v>
          </cell>
          <cell r="TM30">
            <v>0</v>
          </cell>
          <cell r="TN30">
            <v>0</v>
          </cell>
          <cell r="TO30">
            <v>0</v>
          </cell>
          <cell r="TP30">
            <v>0</v>
          </cell>
          <cell r="TQ30">
            <v>0</v>
          </cell>
          <cell r="TR30">
            <v>0</v>
          </cell>
          <cell r="TS30">
            <v>0</v>
          </cell>
          <cell r="TT30">
            <v>0</v>
          </cell>
          <cell r="TU30">
            <v>0</v>
          </cell>
          <cell r="TV30">
            <v>0</v>
          </cell>
          <cell r="TW30">
            <v>0</v>
          </cell>
          <cell r="TX30">
            <v>0</v>
          </cell>
          <cell r="TY30">
            <v>0</v>
          </cell>
          <cell r="TZ30">
            <v>0</v>
          </cell>
          <cell r="UA30">
            <v>0</v>
          </cell>
          <cell r="UB30">
            <v>0</v>
          </cell>
          <cell r="UC30">
            <v>0</v>
          </cell>
          <cell r="UD30">
            <v>0</v>
          </cell>
          <cell r="UE30">
            <v>0</v>
          </cell>
          <cell r="UF30">
            <v>0</v>
          </cell>
          <cell r="UG30">
            <v>0</v>
          </cell>
          <cell r="UH30">
            <v>0</v>
          </cell>
          <cell r="UI30">
            <v>0</v>
          </cell>
          <cell r="UJ30">
            <v>0</v>
          </cell>
          <cell r="UK30">
            <v>0</v>
          </cell>
          <cell r="UL30">
            <v>0</v>
          </cell>
          <cell r="UM30">
            <v>0</v>
          </cell>
          <cell r="UN30">
            <v>0</v>
          </cell>
          <cell r="UO30">
            <v>0</v>
          </cell>
          <cell r="UP30">
            <v>0</v>
          </cell>
          <cell r="UQ30">
            <v>0</v>
          </cell>
          <cell r="UR30">
            <v>0</v>
          </cell>
          <cell r="US30">
            <v>0</v>
          </cell>
          <cell r="UT30">
            <v>0</v>
          </cell>
          <cell r="UU30">
            <v>0</v>
          </cell>
          <cell r="UV30">
            <v>0</v>
          </cell>
          <cell r="UW30">
            <v>0</v>
          </cell>
          <cell r="UX30">
            <v>0</v>
          </cell>
          <cell r="UY30">
            <v>0</v>
          </cell>
          <cell r="UZ30">
            <v>0</v>
          </cell>
          <cell r="VA30">
            <v>0</v>
          </cell>
          <cell r="VB30">
            <v>0</v>
          </cell>
          <cell r="VC30">
            <v>0</v>
          </cell>
          <cell r="VD30">
            <v>0</v>
          </cell>
          <cell r="VE30">
            <v>0</v>
          </cell>
          <cell r="VF30">
            <v>0</v>
          </cell>
          <cell r="VG30">
            <v>0</v>
          </cell>
          <cell r="VH30">
            <v>0</v>
          </cell>
          <cell r="VI30">
            <v>0</v>
          </cell>
          <cell r="VJ30">
            <v>0</v>
          </cell>
          <cell r="VK30">
            <v>0</v>
          </cell>
          <cell r="VL30">
            <v>0</v>
          </cell>
          <cell r="VM30">
            <v>0</v>
          </cell>
          <cell r="VN30">
            <v>0</v>
          </cell>
          <cell r="VO30">
            <v>0</v>
          </cell>
          <cell r="VP30">
            <v>0</v>
          </cell>
          <cell r="VQ30">
            <v>0</v>
          </cell>
          <cell r="VR30">
            <v>0</v>
          </cell>
          <cell r="VS30">
            <v>0</v>
          </cell>
          <cell r="VT30">
            <v>0</v>
          </cell>
          <cell r="VU30">
            <v>0</v>
          </cell>
          <cell r="VV30">
            <v>0</v>
          </cell>
          <cell r="VW30">
            <v>0</v>
          </cell>
          <cell r="VX30">
            <v>0</v>
          </cell>
          <cell r="VY30">
            <v>0</v>
          </cell>
          <cell r="VZ30">
            <v>0</v>
          </cell>
          <cell r="WA30">
            <v>0</v>
          </cell>
          <cell r="WB30">
            <v>0</v>
          </cell>
          <cell r="WC30">
            <v>0</v>
          </cell>
          <cell r="WD30">
            <v>0</v>
          </cell>
          <cell r="WE30">
            <v>0</v>
          </cell>
          <cell r="WF30">
            <v>0</v>
          </cell>
          <cell r="WG30">
            <v>0</v>
          </cell>
          <cell r="WH30">
            <v>0</v>
          </cell>
          <cell r="WI30">
            <v>0</v>
          </cell>
          <cell r="WJ30">
            <v>0</v>
          </cell>
          <cell r="WK30">
            <v>0</v>
          </cell>
          <cell r="WL30">
            <v>0</v>
          </cell>
          <cell r="WM30">
            <v>0</v>
          </cell>
          <cell r="WN30">
            <v>0</v>
          </cell>
          <cell r="WO30">
            <v>0</v>
          </cell>
          <cell r="WP30">
            <v>0</v>
          </cell>
          <cell r="WQ30">
            <v>0</v>
          </cell>
          <cell r="WR30">
            <v>0</v>
          </cell>
          <cell r="WS30">
            <v>0</v>
          </cell>
          <cell r="WT30">
            <v>0</v>
          </cell>
          <cell r="WU30">
            <v>0</v>
          </cell>
          <cell r="WV30">
            <v>0</v>
          </cell>
          <cell r="WW30">
            <v>0</v>
          </cell>
          <cell r="WX30">
            <v>0</v>
          </cell>
          <cell r="WY30">
            <v>0</v>
          </cell>
          <cell r="WZ30">
            <v>0</v>
          </cell>
          <cell r="XA30">
            <v>0</v>
          </cell>
          <cell r="XB30">
            <v>0</v>
          </cell>
          <cell r="XC30">
            <v>0</v>
          </cell>
          <cell r="XD30">
            <v>0</v>
          </cell>
          <cell r="XE30">
            <v>0</v>
          </cell>
          <cell r="XF30">
            <v>0</v>
          </cell>
          <cell r="XG30">
            <v>0</v>
          </cell>
          <cell r="XH30">
            <v>0</v>
          </cell>
          <cell r="XI30">
            <v>0</v>
          </cell>
          <cell r="XJ30">
            <v>0</v>
          </cell>
          <cell r="XK30">
            <v>0</v>
          </cell>
          <cell r="XL30">
            <v>0</v>
          </cell>
          <cell r="XM30">
            <v>0</v>
          </cell>
          <cell r="XN30">
            <v>0</v>
          </cell>
          <cell r="XO30">
            <v>0</v>
          </cell>
          <cell r="XP30">
            <v>0</v>
          </cell>
          <cell r="XQ30">
            <v>0</v>
          </cell>
        </row>
        <row r="31">
          <cell r="C31">
            <v>1343.6202151147879</v>
          </cell>
          <cell r="F31" t="str">
            <v>USD</v>
          </cell>
          <cell r="G31" t="str">
            <v>Coparticipación Federal de Impuestos</v>
          </cell>
          <cell r="N31" t="str">
            <v>Organismos Multilaterales</v>
          </cell>
          <cell r="P31" t="str">
            <v>LIBOR</v>
          </cell>
          <cell r="BN31">
            <v>0</v>
          </cell>
          <cell r="BO31">
            <v>0</v>
          </cell>
          <cell r="BP31">
            <v>22101873.214568287</v>
          </cell>
          <cell r="BQ31">
            <v>0</v>
          </cell>
          <cell r="BR31">
            <v>0</v>
          </cell>
          <cell r="BS31">
            <v>0</v>
          </cell>
          <cell r="BT31">
            <v>0</v>
          </cell>
          <cell r="BU31">
            <v>0</v>
          </cell>
          <cell r="BV31">
            <v>0</v>
          </cell>
          <cell r="BW31">
            <v>0</v>
          </cell>
          <cell r="BX31">
            <v>0</v>
          </cell>
          <cell r="BY31">
            <v>0</v>
          </cell>
          <cell r="BZ31">
            <v>0</v>
          </cell>
          <cell r="CA31">
            <v>0</v>
          </cell>
          <cell r="CB31">
            <v>31918638.182118706</v>
          </cell>
          <cell r="CC31">
            <v>0</v>
          </cell>
          <cell r="CD31">
            <v>0</v>
          </cell>
          <cell r="CE31">
            <v>0</v>
          </cell>
          <cell r="CF31">
            <v>0</v>
          </cell>
          <cell r="CG31">
            <v>0</v>
          </cell>
          <cell r="CH31">
            <v>0</v>
          </cell>
          <cell r="CI31">
            <v>0</v>
          </cell>
          <cell r="CJ31">
            <v>0</v>
          </cell>
          <cell r="CK31">
            <v>0</v>
          </cell>
          <cell r="CL31">
            <v>0</v>
          </cell>
          <cell r="CM31">
            <v>0</v>
          </cell>
          <cell r="CN31">
            <v>37055340.263257936</v>
          </cell>
          <cell r="CO31">
            <v>0</v>
          </cell>
          <cell r="CP31">
            <v>0</v>
          </cell>
          <cell r="CQ31">
            <v>0</v>
          </cell>
          <cell r="CR31">
            <v>0</v>
          </cell>
          <cell r="CS31">
            <v>0</v>
          </cell>
          <cell r="CT31">
            <v>0</v>
          </cell>
          <cell r="CU31">
            <v>0</v>
          </cell>
          <cell r="CV31">
            <v>0</v>
          </cell>
          <cell r="CW31">
            <v>0</v>
          </cell>
          <cell r="CX31">
            <v>0</v>
          </cell>
          <cell r="CY31">
            <v>0</v>
          </cell>
          <cell r="CZ31">
            <v>40429978.845728688</v>
          </cell>
          <cell r="DA31">
            <v>45854336.622318253</v>
          </cell>
          <cell r="DB31">
            <v>0</v>
          </cell>
          <cell r="DC31">
            <v>0</v>
          </cell>
          <cell r="DD31">
            <v>0</v>
          </cell>
          <cell r="DE31">
            <v>0</v>
          </cell>
          <cell r="DF31">
            <v>0</v>
          </cell>
          <cell r="DG31">
            <v>0</v>
          </cell>
          <cell r="DH31">
            <v>0</v>
          </cell>
          <cell r="DI31">
            <v>0</v>
          </cell>
          <cell r="DJ31">
            <v>0</v>
          </cell>
          <cell r="DK31">
            <v>0</v>
          </cell>
          <cell r="DL31">
            <v>43312450.881814376</v>
          </cell>
          <cell r="DM31">
            <v>49835475.855263568</v>
          </cell>
          <cell r="DN31">
            <v>0</v>
          </cell>
          <cell r="DO31">
            <v>0</v>
          </cell>
          <cell r="DP31">
            <v>0</v>
          </cell>
          <cell r="DQ31">
            <v>0</v>
          </cell>
          <cell r="DR31">
            <v>0</v>
          </cell>
          <cell r="DS31">
            <v>0</v>
          </cell>
          <cell r="DT31">
            <v>0</v>
          </cell>
          <cell r="DU31">
            <v>0</v>
          </cell>
          <cell r="DV31">
            <v>0</v>
          </cell>
          <cell r="DW31">
            <v>0</v>
          </cell>
          <cell r="DX31">
            <v>45065189.422132641</v>
          </cell>
          <cell r="DY31">
            <v>54098759.841214821</v>
          </cell>
          <cell r="DZ31">
            <v>0</v>
          </cell>
          <cell r="EA31">
            <v>0</v>
          </cell>
          <cell r="EB31">
            <v>0</v>
          </cell>
          <cell r="EC31">
            <v>0</v>
          </cell>
          <cell r="ED31">
            <v>0</v>
          </cell>
          <cell r="EE31">
            <v>0</v>
          </cell>
          <cell r="EF31">
            <v>0</v>
          </cell>
          <cell r="EG31">
            <v>0</v>
          </cell>
          <cell r="EH31">
            <v>0</v>
          </cell>
          <cell r="EI31">
            <v>0</v>
          </cell>
          <cell r="EJ31">
            <v>47768645.147617169</v>
          </cell>
          <cell r="EK31">
            <v>57933752.100804575</v>
          </cell>
          <cell r="EL31">
            <v>0</v>
          </cell>
          <cell r="EM31">
            <v>0</v>
          </cell>
          <cell r="EN31">
            <v>0</v>
          </cell>
          <cell r="EO31">
            <v>0</v>
          </cell>
          <cell r="EP31">
            <v>0</v>
          </cell>
          <cell r="EQ31">
            <v>0</v>
          </cell>
          <cell r="ER31">
            <v>0</v>
          </cell>
          <cell r="ES31">
            <v>0</v>
          </cell>
          <cell r="ET31">
            <v>0</v>
          </cell>
          <cell r="EU31">
            <v>0</v>
          </cell>
          <cell r="EV31">
            <v>48338992.269321717</v>
          </cell>
          <cell r="EW31">
            <v>61252637.910977572</v>
          </cell>
          <cell r="EX31">
            <v>0</v>
          </cell>
          <cell r="EY31">
            <v>0</v>
          </cell>
          <cell r="EZ31">
            <v>0</v>
          </cell>
          <cell r="FA31">
            <v>0</v>
          </cell>
          <cell r="FB31">
            <v>0</v>
          </cell>
          <cell r="FC31">
            <v>0</v>
          </cell>
          <cell r="FD31">
            <v>0</v>
          </cell>
          <cell r="FE31">
            <v>0</v>
          </cell>
          <cell r="FF31">
            <v>0</v>
          </cell>
          <cell r="FG31">
            <v>0</v>
          </cell>
          <cell r="FH31">
            <v>49908755.530139126</v>
          </cell>
          <cell r="FI31">
            <v>63988090.980409212</v>
          </cell>
          <cell r="FJ31">
            <v>0</v>
          </cell>
          <cell r="FK31">
            <v>0</v>
          </cell>
          <cell r="FL31">
            <v>0</v>
          </cell>
          <cell r="FM31">
            <v>0</v>
          </cell>
          <cell r="FN31">
            <v>0</v>
          </cell>
          <cell r="FO31">
            <v>0</v>
          </cell>
          <cell r="FP31">
            <v>0</v>
          </cell>
          <cell r="FQ31">
            <v>0</v>
          </cell>
          <cell r="FR31">
            <v>0</v>
          </cell>
          <cell r="FS31">
            <v>0</v>
          </cell>
          <cell r="FT31">
            <v>49520913.744087279</v>
          </cell>
          <cell r="FU31">
            <v>66441501.38959258</v>
          </cell>
          <cell r="FV31">
            <v>0</v>
          </cell>
          <cell r="FW31">
            <v>0</v>
          </cell>
          <cell r="FX31">
            <v>0</v>
          </cell>
          <cell r="FY31">
            <v>0</v>
          </cell>
          <cell r="FZ31">
            <v>0</v>
          </cell>
          <cell r="GA31">
            <v>0</v>
          </cell>
          <cell r="GB31">
            <v>0</v>
          </cell>
          <cell r="GC31">
            <v>0</v>
          </cell>
          <cell r="GD31">
            <v>0</v>
          </cell>
          <cell r="GE31">
            <v>0</v>
          </cell>
          <cell r="GF31">
            <v>50417428.161343306</v>
          </cell>
          <cell r="GG31">
            <v>68557852.502078459</v>
          </cell>
          <cell r="GH31">
            <v>0</v>
          </cell>
          <cell r="GI31">
            <v>0</v>
          </cell>
          <cell r="GJ31">
            <v>0</v>
          </cell>
          <cell r="GK31">
            <v>0</v>
          </cell>
          <cell r="GL31">
            <v>0</v>
          </cell>
          <cell r="GM31">
            <v>0</v>
          </cell>
          <cell r="GN31">
            <v>0</v>
          </cell>
          <cell r="GO31">
            <v>0</v>
          </cell>
          <cell r="GP31">
            <v>0</v>
          </cell>
          <cell r="GQ31">
            <v>0</v>
          </cell>
          <cell r="GR31">
            <v>49470638.641212933</v>
          </cell>
          <cell r="GS31">
            <v>70134940.14649038</v>
          </cell>
          <cell r="GT31">
            <v>0</v>
          </cell>
          <cell r="GU31">
            <v>0</v>
          </cell>
          <cell r="GV31">
            <v>0</v>
          </cell>
          <cell r="GW31">
            <v>0</v>
          </cell>
          <cell r="GX31">
            <v>0</v>
          </cell>
          <cell r="GY31">
            <v>0</v>
          </cell>
          <cell r="GZ31">
            <v>0</v>
          </cell>
          <cell r="HA31">
            <v>0</v>
          </cell>
          <cell r="HB31">
            <v>0</v>
          </cell>
          <cell r="HC31">
            <v>0</v>
          </cell>
          <cell r="HD31">
            <v>49539269.169740476</v>
          </cell>
          <cell r="HE31">
            <v>71709774.792063758</v>
          </cell>
          <cell r="HF31">
            <v>0</v>
          </cell>
          <cell r="HG31">
            <v>0</v>
          </cell>
          <cell r="HH31">
            <v>0</v>
          </cell>
          <cell r="HI31">
            <v>0</v>
          </cell>
          <cell r="HJ31">
            <v>0</v>
          </cell>
          <cell r="HK31">
            <v>0</v>
          </cell>
          <cell r="HL31">
            <v>0</v>
          </cell>
          <cell r="HM31">
            <v>0</v>
          </cell>
          <cell r="HN31">
            <v>0</v>
          </cell>
          <cell r="HO31">
            <v>0</v>
          </cell>
          <cell r="HP31">
            <v>48324187.153756216</v>
          </cell>
          <cell r="HQ31">
            <v>73480653.173232839</v>
          </cell>
          <cell r="HR31">
            <v>0</v>
          </cell>
          <cell r="HS31">
            <v>0</v>
          </cell>
          <cell r="HT31">
            <v>0</v>
          </cell>
          <cell r="HU31">
            <v>0</v>
          </cell>
          <cell r="HV31">
            <v>0</v>
          </cell>
          <cell r="HW31">
            <v>0</v>
          </cell>
          <cell r="HX31">
            <v>0</v>
          </cell>
          <cell r="HY31">
            <v>0</v>
          </cell>
          <cell r="HZ31">
            <v>0</v>
          </cell>
          <cell r="IA31">
            <v>0</v>
          </cell>
          <cell r="IB31">
            <v>48660346.652212866</v>
          </cell>
          <cell r="IC31">
            <v>75295263.531667009</v>
          </cell>
          <cell r="ID31">
            <v>0</v>
          </cell>
          <cell r="IE31">
            <v>0</v>
          </cell>
          <cell r="IF31">
            <v>0</v>
          </cell>
          <cell r="IG31">
            <v>0</v>
          </cell>
          <cell r="IH31">
            <v>0</v>
          </cell>
          <cell r="II31">
            <v>0</v>
          </cell>
          <cell r="IJ31">
            <v>0</v>
          </cell>
          <cell r="IK31">
            <v>0</v>
          </cell>
          <cell r="IL31">
            <v>0</v>
          </cell>
          <cell r="IM31">
            <v>0</v>
          </cell>
          <cell r="IN31">
            <v>47357703.410681121</v>
          </cell>
          <cell r="IO31">
            <v>77154685.831894532</v>
          </cell>
          <cell r="IP31">
            <v>0</v>
          </cell>
          <cell r="IQ31">
            <v>0</v>
          </cell>
          <cell r="IR31">
            <v>0</v>
          </cell>
          <cell r="IS31">
            <v>0</v>
          </cell>
          <cell r="IT31">
            <v>0</v>
          </cell>
          <cell r="IU31">
            <v>0</v>
          </cell>
          <cell r="IV31">
            <v>0</v>
          </cell>
          <cell r="IW31">
            <v>0</v>
          </cell>
          <cell r="IX31">
            <v>0</v>
          </cell>
          <cell r="IY31">
            <v>0</v>
          </cell>
          <cell r="IZ31">
            <v>47569683.710008122</v>
          </cell>
          <cell r="JA31">
            <v>79060026.708250418</v>
          </cell>
          <cell r="JB31">
            <v>0</v>
          </cell>
          <cell r="JC31">
            <v>0</v>
          </cell>
          <cell r="JD31">
            <v>0</v>
          </cell>
          <cell r="JE31">
            <v>0</v>
          </cell>
          <cell r="JF31">
            <v>0</v>
          </cell>
          <cell r="JG31">
            <v>0</v>
          </cell>
          <cell r="JH31">
            <v>0</v>
          </cell>
          <cell r="JI31">
            <v>0</v>
          </cell>
          <cell r="JJ31">
            <v>0</v>
          </cell>
          <cell r="JK31">
            <v>0</v>
          </cell>
          <cell r="JL31">
            <v>46173760.825414136</v>
          </cell>
          <cell r="JM31">
            <v>81012420.123489335</v>
          </cell>
          <cell r="JN31">
            <v>0</v>
          </cell>
          <cell r="JO31">
            <v>0</v>
          </cell>
          <cell r="JP31">
            <v>0</v>
          </cell>
          <cell r="JQ31">
            <v>0</v>
          </cell>
          <cell r="JR31">
            <v>0</v>
          </cell>
          <cell r="JS31">
            <v>0</v>
          </cell>
          <cell r="JT31">
            <v>0</v>
          </cell>
          <cell r="JU31">
            <v>0</v>
          </cell>
          <cell r="JV31">
            <v>0</v>
          </cell>
          <cell r="JW31">
            <v>0</v>
          </cell>
          <cell r="JX31">
            <v>46248303.606952377</v>
          </cell>
          <cell r="JY31">
            <v>83013028.043662995</v>
          </cell>
          <cell r="JZ31">
            <v>0</v>
          </cell>
          <cell r="KA31">
            <v>0</v>
          </cell>
          <cell r="KB31">
            <v>0</v>
          </cell>
          <cell r="KC31">
            <v>0</v>
          </cell>
          <cell r="KD31">
            <v>0</v>
          </cell>
          <cell r="KE31">
            <v>0</v>
          </cell>
          <cell r="KF31">
            <v>0</v>
          </cell>
          <cell r="KG31">
            <v>0</v>
          </cell>
          <cell r="KH31">
            <v>0</v>
          </cell>
          <cell r="KI31">
            <v>0</v>
          </cell>
          <cell r="KJ31">
            <v>45000284.030956112</v>
          </cell>
          <cell r="KK31">
            <v>85063041.129663855</v>
          </cell>
          <cell r="KL31">
            <v>0</v>
          </cell>
          <cell r="KM31">
            <v>0</v>
          </cell>
          <cell r="KN31">
            <v>0</v>
          </cell>
          <cell r="KO31">
            <v>0</v>
          </cell>
          <cell r="KP31">
            <v>0</v>
          </cell>
          <cell r="KQ31">
            <v>0</v>
          </cell>
          <cell r="KR31">
            <v>0</v>
          </cell>
          <cell r="KS31">
            <v>0</v>
          </cell>
          <cell r="KT31">
            <v>0</v>
          </cell>
          <cell r="KU31">
            <v>0</v>
          </cell>
          <cell r="KV31">
            <v>44675861.284316018</v>
          </cell>
          <cell r="KW31">
            <v>87163679.445846215</v>
          </cell>
          <cell r="KX31">
            <v>0</v>
          </cell>
          <cell r="KY31">
            <v>0</v>
          </cell>
          <cell r="KZ31">
            <v>0</v>
          </cell>
          <cell r="LA31">
            <v>0</v>
          </cell>
          <cell r="LB31">
            <v>0</v>
          </cell>
          <cell r="LC31">
            <v>0</v>
          </cell>
          <cell r="LD31">
            <v>0</v>
          </cell>
          <cell r="LE31">
            <v>0</v>
          </cell>
          <cell r="LF31">
            <v>0</v>
          </cell>
          <cell r="LG31">
            <v>0</v>
          </cell>
          <cell r="LH31">
            <v>43074791.108477719</v>
          </cell>
          <cell r="LI31">
            <v>89316193.186147094</v>
          </cell>
          <cell r="LJ31">
            <v>0</v>
          </cell>
          <cell r="LK31">
            <v>0</v>
          </cell>
          <cell r="LL31">
            <v>0</v>
          </cell>
          <cell r="LM31">
            <v>0</v>
          </cell>
          <cell r="LN31">
            <v>0</v>
          </cell>
          <cell r="LO31">
            <v>0</v>
          </cell>
          <cell r="LP31">
            <v>0</v>
          </cell>
          <cell r="LQ31">
            <v>0</v>
          </cell>
          <cell r="LR31">
            <v>0</v>
          </cell>
          <cell r="LS31">
            <v>0</v>
          </cell>
          <cell r="LT31">
            <v>42830553.970398635</v>
          </cell>
          <cell r="LU31">
            <v>91521863.418138593</v>
          </cell>
          <cell r="LV31">
            <v>0</v>
          </cell>
          <cell r="LW31">
            <v>0</v>
          </cell>
          <cell r="LX31">
            <v>0</v>
          </cell>
          <cell r="LY31">
            <v>0</v>
          </cell>
          <cell r="LZ31">
            <v>0</v>
          </cell>
          <cell r="MA31">
            <v>0</v>
          </cell>
          <cell r="MB31">
            <v>0</v>
          </cell>
          <cell r="MC31">
            <v>0</v>
          </cell>
          <cell r="MD31">
            <v>0</v>
          </cell>
          <cell r="ME31">
            <v>0</v>
          </cell>
          <cell r="MF31">
            <v>41116846.0580924</v>
          </cell>
          <cell r="MG31">
            <v>93782002.845454529</v>
          </cell>
          <cell r="MH31">
            <v>0</v>
          </cell>
          <cell r="MI31">
            <v>0</v>
          </cell>
          <cell r="MJ31">
            <v>0</v>
          </cell>
          <cell r="MK31">
            <v>0</v>
          </cell>
          <cell r="ML31">
            <v>0</v>
          </cell>
          <cell r="MM31">
            <v>0</v>
          </cell>
          <cell r="MN31">
            <v>0</v>
          </cell>
          <cell r="MO31">
            <v>0</v>
          </cell>
          <cell r="MP31">
            <v>0</v>
          </cell>
          <cell r="MQ31">
            <v>0</v>
          </cell>
          <cell r="MR31">
            <v>40689026.271878727</v>
          </cell>
          <cell r="MS31">
            <v>96097956.589045599</v>
          </cell>
          <cell r="MT31">
            <v>0</v>
          </cell>
          <cell r="MU31">
            <v>0</v>
          </cell>
          <cell r="MV31">
            <v>0</v>
          </cell>
          <cell r="MW31">
            <v>0</v>
          </cell>
          <cell r="MX31">
            <v>0</v>
          </cell>
          <cell r="MY31">
            <v>0</v>
          </cell>
          <cell r="MZ31">
            <v>0</v>
          </cell>
          <cell r="NA31">
            <v>0</v>
          </cell>
          <cell r="NB31">
            <v>0</v>
          </cell>
          <cell r="NC31">
            <v>0</v>
          </cell>
          <cell r="ND31">
            <v>38855419.524897337</v>
          </cell>
          <cell r="NE31">
            <v>98471102.987727329</v>
          </cell>
          <cell r="NF31">
            <v>0</v>
          </cell>
          <cell r="NG31">
            <v>0</v>
          </cell>
          <cell r="NH31">
            <v>0</v>
          </cell>
          <cell r="NI31">
            <v>0</v>
          </cell>
          <cell r="NJ31">
            <v>0</v>
          </cell>
          <cell r="NK31">
            <v>0</v>
          </cell>
          <cell r="NL31">
            <v>0</v>
          </cell>
          <cell r="NM31">
            <v>0</v>
          </cell>
          <cell r="NN31">
            <v>0</v>
          </cell>
          <cell r="NO31">
            <v>0</v>
          </cell>
          <cell r="NP31">
            <v>38226269.41858083</v>
          </cell>
          <cell r="NQ31">
            <v>100902854.41849795</v>
          </cell>
          <cell r="NR31">
            <v>0</v>
          </cell>
          <cell r="NS31">
            <v>0</v>
          </cell>
          <cell r="NT31">
            <v>0</v>
          </cell>
          <cell r="NU31">
            <v>0</v>
          </cell>
          <cell r="NV31">
            <v>0</v>
          </cell>
          <cell r="NW31">
            <v>0</v>
          </cell>
          <cell r="NX31">
            <v>0</v>
          </cell>
          <cell r="NY31">
            <v>0</v>
          </cell>
          <cell r="NZ31">
            <v>0</v>
          </cell>
          <cell r="OA31">
            <v>0</v>
          </cell>
          <cell r="OB31">
            <v>36465417.660934977</v>
          </cell>
          <cell r="OC31">
            <v>103394658.13711376</v>
          </cell>
          <cell r="OD31">
            <v>0</v>
          </cell>
          <cell r="OE31">
            <v>0</v>
          </cell>
          <cell r="OF31">
            <v>0</v>
          </cell>
          <cell r="OG31">
            <v>0</v>
          </cell>
          <cell r="OH31">
            <v>0</v>
          </cell>
          <cell r="OI31">
            <v>0</v>
          </cell>
          <cell r="OJ31">
            <v>0</v>
          </cell>
          <cell r="OK31">
            <v>0</v>
          </cell>
          <cell r="OL31">
            <v>0</v>
          </cell>
          <cell r="OM31">
            <v>0</v>
          </cell>
          <cell r="ON31">
            <v>35415514.314273432</v>
          </cell>
          <cell r="OO31">
            <v>105947997.13942292</v>
          </cell>
          <cell r="OP31">
            <v>0</v>
          </cell>
          <cell r="OQ31">
            <v>0</v>
          </cell>
          <cell r="OR31">
            <v>0</v>
          </cell>
          <cell r="OS31">
            <v>0</v>
          </cell>
          <cell r="OT31">
            <v>0</v>
          </cell>
          <cell r="OU31">
            <v>0</v>
          </cell>
          <cell r="OV31">
            <v>0</v>
          </cell>
          <cell r="OW31">
            <v>0</v>
          </cell>
          <cell r="OX31">
            <v>0</v>
          </cell>
          <cell r="OY31">
            <v>0</v>
          </cell>
          <cell r="OZ31">
            <v>33318522.242599502</v>
          </cell>
          <cell r="PA31">
            <v>108564391.04396954</v>
          </cell>
          <cell r="PB31">
            <v>0</v>
          </cell>
          <cell r="PC31">
            <v>0</v>
          </cell>
          <cell r="PD31">
            <v>0</v>
          </cell>
          <cell r="PE31">
            <v>0</v>
          </cell>
          <cell r="PF31">
            <v>0</v>
          </cell>
          <cell r="PG31">
            <v>0</v>
          </cell>
          <cell r="PH31">
            <v>0</v>
          </cell>
          <cell r="PI31">
            <v>0</v>
          </cell>
          <cell r="PJ31">
            <v>0</v>
          </cell>
          <cell r="PK31">
            <v>0</v>
          </cell>
          <cell r="PL31">
            <v>32228118.02598884</v>
          </cell>
          <cell r="PM31">
            <v>111245396.99639414</v>
          </cell>
          <cell r="PN31">
            <v>0</v>
          </cell>
          <cell r="PO31">
            <v>0</v>
          </cell>
          <cell r="PP31">
            <v>0</v>
          </cell>
          <cell r="PQ31">
            <v>0</v>
          </cell>
          <cell r="PR31">
            <v>0</v>
          </cell>
          <cell r="PS31">
            <v>0</v>
          </cell>
          <cell r="PT31">
            <v>0</v>
          </cell>
          <cell r="PU31">
            <v>0</v>
          </cell>
          <cell r="PV31">
            <v>0</v>
          </cell>
          <cell r="PW31">
            <v>0</v>
          </cell>
          <cell r="PX31">
            <v>29986670.018339563</v>
          </cell>
          <cell r="PY31">
            <v>113992610.59616812</v>
          </cell>
          <cell r="PZ31">
            <v>0</v>
          </cell>
          <cell r="QA31">
            <v>0</v>
          </cell>
          <cell r="QB31">
            <v>0</v>
          </cell>
          <cell r="QC31">
            <v>0</v>
          </cell>
          <cell r="QD31">
            <v>0</v>
          </cell>
          <cell r="QE31">
            <v>0</v>
          </cell>
          <cell r="QF31">
            <v>0</v>
          </cell>
          <cell r="QG31">
            <v>0</v>
          </cell>
          <cell r="QH31">
            <v>0</v>
          </cell>
          <cell r="QI31">
            <v>0</v>
          </cell>
          <cell r="QJ31">
            <v>28633443.323090091</v>
          </cell>
          <cell r="QK31">
            <v>116807666.84621395</v>
          </cell>
          <cell r="QL31">
            <v>0</v>
          </cell>
          <cell r="QM31">
            <v>0</v>
          </cell>
          <cell r="QN31">
            <v>0</v>
          </cell>
          <cell r="QO31">
            <v>0</v>
          </cell>
          <cell r="QP31">
            <v>0</v>
          </cell>
          <cell r="QQ31">
            <v>0</v>
          </cell>
          <cell r="QR31">
            <v>0</v>
          </cell>
          <cell r="QS31">
            <v>0</v>
          </cell>
          <cell r="QT31">
            <v>0</v>
          </cell>
          <cell r="QU31">
            <v>0</v>
          </cell>
          <cell r="QV31">
            <v>26238336.26604712</v>
          </cell>
          <cell r="QW31">
            <v>119692241.12597659</v>
          </cell>
          <cell r="QX31">
            <v>0</v>
          </cell>
          <cell r="QY31">
            <v>0</v>
          </cell>
          <cell r="QZ31">
            <v>0</v>
          </cell>
          <cell r="RA31">
            <v>0</v>
          </cell>
          <cell r="RB31">
            <v>0</v>
          </cell>
          <cell r="RC31">
            <v>0</v>
          </cell>
          <cell r="RD31">
            <v>0</v>
          </cell>
          <cell r="RE31">
            <v>0</v>
          </cell>
          <cell r="RF31">
            <v>0</v>
          </cell>
          <cell r="RG31">
            <v>0</v>
          </cell>
          <cell r="RH31">
            <v>24598730.854836479</v>
          </cell>
          <cell r="RI31">
            <v>122648050.18852471</v>
          </cell>
          <cell r="RJ31">
            <v>0</v>
          </cell>
          <cell r="RK31">
            <v>0</v>
          </cell>
          <cell r="RL31">
            <v>0</v>
          </cell>
          <cell r="RM31">
            <v>0</v>
          </cell>
          <cell r="RN31">
            <v>0</v>
          </cell>
          <cell r="RO31">
            <v>0</v>
          </cell>
          <cell r="RP31">
            <v>0</v>
          </cell>
          <cell r="RQ31">
            <v>0</v>
          </cell>
          <cell r="RR31">
            <v>0</v>
          </cell>
          <cell r="RS31">
            <v>0</v>
          </cell>
          <cell r="RT31">
            <v>22161971.537863448</v>
          </cell>
          <cell r="RU31">
            <v>125676853.18227552</v>
          </cell>
          <cell r="RV31">
            <v>0</v>
          </cell>
          <cell r="RW31">
            <v>0</v>
          </cell>
          <cell r="RX31">
            <v>0</v>
          </cell>
          <cell r="RY31">
            <v>0</v>
          </cell>
          <cell r="RZ31">
            <v>0</v>
          </cell>
          <cell r="SA31">
            <v>0</v>
          </cell>
          <cell r="SB31">
            <v>0</v>
          </cell>
          <cell r="SC31">
            <v>0</v>
          </cell>
          <cell r="SD31">
            <v>0</v>
          </cell>
          <cell r="SE31">
            <v>0</v>
          </cell>
          <cell r="SF31">
            <v>20088963.531449798</v>
          </cell>
          <cell r="SG31">
            <v>128780452.69795108</v>
          </cell>
          <cell r="SH31">
            <v>0</v>
          </cell>
          <cell r="SI31">
            <v>0</v>
          </cell>
          <cell r="SJ31">
            <v>0</v>
          </cell>
          <cell r="SK31">
            <v>0</v>
          </cell>
          <cell r="SL31">
            <v>0</v>
          </cell>
          <cell r="SM31">
            <v>0</v>
          </cell>
          <cell r="SN31">
            <v>0</v>
          </cell>
          <cell r="SO31">
            <v>0</v>
          </cell>
          <cell r="SP31">
            <v>0</v>
          </cell>
          <cell r="SQ31">
            <v>0</v>
          </cell>
          <cell r="SR31">
            <v>17356659.43999017</v>
          </cell>
          <cell r="SS31">
            <v>131960695.84138942</v>
          </cell>
          <cell r="ST31">
            <v>0</v>
          </cell>
          <cell r="SU31">
            <v>0</v>
          </cell>
          <cell r="SV31">
            <v>0</v>
          </cell>
          <cell r="SW31">
            <v>0</v>
          </cell>
          <cell r="SX31">
            <v>0</v>
          </cell>
          <cell r="SY31">
            <v>0</v>
          </cell>
          <cell r="SZ31">
            <v>0</v>
          </cell>
          <cell r="TA31">
            <v>0</v>
          </cell>
          <cell r="TB31">
            <v>0</v>
          </cell>
          <cell r="TC31">
            <v>0</v>
          </cell>
          <cell r="TD31">
            <v>15066722.648587344</v>
          </cell>
          <cell r="TE31">
            <v>135219475.33284873</v>
          </cell>
          <cell r="TF31">
            <v>0</v>
          </cell>
          <cell r="TG31">
            <v>0</v>
          </cell>
          <cell r="TH31">
            <v>0</v>
          </cell>
          <cell r="TI31">
            <v>0</v>
          </cell>
          <cell r="TJ31">
            <v>0</v>
          </cell>
          <cell r="TK31">
            <v>0</v>
          </cell>
          <cell r="TL31">
            <v>0</v>
          </cell>
          <cell r="TM31">
            <v>0</v>
          </cell>
          <cell r="TN31">
            <v>0</v>
          </cell>
          <cell r="TO31">
            <v>0</v>
          </cell>
          <cell r="TP31">
            <v>12149661.607993105</v>
          </cell>
          <cell r="TQ31">
            <v>138558730.63345897</v>
          </cell>
          <cell r="TR31">
            <v>0</v>
          </cell>
          <cell r="TS31">
            <v>0</v>
          </cell>
          <cell r="TT31">
            <v>0</v>
          </cell>
          <cell r="TU31">
            <v>0</v>
          </cell>
          <cell r="TV31">
            <v>0</v>
          </cell>
          <cell r="TW31">
            <v>0</v>
          </cell>
          <cell r="TX31">
            <v>0</v>
          </cell>
          <cell r="TY31">
            <v>0</v>
          </cell>
          <cell r="TZ31">
            <v>0</v>
          </cell>
          <cell r="UA31">
            <v>0</v>
          </cell>
          <cell r="UB31">
            <v>9492035.2686100025</v>
          </cell>
          <cell r="UC31">
            <v>141980449.09949127</v>
          </cell>
          <cell r="UD31">
            <v>0</v>
          </cell>
          <cell r="UE31">
            <v>0</v>
          </cell>
          <cell r="UF31">
            <v>0</v>
          </cell>
          <cell r="UG31">
            <v>0</v>
          </cell>
          <cell r="UH31">
            <v>0</v>
          </cell>
          <cell r="UI31">
            <v>0</v>
          </cell>
          <cell r="UJ31">
            <v>0</v>
          </cell>
          <cell r="UK31">
            <v>0</v>
          </cell>
          <cell r="UL31">
            <v>0</v>
          </cell>
          <cell r="UM31">
            <v>0</v>
          </cell>
          <cell r="UN31">
            <v>6378572.3441963466</v>
          </cell>
          <cell r="UO31">
            <v>145486667.16513202</v>
          </cell>
          <cell r="UP31">
            <v>0</v>
          </cell>
          <cell r="UQ31">
            <v>0</v>
          </cell>
          <cell r="UR31">
            <v>0</v>
          </cell>
          <cell r="US31">
            <v>0</v>
          </cell>
          <cell r="UT31">
            <v>0</v>
          </cell>
          <cell r="UU31">
            <v>0</v>
          </cell>
          <cell r="UV31">
            <v>0</v>
          </cell>
          <cell r="UW31">
            <v>0</v>
          </cell>
          <cell r="UX31">
            <v>0</v>
          </cell>
          <cell r="UY31">
            <v>0</v>
          </cell>
          <cell r="UZ31">
            <v>3322212.3440134497</v>
          </cell>
          <cell r="VA31">
            <v>149079471.55446592</v>
          </cell>
          <cell r="VB31">
            <v>0</v>
          </cell>
          <cell r="VC31">
            <v>0</v>
          </cell>
          <cell r="VD31">
            <v>0</v>
          </cell>
          <cell r="VE31">
            <v>0</v>
          </cell>
          <cell r="VF31">
            <v>0</v>
          </cell>
          <cell r="VG31">
            <v>0</v>
          </cell>
          <cell r="VH31">
            <v>0</v>
          </cell>
          <cell r="VI31">
            <v>0</v>
          </cell>
          <cell r="VJ31">
            <v>0</v>
          </cell>
          <cell r="VK31">
            <v>0</v>
          </cell>
          <cell r="VL31">
            <v>0</v>
          </cell>
          <cell r="VM31">
            <v>0</v>
          </cell>
          <cell r="VN31">
            <v>0</v>
          </cell>
          <cell r="VO31">
            <v>0</v>
          </cell>
          <cell r="VP31">
            <v>0</v>
          </cell>
          <cell r="VQ31">
            <v>0</v>
          </cell>
          <cell r="VR31">
            <v>0</v>
          </cell>
          <cell r="VS31">
            <v>0</v>
          </cell>
          <cell r="VT31">
            <v>0</v>
          </cell>
          <cell r="VU31">
            <v>0</v>
          </cell>
          <cell r="VV31">
            <v>0</v>
          </cell>
          <cell r="VW31">
            <v>0</v>
          </cell>
          <cell r="VX31">
            <v>0</v>
          </cell>
          <cell r="VY31">
            <v>0</v>
          </cell>
          <cell r="VZ31">
            <v>0</v>
          </cell>
          <cell r="WA31">
            <v>0</v>
          </cell>
          <cell r="WB31">
            <v>0</v>
          </cell>
          <cell r="WC31">
            <v>0</v>
          </cell>
          <cell r="WD31">
            <v>0</v>
          </cell>
          <cell r="WE31">
            <v>0</v>
          </cell>
          <cell r="WF31">
            <v>0</v>
          </cell>
          <cell r="WG31">
            <v>0</v>
          </cell>
          <cell r="WH31">
            <v>0</v>
          </cell>
          <cell r="WI31">
            <v>0</v>
          </cell>
          <cell r="WJ31">
            <v>0</v>
          </cell>
          <cell r="WK31">
            <v>0</v>
          </cell>
          <cell r="WL31">
            <v>0</v>
          </cell>
          <cell r="WM31">
            <v>0</v>
          </cell>
          <cell r="WN31">
            <v>0</v>
          </cell>
          <cell r="WO31">
            <v>0</v>
          </cell>
          <cell r="WP31">
            <v>0</v>
          </cell>
          <cell r="WQ31">
            <v>0</v>
          </cell>
          <cell r="WR31">
            <v>0</v>
          </cell>
          <cell r="WS31">
            <v>0</v>
          </cell>
          <cell r="WT31">
            <v>0</v>
          </cell>
          <cell r="WU31">
            <v>0</v>
          </cell>
          <cell r="WV31">
            <v>0</v>
          </cell>
          <cell r="WW31">
            <v>0</v>
          </cell>
          <cell r="WX31">
            <v>0</v>
          </cell>
          <cell r="WY31">
            <v>0</v>
          </cell>
          <cell r="WZ31">
            <v>0</v>
          </cell>
          <cell r="XA31">
            <v>0</v>
          </cell>
          <cell r="XB31">
            <v>0</v>
          </cell>
          <cell r="XC31">
            <v>0</v>
          </cell>
          <cell r="XD31">
            <v>0</v>
          </cell>
          <cell r="XE31">
            <v>0</v>
          </cell>
          <cell r="XF31">
            <v>0</v>
          </cell>
          <cell r="XG31">
            <v>0</v>
          </cell>
          <cell r="XH31">
            <v>0</v>
          </cell>
          <cell r="XI31">
            <v>0</v>
          </cell>
          <cell r="XJ31">
            <v>0</v>
          </cell>
          <cell r="XK31">
            <v>0</v>
          </cell>
          <cell r="XL31">
            <v>0</v>
          </cell>
          <cell r="XM31">
            <v>0</v>
          </cell>
          <cell r="XN31">
            <v>0</v>
          </cell>
          <cell r="XO31">
            <v>0</v>
          </cell>
          <cell r="XP31">
            <v>0</v>
          </cell>
          <cell r="XQ31">
            <v>0</v>
          </cell>
        </row>
        <row r="32">
          <cell r="C32">
            <v>266.97019846178392</v>
          </cell>
          <cell r="F32" t="str">
            <v>USD</v>
          </cell>
          <cell r="G32" t="str">
            <v>Coparticipación Federal de Impuestos</v>
          </cell>
          <cell r="N32" t="str">
            <v>Organismos Multilaterales</v>
          </cell>
          <cell r="P32" t="str">
            <v>LIBOR</v>
          </cell>
          <cell r="BN32">
            <v>0</v>
          </cell>
          <cell r="BO32">
            <v>0</v>
          </cell>
          <cell r="BP32">
            <v>0</v>
          </cell>
          <cell r="BQ32">
            <v>0</v>
          </cell>
          <cell r="BR32">
            <v>0</v>
          </cell>
          <cell r="BS32">
            <v>0</v>
          </cell>
          <cell r="BT32">
            <v>0</v>
          </cell>
          <cell r="BU32">
            <v>0</v>
          </cell>
          <cell r="BV32">
            <v>4050343.3282822068</v>
          </cell>
          <cell r="BW32">
            <v>8815598.4444654584</v>
          </cell>
          <cell r="BX32">
            <v>0</v>
          </cell>
          <cell r="BY32">
            <v>0</v>
          </cell>
          <cell r="BZ32">
            <v>0</v>
          </cell>
          <cell r="CA32">
            <v>0</v>
          </cell>
          <cell r="CB32">
            <v>0</v>
          </cell>
          <cell r="CC32">
            <v>0</v>
          </cell>
          <cell r="CD32">
            <v>0</v>
          </cell>
          <cell r="CE32">
            <v>0</v>
          </cell>
          <cell r="CF32">
            <v>0</v>
          </cell>
          <cell r="CG32">
            <v>0</v>
          </cell>
          <cell r="CH32">
            <v>4432121.2793141222</v>
          </cell>
          <cell r="CI32">
            <v>11513024.560500002</v>
          </cell>
          <cell r="CJ32">
            <v>0</v>
          </cell>
          <cell r="CK32">
            <v>0</v>
          </cell>
          <cell r="CL32">
            <v>0</v>
          </cell>
          <cell r="CM32">
            <v>0</v>
          </cell>
          <cell r="CN32">
            <v>0</v>
          </cell>
          <cell r="CO32">
            <v>0</v>
          </cell>
          <cell r="CP32">
            <v>0</v>
          </cell>
          <cell r="CQ32">
            <v>0</v>
          </cell>
          <cell r="CR32">
            <v>0</v>
          </cell>
          <cell r="CS32">
            <v>0</v>
          </cell>
          <cell r="CT32">
            <v>4734114.0689892853</v>
          </cell>
          <cell r="CU32">
            <v>12908063.828011423</v>
          </cell>
          <cell r="CV32">
            <v>0</v>
          </cell>
          <cell r="CW32">
            <v>0</v>
          </cell>
          <cell r="CX32">
            <v>0</v>
          </cell>
          <cell r="CY32">
            <v>0</v>
          </cell>
          <cell r="CZ32">
            <v>0</v>
          </cell>
          <cell r="DA32">
            <v>0</v>
          </cell>
          <cell r="DB32">
            <v>0</v>
          </cell>
          <cell r="DC32">
            <v>0</v>
          </cell>
          <cell r="DD32">
            <v>0</v>
          </cell>
          <cell r="DE32">
            <v>0</v>
          </cell>
          <cell r="DF32">
            <v>4977871.3360685715</v>
          </cell>
          <cell r="DG32">
            <v>13958968.857245332</v>
          </cell>
          <cell r="DH32">
            <v>0</v>
          </cell>
          <cell r="DI32">
            <v>0</v>
          </cell>
          <cell r="DJ32">
            <v>0</v>
          </cell>
          <cell r="DK32">
            <v>0</v>
          </cell>
          <cell r="DL32">
            <v>0</v>
          </cell>
          <cell r="DM32">
            <v>0</v>
          </cell>
          <cell r="DN32">
            <v>0</v>
          </cell>
          <cell r="DO32">
            <v>0</v>
          </cell>
          <cell r="DP32">
            <v>0</v>
          </cell>
          <cell r="DQ32">
            <v>0</v>
          </cell>
          <cell r="DR32">
            <v>5130215.0085210688</v>
          </cell>
          <cell r="DS32">
            <v>15230191.292175349</v>
          </cell>
          <cell r="DT32">
            <v>0</v>
          </cell>
          <cell r="DU32">
            <v>0</v>
          </cell>
          <cell r="DV32">
            <v>0</v>
          </cell>
          <cell r="DW32">
            <v>0</v>
          </cell>
          <cell r="DX32">
            <v>0</v>
          </cell>
          <cell r="DY32">
            <v>0</v>
          </cell>
          <cell r="DZ32">
            <v>0</v>
          </cell>
          <cell r="EA32">
            <v>0</v>
          </cell>
          <cell r="EB32">
            <v>0</v>
          </cell>
          <cell r="EC32">
            <v>0</v>
          </cell>
          <cell r="ED32">
            <v>5385619.4374658149</v>
          </cell>
          <cell r="EE32">
            <v>16407120.348426275</v>
          </cell>
          <cell r="EF32">
            <v>0</v>
          </cell>
          <cell r="EG32">
            <v>0</v>
          </cell>
          <cell r="EH32">
            <v>0</v>
          </cell>
          <cell r="EI32">
            <v>0</v>
          </cell>
          <cell r="EJ32">
            <v>0</v>
          </cell>
          <cell r="EK32">
            <v>0</v>
          </cell>
          <cell r="EL32">
            <v>0</v>
          </cell>
          <cell r="EM32">
            <v>0</v>
          </cell>
          <cell r="EN32">
            <v>0</v>
          </cell>
          <cell r="EO32">
            <v>0</v>
          </cell>
          <cell r="EP32">
            <v>5397491.7682938473</v>
          </cell>
          <cell r="EQ32">
            <v>17470495.571721014</v>
          </cell>
          <cell r="ER32">
            <v>0</v>
          </cell>
          <cell r="ES32">
            <v>0</v>
          </cell>
          <cell r="ET32">
            <v>0</v>
          </cell>
          <cell r="EU32">
            <v>0</v>
          </cell>
          <cell r="EV32">
            <v>0</v>
          </cell>
          <cell r="EW32">
            <v>0</v>
          </cell>
          <cell r="EX32">
            <v>0</v>
          </cell>
          <cell r="EY32">
            <v>0</v>
          </cell>
          <cell r="EZ32">
            <v>0</v>
          </cell>
          <cell r="FA32">
            <v>0</v>
          </cell>
          <cell r="FB32">
            <v>5500944.194477343</v>
          </cell>
          <cell r="FC32">
            <v>18343179.185806833</v>
          </cell>
          <cell r="FD32">
            <v>0</v>
          </cell>
          <cell r="FE32">
            <v>0</v>
          </cell>
          <cell r="FF32">
            <v>0</v>
          </cell>
          <cell r="FG32">
            <v>0</v>
          </cell>
          <cell r="FH32">
            <v>0</v>
          </cell>
          <cell r="FI32">
            <v>0</v>
          </cell>
          <cell r="FJ32">
            <v>0</v>
          </cell>
          <cell r="FK32">
            <v>0</v>
          </cell>
          <cell r="FL32">
            <v>0</v>
          </cell>
          <cell r="FM32">
            <v>0</v>
          </cell>
          <cell r="FN32">
            <v>5368902.5647090394</v>
          </cell>
          <cell r="FO32">
            <v>19102820.120372809</v>
          </cell>
          <cell r="FP32">
            <v>0</v>
          </cell>
          <cell r="FQ32">
            <v>0</v>
          </cell>
          <cell r="FR32">
            <v>0</v>
          </cell>
          <cell r="FS32">
            <v>0</v>
          </cell>
          <cell r="FT32">
            <v>0</v>
          </cell>
          <cell r="FU32">
            <v>0</v>
          </cell>
          <cell r="FV32">
            <v>0</v>
          </cell>
          <cell r="FW32">
            <v>0</v>
          </cell>
          <cell r="FX32">
            <v>0</v>
          </cell>
          <cell r="FY32">
            <v>0</v>
          </cell>
          <cell r="FZ32">
            <v>5369144.2819156814</v>
          </cell>
          <cell r="GA32">
            <v>19773524.676593911</v>
          </cell>
          <cell r="GB32">
            <v>0</v>
          </cell>
          <cell r="GC32">
            <v>0</v>
          </cell>
          <cell r="GD32">
            <v>0</v>
          </cell>
          <cell r="GE32">
            <v>0</v>
          </cell>
          <cell r="GF32">
            <v>0</v>
          </cell>
          <cell r="GG32">
            <v>0</v>
          </cell>
          <cell r="GH32">
            <v>0</v>
          </cell>
          <cell r="GI32">
            <v>0</v>
          </cell>
          <cell r="GJ32">
            <v>0</v>
          </cell>
          <cell r="GK32">
            <v>0</v>
          </cell>
          <cell r="GL32">
            <v>5171414.1964999987</v>
          </cell>
          <cell r="GM32">
            <v>20315473.71322633</v>
          </cell>
          <cell r="GN32">
            <v>0</v>
          </cell>
          <cell r="GO32">
            <v>0</v>
          </cell>
          <cell r="GP32">
            <v>0</v>
          </cell>
          <cell r="GQ32">
            <v>0</v>
          </cell>
          <cell r="GR32">
            <v>0</v>
          </cell>
          <cell r="GS32">
            <v>0</v>
          </cell>
          <cell r="GT32">
            <v>0</v>
          </cell>
          <cell r="GU32">
            <v>0</v>
          </cell>
          <cell r="GV32">
            <v>0</v>
          </cell>
          <cell r="GW32">
            <v>0</v>
          </cell>
          <cell r="GX32">
            <v>5045588.0109918676</v>
          </cell>
          <cell r="GY32">
            <v>20748921.167550411</v>
          </cell>
          <cell r="GZ32">
            <v>0</v>
          </cell>
          <cell r="HA32">
            <v>0</v>
          </cell>
          <cell r="HB32">
            <v>0</v>
          </cell>
          <cell r="HC32">
            <v>0</v>
          </cell>
          <cell r="HD32">
            <v>0</v>
          </cell>
          <cell r="HE32">
            <v>0</v>
          </cell>
          <cell r="HF32">
            <v>0</v>
          </cell>
          <cell r="HG32">
            <v>0</v>
          </cell>
          <cell r="HH32">
            <v>0</v>
          </cell>
          <cell r="HI32">
            <v>0</v>
          </cell>
          <cell r="HJ32">
            <v>4786718.3092387915</v>
          </cell>
          <cell r="HK32">
            <v>21249684.668047756</v>
          </cell>
          <cell r="HL32">
            <v>0</v>
          </cell>
          <cell r="HM32">
            <v>0</v>
          </cell>
          <cell r="HN32">
            <v>0</v>
          </cell>
          <cell r="HO32">
            <v>0</v>
          </cell>
          <cell r="HP32">
            <v>0</v>
          </cell>
          <cell r="HQ32">
            <v>0</v>
          </cell>
          <cell r="HR32">
            <v>0</v>
          </cell>
          <cell r="HS32">
            <v>0</v>
          </cell>
          <cell r="HT32">
            <v>0</v>
          </cell>
          <cell r="HU32">
            <v>0</v>
          </cell>
          <cell r="HV32">
            <v>4677478.8325670557</v>
          </cell>
          <cell r="HW32">
            <v>21774447.258565199</v>
          </cell>
          <cell r="HX32">
            <v>0</v>
          </cell>
          <cell r="HY32">
            <v>0</v>
          </cell>
          <cell r="HZ32">
            <v>0</v>
          </cell>
          <cell r="IA32">
            <v>0</v>
          </cell>
          <cell r="IB32">
            <v>0</v>
          </cell>
          <cell r="IC32">
            <v>0</v>
          </cell>
          <cell r="ID32">
            <v>0</v>
          </cell>
          <cell r="IE32">
            <v>0</v>
          </cell>
          <cell r="IF32">
            <v>0</v>
          </cell>
          <cell r="IG32">
            <v>0</v>
          </cell>
          <cell r="IH32">
            <v>4403631.6996580027</v>
          </cell>
          <cell r="II32">
            <v>22312168.901450161</v>
          </cell>
          <cell r="IJ32">
            <v>0</v>
          </cell>
          <cell r="IK32">
            <v>0</v>
          </cell>
          <cell r="IL32">
            <v>0</v>
          </cell>
          <cell r="IM32">
            <v>0</v>
          </cell>
          <cell r="IN32">
            <v>0</v>
          </cell>
          <cell r="IO32">
            <v>0</v>
          </cell>
          <cell r="IP32">
            <v>0</v>
          </cell>
          <cell r="IQ32">
            <v>0</v>
          </cell>
          <cell r="IR32">
            <v>0</v>
          </cell>
          <cell r="IS32">
            <v>0</v>
          </cell>
          <cell r="IT32">
            <v>4262988.3176033488</v>
          </cell>
          <cell r="IU32">
            <v>22863169.621493474</v>
          </cell>
          <cell r="IV32">
            <v>0</v>
          </cell>
          <cell r="IW32">
            <v>0</v>
          </cell>
          <cell r="IX32">
            <v>0</v>
          </cell>
          <cell r="IY32">
            <v>0</v>
          </cell>
          <cell r="IZ32">
            <v>0</v>
          </cell>
          <cell r="JA32">
            <v>0</v>
          </cell>
          <cell r="JB32">
            <v>0</v>
          </cell>
          <cell r="JC32">
            <v>0</v>
          </cell>
          <cell r="JD32">
            <v>0</v>
          </cell>
          <cell r="JE32">
            <v>0</v>
          </cell>
          <cell r="JF32">
            <v>3970269.6333460375</v>
          </cell>
          <cell r="JG32">
            <v>23427777.346522689</v>
          </cell>
          <cell r="JH32">
            <v>0</v>
          </cell>
          <cell r="JI32">
            <v>0</v>
          </cell>
          <cell r="JJ32">
            <v>0</v>
          </cell>
          <cell r="JK32">
            <v>0</v>
          </cell>
          <cell r="JL32">
            <v>0</v>
          </cell>
          <cell r="JM32">
            <v>0</v>
          </cell>
          <cell r="JN32">
            <v>0</v>
          </cell>
          <cell r="JO32">
            <v>0</v>
          </cell>
          <cell r="JP32">
            <v>0</v>
          </cell>
          <cell r="JQ32">
            <v>0</v>
          </cell>
          <cell r="JR32">
            <v>3795355.0540618547</v>
          </cell>
          <cell r="JS32">
            <v>24006328.102568168</v>
          </cell>
          <cell r="JT32">
            <v>0</v>
          </cell>
          <cell r="JU32">
            <v>0</v>
          </cell>
          <cell r="JV32">
            <v>0</v>
          </cell>
          <cell r="JW32">
            <v>0</v>
          </cell>
          <cell r="JX32">
            <v>0</v>
          </cell>
          <cell r="JY32">
            <v>0</v>
          </cell>
          <cell r="JZ32">
            <v>0</v>
          </cell>
          <cell r="KA32">
            <v>0</v>
          </cell>
          <cell r="KB32">
            <v>0</v>
          </cell>
          <cell r="KC32">
            <v>0</v>
          </cell>
          <cell r="KD32">
            <v>3501802.9567402136</v>
          </cell>
          <cell r="KE32">
            <v>24599166.21384884</v>
          </cell>
          <cell r="KF32">
            <v>0</v>
          </cell>
          <cell r="KG32">
            <v>0</v>
          </cell>
          <cell r="KH32">
            <v>0</v>
          </cell>
          <cell r="KI32">
            <v>0</v>
          </cell>
          <cell r="KJ32">
            <v>0</v>
          </cell>
          <cell r="KK32">
            <v>0</v>
          </cell>
          <cell r="KL32">
            <v>0</v>
          </cell>
          <cell r="KM32">
            <v>0</v>
          </cell>
          <cell r="KN32">
            <v>0</v>
          </cell>
          <cell r="KO32">
            <v>0</v>
          </cell>
          <cell r="KP32">
            <v>3270300.9933722005</v>
          </cell>
          <cell r="KQ32">
            <v>25206644.507696595</v>
          </cell>
          <cell r="KR32">
            <v>0</v>
          </cell>
          <cell r="KS32">
            <v>0</v>
          </cell>
          <cell r="KT32">
            <v>0</v>
          </cell>
          <cell r="KU32">
            <v>0</v>
          </cell>
          <cell r="KV32">
            <v>0</v>
          </cell>
          <cell r="KW32">
            <v>0</v>
          </cell>
          <cell r="KX32">
            <v>0</v>
          </cell>
          <cell r="KY32">
            <v>0</v>
          </cell>
          <cell r="KZ32">
            <v>0</v>
          </cell>
          <cell r="LA32">
            <v>0</v>
          </cell>
          <cell r="LB32">
            <v>2936158.5196588235</v>
          </cell>
          <cell r="LC32">
            <v>25829124.5245413</v>
          </cell>
          <cell r="LD32">
            <v>0</v>
          </cell>
          <cell r="LE32">
            <v>0</v>
          </cell>
          <cell r="LF32">
            <v>0</v>
          </cell>
          <cell r="LG32">
            <v>0</v>
          </cell>
          <cell r="LH32">
            <v>0</v>
          </cell>
          <cell r="LI32">
            <v>0</v>
          </cell>
          <cell r="LJ32">
            <v>0</v>
          </cell>
          <cell r="LK32">
            <v>0</v>
          </cell>
          <cell r="LL32">
            <v>0</v>
          </cell>
          <cell r="LM32">
            <v>0</v>
          </cell>
          <cell r="LN32">
            <v>2683253.1389784254</v>
          </cell>
          <cell r="LO32">
            <v>26466976.733081438</v>
          </cell>
          <cell r="LP32">
            <v>0</v>
          </cell>
          <cell r="LQ32">
            <v>0</v>
          </cell>
          <cell r="LR32">
            <v>0</v>
          </cell>
          <cell r="LS32">
            <v>0</v>
          </cell>
          <cell r="LT32">
            <v>0</v>
          </cell>
          <cell r="LU32">
            <v>0</v>
          </cell>
          <cell r="LV32">
            <v>0</v>
          </cell>
          <cell r="LW32">
            <v>0</v>
          </cell>
          <cell r="LX32">
            <v>0</v>
          </cell>
          <cell r="LY32">
            <v>0</v>
          </cell>
          <cell r="LZ32">
            <v>2326407.9763115435</v>
          </cell>
          <cell r="MA32">
            <v>27120580.750768386</v>
          </cell>
          <cell r="MB32">
            <v>0</v>
          </cell>
          <cell r="MC32">
            <v>0</v>
          </cell>
          <cell r="MD32">
            <v>0</v>
          </cell>
          <cell r="ME32">
            <v>0</v>
          </cell>
          <cell r="MF32">
            <v>0</v>
          </cell>
          <cell r="MG32">
            <v>0</v>
          </cell>
          <cell r="MH32">
            <v>0</v>
          </cell>
          <cell r="MI32">
            <v>0</v>
          </cell>
          <cell r="MJ32">
            <v>0</v>
          </cell>
          <cell r="MK32">
            <v>0</v>
          </cell>
          <cell r="ML32">
            <v>2029324.7466618423</v>
          </cell>
          <cell r="MM32">
            <v>27790325.569735534</v>
          </cell>
          <cell r="MN32">
            <v>0</v>
          </cell>
          <cell r="MO32">
            <v>0</v>
          </cell>
          <cell r="MP32">
            <v>0</v>
          </cell>
          <cell r="MQ32">
            <v>0</v>
          </cell>
          <cell r="MR32">
            <v>0</v>
          </cell>
          <cell r="MS32">
            <v>0</v>
          </cell>
          <cell r="MT32">
            <v>0</v>
          </cell>
          <cell r="MU32">
            <v>0</v>
          </cell>
          <cell r="MV32">
            <v>0</v>
          </cell>
          <cell r="MW32">
            <v>0</v>
          </cell>
          <cell r="MX32">
            <v>1648341.9823303863</v>
          </cell>
          <cell r="MY32">
            <v>28476609.788306825</v>
          </cell>
          <cell r="MZ32">
            <v>0</v>
          </cell>
          <cell r="NA32">
            <v>0</v>
          </cell>
          <cell r="NB32">
            <v>0</v>
          </cell>
          <cell r="NC32">
            <v>0</v>
          </cell>
          <cell r="ND32">
            <v>0</v>
          </cell>
          <cell r="NE32">
            <v>0</v>
          </cell>
          <cell r="NF32">
            <v>0</v>
          </cell>
          <cell r="NG32">
            <v>0</v>
          </cell>
          <cell r="NH32">
            <v>0</v>
          </cell>
          <cell r="NI32">
            <v>0</v>
          </cell>
          <cell r="NJ32">
            <v>1303295.3822661522</v>
          </cell>
          <cell r="NK32">
            <v>29179841.84822233</v>
          </cell>
          <cell r="NL32">
            <v>0</v>
          </cell>
          <cell r="NM32">
            <v>0</v>
          </cell>
          <cell r="NN32">
            <v>0</v>
          </cell>
          <cell r="NO32">
            <v>0</v>
          </cell>
          <cell r="NP32">
            <v>0</v>
          </cell>
          <cell r="NQ32">
            <v>0</v>
          </cell>
          <cell r="NR32">
            <v>0</v>
          </cell>
          <cell r="NS32">
            <v>0</v>
          </cell>
          <cell r="NT32">
            <v>0</v>
          </cell>
          <cell r="NU32">
            <v>0</v>
          </cell>
          <cell r="NV32">
            <v>901607.2550269647</v>
          </cell>
          <cell r="NW32">
            <v>29900440.277722184</v>
          </cell>
          <cell r="NX32">
            <v>0</v>
          </cell>
          <cell r="NY32">
            <v>0</v>
          </cell>
          <cell r="NZ32">
            <v>0</v>
          </cell>
          <cell r="OA32">
            <v>0</v>
          </cell>
          <cell r="OB32">
            <v>0</v>
          </cell>
          <cell r="OC32">
            <v>0</v>
          </cell>
          <cell r="OD32">
            <v>0</v>
          </cell>
          <cell r="OE32">
            <v>0</v>
          </cell>
          <cell r="OF32">
            <v>0</v>
          </cell>
          <cell r="OG32">
            <v>0</v>
          </cell>
          <cell r="OH32">
            <v>499589.76956423774</v>
          </cell>
          <cell r="OI32">
            <v>30638833.940633468</v>
          </cell>
          <cell r="OJ32">
            <v>0</v>
          </cell>
          <cell r="OK32">
            <v>0</v>
          </cell>
          <cell r="OL32">
            <v>0</v>
          </cell>
          <cell r="OM32">
            <v>0</v>
          </cell>
          <cell r="ON32">
            <v>0</v>
          </cell>
          <cell r="OO32">
            <v>0</v>
          </cell>
          <cell r="OP32">
            <v>0</v>
          </cell>
          <cell r="OQ32">
            <v>0</v>
          </cell>
          <cell r="OR32">
            <v>0</v>
          </cell>
          <cell r="OS32">
            <v>0</v>
          </cell>
          <cell r="OT32">
            <v>0</v>
          </cell>
          <cell r="OU32">
            <v>0</v>
          </cell>
          <cell r="OV32">
            <v>0</v>
          </cell>
          <cell r="OW32">
            <v>0</v>
          </cell>
          <cell r="OX32">
            <v>0</v>
          </cell>
          <cell r="OY32">
            <v>0</v>
          </cell>
          <cell r="OZ32">
            <v>0</v>
          </cell>
          <cell r="PA32">
            <v>0</v>
          </cell>
          <cell r="PB32">
            <v>0</v>
          </cell>
          <cell r="PC32">
            <v>0</v>
          </cell>
          <cell r="PD32">
            <v>0</v>
          </cell>
          <cell r="PE32">
            <v>0</v>
          </cell>
          <cell r="PF32">
            <v>0</v>
          </cell>
          <cell r="PG32">
            <v>0</v>
          </cell>
          <cell r="PH32">
            <v>0</v>
          </cell>
          <cell r="PI32">
            <v>0</v>
          </cell>
          <cell r="PJ32">
            <v>0</v>
          </cell>
          <cell r="PK32">
            <v>0</v>
          </cell>
          <cell r="PL32">
            <v>0</v>
          </cell>
          <cell r="PM32">
            <v>0</v>
          </cell>
          <cell r="PN32">
            <v>0</v>
          </cell>
          <cell r="PO32">
            <v>0</v>
          </cell>
          <cell r="PP32">
            <v>0</v>
          </cell>
          <cell r="PQ32">
            <v>0</v>
          </cell>
          <cell r="PR32">
            <v>0</v>
          </cell>
          <cell r="PS32">
            <v>0</v>
          </cell>
          <cell r="PT32">
            <v>0</v>
          </cell>
          <cell r="PU32">
            <v>0</v>
          </cell>
          <cell r="PV32">
            <v>0</v>
          </cell>
          <cell r="PW32">
            <v>0</v>
          </cell>
          <cell r="PX32">
            <v>0</v>
          </cell>
          <cell r="PY32">
            <v>0</v>
          </cell>
          <cell r="PZ32">
            <v>0</v>
          </cell>
          <cell r="QA32">
            <v>0</v>
          </cell>
          <cell r="QB32">
            <v>0</v>
          </cell>
          <cell r="QC32">
            <v>0</v>
          </cell>
          <cell r="QD32">
            <v>0</v>
          </cell>
          <cell r="QE32">
            <v>0</v>
          </cell>
          <cell r="QF32">
            <v>0</v>
          </cell>
          <cell r="QG32">
            <v>0</v>
          </cell>
          <cell r="QH32">
            <v>0</v>
          </cell>
          <cell r="QI32">
            <v>0</v>
          </cell>
          <cell r="QJ32">
            <v>0</v>
          </cell>
          <cell r="QK32">
            <v>0</v>
          </cell>
          <cell r="QL32">
            <v>0</v>
          </cell>
          <cell r="QM32">
            <v>0</v>
          </cell>
          <cell r="QN32">
            <v>0</v>
          </cell>
          <cell r="QO32">
            <v>0</v>
          </cell>
          <cell r="QP32">
            <v>0</v>
          </cell>
          <cell r="QQ32">
            <v>0</v>
          </cell>
          <cell r="QR32">
            <v>0</v>
          </cell>
          <cell r="QS32">
            <v>0</v>
          </cell>
          <cell r="QT32">
            <v>0</v>
          </cell>
          <cell r="QU32">
            <v>0</v>
          </cell>
          <cell r="QV32">
            <v>0</v>
          </cell>
          <cell r="QW32">
            <v>0</v>
          </cell>
          <cell r="QX32">
            <v>0</v>
          </cell>
          <cell r="QY32">
            <v>0</v>
          </cell>
          <cell r="QZ32">
            <v>0</v>
          </cell>
          <cell r="RA32">
            <v>0</v>
          </cell>
          <cell r="RB32">
            <v>0</v>
          </cell>
          <cell r="RC32">
            <v>0</v>
          </cell>
          <cell r="RD32">
            <v>0</v>
          </cell>
          <cell r="RE32">
            <v>0</v>
          </cell>
          <cell r="RF32">
            <v>0</v>
          </cell>
          <cell r="RG32">
            <v>0</v>
          </cell>
          <cell r="RH32">
            <v>0</v>
          </cell>
          <cell r="RI32">
            <v>0</v>
          </cell>
          <cell r="RJ32">
            <v>0</v>
          </cell>
          <cell r="RK32">
            <v>0</v>
          </cell>
          <cell r="RL32">
            <v>0</v>
          </cell>
          <cell r="RM32">
            <v>0</v>
          </cell>
          <cell r="RN32">
            <v>0</v>
          </cell>
          <cell r="RO32">
            <v>0</v>
          </cell>
          <cell r="RP32">
            <v>0</v>
          </cell>
          <cell r="RQ32">
            <v>0</v>
          </cell>
          <cell r="RR32">
            <v>0</v>
          </cell>
          <cell r="RS32">
            <v>0</v>
          </cell>
          <cell r="RT32">
            <v>0</v>
          </cell>
          <cell r="RU32">
            <v>0</v>
          </cell>
          <cell r="RV32">
            <v>0</v>
          </cell>
          <cell r="RW32">
            <v>0</v>
          </cell>
          <cell r="RX32">
            <v>0</v>
          </cell>
          <cell r="RY32">
            <v>0</v>
          </cell>
          <cell r="RZ32">
            <v>0</v>
          </cell>
          <cell r="SA32">
            <v>0</v>
          </cell>
          <cell r="SB32">
            <v>0</v>
          </cell>
          <cell r="SC32">
            <v>0</v>
          </cell>
          <cell r="SD32">
            <v>0</v>
          </cell>
          <cell r="SE32">
            <v>0</v>
          </cell>
          <cell r="SF32">
            <v>0</v>
          </cell>
          <cell r="SG32">
            <v>0</v>
          </cell>
          <cell r="SH32">
            <v>0</v>
          </cell>
          <cell r="SI32">
            <v>0</v>
          </cell>
          <cell r="SJ32">
            <v>0</v>
          </cell>
          <cell r="SK32">
            <v>0</v>
          </cell>
          <cell r="SL32">
            <v>0</v>
          </cell>
          <cell r="SM32">
            <v>0</v>
          </cell>
          <cell r="SN32">
            <v>0</v>
          </cell>
          <cell r="SO32">
            <v>0</v>
          </cell>
          <cell r="SP32">
            <v>0</v>
          </cell>
          <cell r="SQ32">
            <v>0</v>
          </cell>
          <cell r="SR32">
            <v>0</v>
          </cell>
          <cell r="SS32">
            <v>0</v>
          </cell>
          <cell r="ST32">
            <v>0</v>
          </cell>
          <cell r="SU32">
            <v>0</v>
          </cell>
          <cell r="SV32">
            <v>0</v>
          </cell>
          <cell r="SW32">
            <v>0</v>
          </cell>
          <cell r="SX32">
            <v>0</v>
          </cell>
          <cell r="SY32">
            <v>0</v>
          </cell>
          <cell r="SZ32">
            <v>0</v>
          </cell>
          <cell r="TA32">
            <v>0</v>
          </cell>
          <cell r="TB32">
            <v>0</v>
          </cell>
          <cell r="TC32">
            <v>0</v>
          </cell>
          <cell r="TD32">
            <v>0</v>
          </cell>
          <cell r="TE32">
            <v>0</v>
          </cell>
          <cell r="TF32">
            <v>0</v>
          </cell>
          <cell r="TG32">
            <v>0</v>
          </cell>
          <cell r="TH32">
            <v>0</v>
          </cell>
          <cell r="TI32">
            <v>0</v>
          </cell>
          <cell r="TJ32">
            <v>0</v>
          </cell>
          <cell r="TK32">
            <v>0</v>
          </cell>
          <cell r="TL32">
            <v>0</v>
          </cell>
          <cell r="TM32">
            <v>0</v>
          </cell>
          <cell r="TN32">
            <v>0</v>
          </cell>
          <cell r="TO32">
            <v>0</v>
          </cell>
          <cell r="TP32">
            <v>0</v>
          </cell>
          <cell r="TQ32">
            <v>0</v>
          </cell>
          <cell r="TR32">
            <v>0</v>
          </cell>
          <cell r="TS32">
            <v>0</v>
          </cell>
          <cell r="TT32">
            <v>0</v>
          </cell>
          <cell r="TU32">
            <v>0</v>
          </cell>
          <cell r="TV32">
            <v>0</v>
          </cell>
          <cell r="TW32">
            <v>0</v>
          </cell>
          <cell r="TX32">
            <v>0</v>
          </cell>
          <cell r="TY32">
            <v>0</v>
          </cell>
          <cell r="TZ32">
            <v>0</v>
          </cell>
          <cell r="UA32">
            <v>0</v>
          </cell>
          <cell r="UB32">
            <v>0</v>
          </cell>
          <cell r="UC32">
            <v>0</v>
          </cell>
          <cell r="UD32">
            <v>0</v>
          </cell>
          <cell r="UE32">
            <v>0</v>
          </cell>
          <cell r="UF32">
            <v>0</v>
          </cell>
          <cell r="UG32">
            <v>0</v>
          </cell>
          <cell r="UH32">
            <v>0</v>
          </cell>
          <cell r="UI32">
            <v>0</v>
          </cell>
          <cell r="UJ32">
            <v>0</v>
          </cell>
          <cell r="UK32">
            <v>0</v>
          </cell>
          <cell r="UL32">
            <v>0</v>
          </cell>
          <cell r="UM32">
            <v>0</v>
          </cell>
          <cell r="UN32">
            <v>0</v>
          </cell>
          <cell r="UO32">
            <v>0</v>
          </cell>
          <cell r="UP32">
            <v>0</v>
          </cell>
          <cell r="UQ32">
            <v>0</v>
          </cell>
          <cell r="UR32">
            <v>0</v>
          </cell>
          <cell r="US32">
            <v>0</v>
          </cell>
          <cell r="UT32">
            <v>0</v>
          </cell>
          <cell r="UU32">
            <v>0</v>
          </cell>
          <cell r="UV32">
            <v>0</v>
          </cell>
          <cell r="UW32">
            <v>0</v>
          </cell>
          <cell r="UX32">
            <v>0</v>
          </cell>
          <cell r="UY32">
            <v>0</v>
          </cell>
          <cell r="UZ32">
            <v>0</v>
          </cell>
          <cell r="VA32">
            <v>0</v>
          </cell>
          <cell r="VB32">
            <v>0</v>
          </cell>
          <cell r="VC32">
            <v>0</v>
          </cell>
          <cell r="VD32">
            <v>0</v>
          </cell>
          <cell r="VE32">
            <v>0</v>
          </cell>
          <cell r="VF32">
            <v>0</v>
          </cell>
          <cell r="VG32">
            <v>0</v>
          </cell>
          <cell r="VH32">
            <v>0</v>
          </cell>
          <cell r="VI32">
            <v>0</v>
          </cell>
          <cell r="VJ32">
            <v>0</v>
          </cell>
          <cell r="VK32">
            <v>0</v>
          </cell>
          <cell r="VL32">
            <v>0</v>
          </cell>
          <cell r="VM32">
            <v>0</v>
          </cell>
          <cell r="VN32">
            <v>0</v>
          </cell>
          <cell r="VO32">
            <v>0</v>
          </cell>
          <cell r="VP32">
            <v>0</v>
          </cell>
          <cell r="VQ32">
            <v>0</v>
          </cell>
          <cell r="VR32">
            <v>0</v>
          </cell>
          <cell r="VS32">
            <v>0</v>
          </cell>
          <cell r="VT32">
            <v>0</v>
          </cell>
          <cell r="VU32">
            <v>0</v>
          </cell>
          <cell r="VV32">
            <v>0</v>
          </cell>
          <cell r="VW32">
            <v>0</v>
          </cell>
          <cell r="VX32">
            <v>0</v>
          </cell>
          <cell r="VY32">
            <v>0</v>
          </cell>
          <cell r="VZ32">
            <v>0</v>
          </cell>
          <cell r="WA32">
            <v>0</v>
          </cell>
          <cell r="WB32">
            <v>0</v>
          </cell>
          <cell r="WC32">
            <v>0</v>
          </cell>
          <cell r="WD32">
            <v>0</v>
          </cell>
          <cell r="WE32">
            <v>0</v>
          </cell>
          <cell r="WF32">
            <v>0</v>
          </cell>
          <cell r="WG32">
            <v>0</v>
          </cell>
          <cell r="WH32">
            <v>0</v>
          </cell>
          <cell r="WI32">
            <v>0</v>
          </cell>
          <cell r="WJ32">
            <v>0</v>
          </cell>
          <cell r="WK32">
            <v>0</v>
          </cell>
          <cell r="WL32">
            <v>0</v>
          </cell>
          <cell r="WM32">
            <v>0</v>
          </cell>
          <cell r="WN32">
            <v>0</v>
          </cell>
          <cell r="WO32">
            <v>0</v>
          </cell>
          <cell r="WP32">
            <v>0</v>
          </cell>
          <cell r="WQ32">
            <v>0</v>
          </cell>
          <cell r="WR32">
            <v>0</v>
          </cell>
          <cell r="WS32">
            <v>0</v>
          </cell>
          <cell r="WT32">
            <v>0</v>
          </cell>
          <cell r="WU32">
            <v>0</v>
          </cell>
          <cell r="WV32">
            <v>0</v>
          </cell>
          <cell r="WW32">
            <v>0</v>
          </cell>
          <cell r="WX32">
            <v>0</v>
          </cell>
          <cell r="WY32">
            <v>0</v>
          </cell>
          <cell r="WZ32">
            <v>0</v>
          </cell>
          <cell r="XA32">
            <v>0</v>
          </cell>
          <cell r="XB32">
            <v>0</v>
          </cell>
          <cell r="XC32">
            <v>0</v>
          </cell>
          <cell r="XD32">
            <v>0</v>
          </cell>
          <cell r="XE32">
            <v>0</v>
          </cell>
          <cell r="XF32">
            <v>0</v>
          </cell>
          <cell r="XG32">
            <v>0</v>
          </cell>
          <cell r="XH32">
            <v>0</v>
          </cell>
          <cell r="XI32">
            <v>0</v>
          </cell>
          <cell r="XJ32">
            <v>0</v>
          </cell>
          <cell r="XK32">
            <v>0</v>
          </cell>
          <cell r="XL32">
            <v>0</v>
          </cell>
          <cell r="XM32">
            <v>0</v>
          </cell>
          <cell r="XN32">
            <v>0</v>
          </cell>
          <cell r="XO32">
            <v>0</v>
          </cell>
          <cell r="XP32">
            <v>0</v>
          </cell>
          <cell r="XQ32">
            <v>0</v>
          </cell>
        </row>
        <row r="33">
          <cell r="C33">
            <v>211.64201454462403</v>
          </cell>
          <cell r="F33" t="str">
            <v>USD</v>
          </cell>
          <cell r="G33" t="str">
            <v>Coparticipación Federal de Impuestos</v>
          </cell>
          <cell r="N33" t="str">
            <v>Organismos Multilaterales</v>
          </cell>
          <cell r="P33" t="str">
            <v>LIBOR</v>
          </cell>
          <cell r="BN33">
            <v>0</v>
          </cell>
          <cell r="BO33">
            <v>0</v>
          </cell>
          <cell r="BP33">
            <v>0</v>
          </cell>
          <cell r="BQ33">
            <v>0</v>
          </cell>
          <cell r="BR33">
            <v>0</v>
          </cell>
          <cell r="BS33">
            <v>0</v>
          </cell>
          <cell r="BT33">
            <v>2953351.4817923303</v>
          </cell>
          <cell r="BU33">
            <v>0</v>
          </cell>
          <cell r="BV33">
            <v>0</v>
          </cell>
          <cell r="BW33">
            <v>0</v>
          </cell>
          <cell r="BX33">
            <v>0</v>
          </cell>
          <cell r="BY33">
            <v>0</v>
          </cell>
          <cell r="BZ33">
            <v>0</v>
          </cell>
          <cell r="CA33">
            <v>0</v>
          </cell>
          <cell r="CB33">
            <v>0</v>
          </cell>
          <cell r="CC33">
            <v>0</v>
          </cell>
          <cell r="CD33">
            <v>0</v>
          </cell>
          <cell r="CE33">
            <v>0</v>
          </cell>
          <cell r="CF33">
            <v>5380496.3098093187</v>
          </cell>
          <cell r="CG33">
            <v>0</v>
          </cell>
          <cell r="CH33">
            <v>0</v>
          </cell>
          <cell r="CI33">
            <v>0</v>
          </cell>
          <cell r="CJ33">
            <v>0</v>
          </cell>
          <cell r="CK33">
            <v>0</v>
          </cell>
          <cell r="CL33">
            <v>0</v>
          </cell>
          <cell r="CM33">
            <v>0</v>
          </cell>
          <cell r="CN33">
            <v>0</v>
          </cell>
          <cell r="CO33">
            <v>0</v>
          </cell>
          <cell r="CP33">
            <v>0</v>
          </cell>
          <cell r="CQ33">
            <v>0</v>
          </cell>
          <cell r="CR33">
            <v>5047531.9277619757</v>
          </cell>
          <cell r="CS33">
            <v>0</v>
          </cell>
          <cell r="CT33">
            <v>0</v>
          </cell>
          <cell r="CU33">
            <v>0</v>
          </cell>
          <cell r="CV33">
            <v>0</v>
          </cell>
          <cell r="CW33">
            <v>0</v>
          </cell>
          <cell r="CX33">
            <v>0</v>
          </cell>
          <cell r="CY33">
            <v>0</v>
          </cell>
          <cell r="CZ33">
            <v>0</v>
          </cell>
          <cell r="DA33">
            <v>0</v>
          </cell>
          <cell r="DB33">
            <v>0</v>
          </cell>
          <cell r="DC33">
            <v>0</v>
          </cell>
          <cell r="DD33">
            <v>5458474.7894321112</v>
          </cell>
          <cell r="DE33">
            <v>0</v>
          </cell>
          <cell r="DF33">
            <v>0</v>
          </cell>
          <cell r="DG33">
            <v>0</v>
          </cell>
          <cell r="DH33">
            <v>0</v>
          </cell>
          <cell r="DI33">
            <v>0</v>
          </cell>
          <cell r="DJ33">
            <v>0</v>
          </cell>
          <cell r="DK33">
            <v>0</v>
          </cell>
          <cell r="DL33">
            <v>0</v>
          </cell>
          <cell r="DM33">
            <v>0</v>
          </cell>
          <cell r="DN33">
            <v>0</v>
          </cell>
          <cell r="DO33">
            <v>0</v>
          </cell>
          <cell r="DP33">
            <v>5918050.4347877605</v>
          </cell>
          <cell r="DQ33">
            <v>0</v>
          </cell>
          <cell r="DR33">
            <v>0</v>
          </cell>
          <cell r="DS33">
            <v>0</v>
          </cell>
          <cell r="DT33">
            <v>0</v>
          </cell>
          <cell r="DU33">
            <v>0</v>
          </cell>
          <cell r="DV33">
            <v>0</v>
          </cell>
          <cell r="DW33">
            <v>0</v>
          </cell>
          <cell r="DX33">
            <v>0</v>
          </cell>
          <cell r="DY33">
            <v>0</v>
          </cell>
          <cell r="DZ33">
            <v>0</v>
          </cell>
          <cell r="EA33">
            <v>0</v>
          </cell>
          <cell r="EB33">
            <v>6426307.0312884627</v>
          </cell>
          <cell r="EC33">
            <v>0</v>
          </cell>
          <cell r="ED33">
            <v>0</v>
          </cell>
          <cell r="EE33">
            <v>0</v>
          </cell>
          <cell r="EF33">
            <v>0</v>
          </cell>
          <cell r="EG33">
            <v>0</v>
          </cell>
          <cell r="EH33">
            <v>0</v>
          </cell>
          <cell r="EI33">
            <v>0</v>
          </cell>
          <cell r="EJ33">
            <v>0</v>
          </cell>
          <cell r="EK33">
            <v>0</v>
          </cell>
          <cell r="EL33">
            <v>0</v>
          </cell>
          <cell r="EM33">
            <v>0</v>
          </cell>
          <cell r="EN33">
            <v>6814476.1166809304</v>
          </cell>
          <cell r="EO33">
            <v>0</v>
          </cell>
          <cell r="EP33">
            <v>0</v>
          </cell>
          <cell r="EQ33">
            <v>0</v>
          </cell>
          <cell r="ER33">
            <v>0</v>
          </cell>
          <cell r="ES33">
            <v>0</v>
          </cell>
          <cell r="ET33">
            <v>0</v>
          </cell>
          <cell r="EU33">
            <v>0</v>
          </cell>
          <cell r="EV33">
            <v>0</v>
          </cell>
          <cell r="EW33">
            <v>0</v>
          </cell>
          <cell r="EX33">
            <v>0</v>
          </cell>
          <cell r="EY33">
            <v>0</v>
          </cell>
          <cell r="EZ33">
            <v>7194119.1877662037</v>
          </cell>
          <cell r="FA33">
            <v>9771086.0261411611</v>
          </cell>
          <cell r="FB33">
            <v>0</v>
          </cell>
          <cell r="FC33">
            <v>0</v>
          </cell>
          <cell r="FD33">
            <v>0</v>
          </cell>
          <cell r="FE33">
            <v>0</v>
          </cell>
          <cell r="FF33">
            <v>0</v>
          </cell>
          <cell r="FG33">
            <v>0</v>
          </cell>
          <cell r="FH33">
            <v>0</v>
          </cell>
          <cell r="FI33">
            <v>0</v>
          </cell>
          <cell r="FJ33">
            <v>0</v>
          </cell>
          <cell r="FK33">
            <v>0</v>
          </cell>
          <cell r="FL33">
            <v>7253005.2316531623</v>
          </cell>
          <cell r="FM33">
            <v>10159171.339937221</v>
          </cell>
          <cell r="FN33">
            <v>0</v>
          </cell>
          <cell r="FO33">
            <v>0</v>
          </cell>
          <cell r="FP33">
            <v>0</v>
          </cell>
          <cell r="FQ33">
            <v>0</v>
          </cell>
          <cell r="FR33">
            <v>0</v>
          </cell>
          <cell r="FS33">
            <v>0</v>
          </cell>
          <cell r="FT33">
            <v>0</v>
          </cell>
          <cell r="FU33">
            <v>0</v>
          </cell>
          <cell r="FV33">
            <v>0</v>
          </cell>
          <cell r="FW33">
            <v>0</v>
          </cell>
          <cell r="FX33">
            <v>7354974.1904490748</v>
          </cell>
          <cell r="FY33">
            <v>10515326.354064023</v>
          </cell>
          <cell r="FZ33">
            <v>0</v>
          </cell>
          <cell r="GA33">
            <v>0</v>
          </cell>
          <cell r="GB33">
            <v>0</v>
          </cell>
          <cell r="GC33">
            <v>0</v>
          </cell>
          <cell r="GD33">
            <v>0</v>
          </cell>
          <cell r="GE33">
            <v>0</v>
          </cell>
          <cell r="GF33">
            <v>0</v>
          </cell>
          <cell r="GG33">
            <v>0</v>
          </cell>
          <cell r="GH33">
            <v>0</v>
          </cell>
          <cell r="GI33">
            <v>0</v>
          </cell>
          <cell r="GJ33">
            <v>7374296.3031787397</v>
          </cell>
          <cell r="GK33">
            <v>10827895.588572744</v>
          </cell>
          <cell r="GL33">
            <v>0</v>
          </cell>
          <cell r="GM33">
            <v>0</v>
          </cell>
          <cell r="GN33">
            <v>0</v>
          </cell>
          <cell r="GO33">
            <v>0</v>
          </cell>
          <cell r="GP33">
            <v>0</v>
          </cell>
          <cell r="GQ33">
            <v>0</v>
          </cell>
          <cell r="GR33">
            <v>0</v>
          </cell>
          <cell r="GS33">
            <v>0</v>
          </cell>
          <cell r="GT33">
            <v>0</v>
          </cell>
          <cell r="GU33">
            <v>0</v>
          </cell>
          <cell r="GV33">
            <v>7338043.9553762265</v>
          </cell>
          <cell r="GW33">
            <v>11073961.458457654</v>
          </cell>
          <cell r="GX33">
            <v>0</v>
          </cell>
          <cell r="GY33">
            <v>0</v>
          </cell>
          <cell r="GZ33">
            <v>0</v>
          </cell>
          <cell r="HA33">
            <v>0</v>
          </cell>
          <cell r="HB33">
            <v>0</v>
          </cell>
          <cell r="HC33">
            <v>0</v>
          </cell>
          <cell r="HD33">
            <v>0</v>
          </cell>
          <cell r="HE33">
            <v>0</v>
          </cell>
          <cell r="HF33">
            <v>0</v>
          </cell>
          <cell r="HG33">
            <v>0</v>
          </cell>
          <cell r="HH33">
            <v>7262946.0409239056</v>
          </cell>
          <cell r="HI33">
            <v>11335734.736656694</v>
          </cell>
          <cell r="HJ33">
            <v>0</v>
          </cell>
          <cell r="HK33">
            <v>0</v>
          </cell>
          <cell r="HL33">
            <v>0</v>
          </cell>
          <cell r="HM33">
            <v>0</v>
          </cell>
          <cell r="HN33">
            <v>0</v>
          </cell>
          <cell r="HO33">
            <v>0</v>
          </cell>
          <cell r="HP33">
            <v>0</v>
          </cell>
          <cell r="HQ33">
            <v>0</v>
          </cell>
          <cell r="HR33">
            <v>0</v>
          </cell>
          <cell r="HS33">
            <v>0</v>
          </cell>
          <cell r="HT33">
            <v>7269391.211827036</v>
          </cell>
          <cell r="HU33">
            <v>11615671.574249918</v>
          </cell>
          <cell r="HV33">
            <v>0</v>
          </cell>
          <cell r="HW33">
            <v>0</v>
          </cell>
          <cell r="HX33">
            <v>0</v>
          </cell>
          <cell r="HY33">
            <v>0</v>
          </cell>
          <cell r="HZ33">
            <v>0</v>
          </cell>
          <cell r="IA33">
            <v>0</v>
          </cell>
          <cell r="IB33">
            <v>0</v>
          </cell>
          <cell r="IC33">
            <v>0</v>
          </cell>
          <cell r="ID33">
            <v>0</v>
          </cell>
          <cell r="IE33">
            <v>0</v>
          </cell>
          <cell r="IF33">
            <v>7190316.5805146703</v>
          </cell>
          <cell r="IG33">
            <v>11902521.473489534</v>
          </cell>
          <cell r="IH33">
            <v>0</v>
          </cell>
          <cell r="II33">
            <v>0</v>
          </cell>
          <cell r="IJ33">
            <v>0</v>
          </cell>
          <cell r="IK33">
            <v>0</v>
          </cell>
          <cell r="IL33">
            <v>0</v>
          </cell>
          <cell r="IM33">
            <v>0</v>
          </cell>
          <cell r="IN33">
            <v>0</v>
          </cell>
          <cell r="IO33">
            <v>0</v>
          </cell>
          <cell r="IP33">
            <v>0</v>
          </cell>
          <cell r="IQ33">
            <v>0</v>
          </cell>
          <cell r="IR33">
            <v>7183868.9622761309</v>
          </cell>
          <cell r="IS33">
            <v>12196455.152962418</v>
          </cell>
          <cell r="IT33">
            <v>0</v>
          </cell>
          <cell r="IU33">
            <v>0</v>
          </cell>
          <cell r="IV33">
            <v>0</v>
          </cell>
          <cell r="IW33">
            <v>0</v>
          </cell>
          <cell r="IX33">
            <v>0</v>
          </cell>
          <cell r="IY33">
            <v>0</v>
          </cell>
          <cell r="IZ33">
            <v>0</v>
          </cell>
          <cell r="JA33">
            <v>0</v>
          </cell>
          <cell r="JB33">
            <v>0</v>
          </cell>
          <cell r="JC33">
            <v>0</v>
          </cell>
          <cell r="JD33">
            <v>7092266.8089622017</v>
          </cell>
          <cell r="JE33">
            <v>12497647.547164017</v>
          </cell>
          <cell r="JF33">
            <v>0</v>
          </cell>
          <cell r="JG33">
            <v>0</v>
          </cell>
          <cell r="JH33">
            <v>0</v>
          </cell>
          <cell r="JI33">
            <v>0</v>
          </cell>
          <cell r="JJ33">
            <v>0</v>
          </cell>
          <cell r="JK33">
            <v>0</v>
          </cell>
          <cell r="JL33">
            <v>0</v>
          </cell>
          <cell r="JM33">
            <v>0</v>
          </cell>
          <cell r="JN33">
            <v>0</v>
          </cell>
          <cell r="JO33">
            <v>0</v>
          </cell>
          <cell r="JP33">
            <v>7071621.0097405715</v>
          </cell>
          <cell r="JQ33">
            <v>12806277.910610547</v>
          </cell>
          <cell r="JR33">
            <v>0</v>
          </cell>
          <cell r="JS33">
            <v>0</v>
          </cell>
          <cell r="JT33">
            <v>0</v>
          </cell>
          <cell r="JU33">
            <v>0</v>
          </cell>
          <cell r="JV33">
            <v>0</v>
          </cell>
          <cell r="JW33">
            <v>0</v>
          </cell>
          <cell r="JX33">
            <v>0</v>
          </cell>
          <cell r="JY33">
            <v>0</v>
          </cell>
          <cell r="JZ33">
            <v>0</v>
          </cell>
          <cell r="KA33">
            <v>0</v>
          </cell>
          <cell r="KB33">
            <v>7004713.3911592597</v>
          </cell>
          <cell r="KC33">
            <v>13122529.924522229</v>
          </cell>
          <cell r="KD33">
            <v>0</v>
          </cell>
          <cell r="KE33">
            <v>0</v>
          </cell>
          <cell r="KF33">
            <v>0</v>
          </cell>
          <cell r="KG33">
            <v>0</v>
          </cell>
          <cell r="KH33">
            <v>0</v>
          </cell>
          <cell r="KI33">
            <v>0</v>
          </cell>
          <cell r="KJ33">
            <v>0</v>
          </cell>
          <cell r="KK33">
            <v>0</v>
          </cell>
          <cell r="KL33">
            <v>0</v>
          </cell>
          <cell r="KM33">
            <v>0</v>
          </cell>
          <cell r="KN33">
            <v>6930188.589545764</v>
          </cell>
          <cell r="KO33">
            <v>13446591.806141084</v>
          </cell>
          <cell r="KP33">
            <v>0</v>
          </cell>
          <cell r="KQ33">
            <v>0</v>
          </cell>
          <cell r="KR33">
            <v>0</v>
          </cell>
          <cell r="KS33">
            <v>0</v>
          </cell>
          <cell r="KT33">
            <v>0</v>
          </cell>
          <cell r="KU33">
            <v>0</v>
          </cell>
          <cell r="KV33">
            <v>0</v>
          </cell>
          <cell r="KW33">
            <v>0</v>
          </cell>
          <cell r="KX33">
            <v>0</v>
          </cell>
          <cell r="KY33">
            <v>0</v>
          </cell>
          <cell r="KZ33">
            <v>6810292.0076058889</v>
          </cell>
          <cell r="LA33">
            <v>13778656.420748346</v>
          </cell>
          <cell r="LB33">
            <v>0</v>
          </cell>
          <cell r="LC33">
            <v>0</v>
          </cell>
          <cell r="LD33">
            <v>0</v>
          </cell>
          <cell r="LE33">
            <v>0</v>
          </cell>
          <cell r="LF33">
            <v>0</v>
          </cell>
          <cell r="LG33">
            <v>0</v>
          </cell>
          <cell r="LH33">
            <v>0</v>
          </cell>
          <cell r="LI33">
            <v>0</v>
          </cell>
          <cell r="LJ33">
            <v>0</v>
          </cell>
          <cell r="LK33">
            <v>0</v>
          </cell>
          <cell r="LL33">
            <v>6756933.8748071222</v>
          </cell>
          <cell r="LM33">
            <v>14118921.396448145</v>
          </cell>
          <cell r="LN33">
            <v>0</v>
          </cell>
          <cell r="LO33">
            <v>0</v>
          </cell>
          <cell r="LP33">
            <v>0</v>
          </cell>
          <cell r="LQ33">
            <v>0</v>
          </cell>
          <cell r="LR33">
            <v>0</v>
          </cell>
          <cell r="LS33">
            <v>0</v>
          </cell>
          <cell r="LT33">
            <v>0</v>
          </cell>
          <cell r="LU33">
            <v>0</v>
          </cell>
          <cell r="LV33">
            <v>0</v>
          </cell>
          <cell r="LW33">
            <v>0</v>
          </cell>
          <cell r="LX33">
            <v>6621117.2296168376</v>
          </cell>
          <cell r="LY33">
            <v>14467589.24178577</v>
          </cell>
          <cell r="LZ33">
            <v>0</v>
          </cell>
          <cell r="MA33">
            <v>0</v>
          </cell>
          <cell r="MB33">
            <v>0</v>
          </cell>
          <cell r="MC33">
            <v>0</v>
          </cell>
          <cell r="MD33">
            <v>0</v>
          </cell>
          <cell r="ME33">
            <v>0</v>
          </cell>
          <cell r="MF33">
            <v>0</v>
          </cell>
          <cell r="MG33">
            <v>0</v>
          </cell>
          <cell r="MH33">
            <v>0</v>
          </cell>
          <cell r="MI33">
            <v>0</v>
          </cell>
          <cell r="MJ33">
            <v>6549028.2171207536</v>
          </cell>
          <cell r="MK33">
            <v>14824867.46627056</v>
          </cell>
          <cell r="ML33">
            <v>0</v>
          </cell>
          <cell r="MM33">
            <v>0</v>
          </cell>
          <cell r="MN33">
            <v>0</v>
          </cell>
          <cell r="MO33">
            <v>0</v>
          </cell>
          <cell r="MP33">
            <v>0</v>
          </cell>
          <cell r="MQ33">
            <v>0</v>
          </cell>
          <cell r="MR33">
            <v>0</v>
          </cell>
          <cell r="MS33">
            <v>0</v>
          </cell>
          <cell r="MT33">
            <v>0</v>
          </cell>
          <cell r="MU33">
            <v>0</v>
          </cell>
          <cell r="MV33">
            <v>6395999.2438098695</v>
          </cell>
          <cell r="MW33">
            <v>15190968.70387507</v>
          </cell>
          <cell r="MX33">
            <v>0</v>
          </cell>
          <cell r="MY33">
            <v>0</v>
          </cell>
          <cell r="MZ33">
            <v>0</v>
          </cell>
          <cell r="NA33">
            <v>0</v>
          </cell>
          <cell r="NB33">
            <v>0</v>
          </cell>
          <cell r="NC33">
            <v>0</v>
          </cell>
          <cell r="ND33">
            <v>0</v>
          </cell>
          <cell r="NE33">
            <v>0</v>
          </cell>
          <cell r="NF33">
            <v>0</v>
          </cell>
          <cell r="NG33">
            <v>0</v>
          </cell>
          <cell r="NH33">
            <v>6303439.6589787276</v>
          </cell>
          <cell r="NI33">
            <v>15566110.839584095</v>
          </cell>
          <cell r="NJ33">
            <v>0</v>
          </cell>
          <cell r="NK33">
            <v>0</v>
          </cell>
          <cell r="NL33">
            <v>0</v>
          </cell>
          <cell r="NM33">
            <v>0</v>
          </cell>
          <cell r="NN33">
            <v>0</v>
          </cell>
          <cell r="NO33">
            <v>0</v>
          </cell>
          <cell r="NP33">
            <v>0</v>
          </cell>
          <cell r="NQ33">
            <v>0</v>
          </cell>
          <cell r="NR33">
            <v>0</v>
          </cell>
          <cell r="NS33">
            <v>0</v>
          </cell>
          <cell r="NT33">
            <v>6165507.9667127086</v>
          </cell>
          <cell r="NU33">
            <v>15950517.139068831</v>
          </cell>
          <cell r="NV33">
            <v>0</v>
          </cell>
          <cell r="NW33">
            <v>0</v>
          </cell>
          <cell r="NX33">
            <v>0</v>
          </cell>
          <cell r="NY33">
            <v>0</v>
          </cell>
          <cell r="NZ33">
            <v>0</v>
          </cell>
          <cell r="OA33">
            <v>0</v>
          </cell>
          <cell r="OB33">
            <v>0</v>
          </cell>
          <cell r="OC33">
            <v>0</v>
          </cell>
          <cell r="OD33">
            <v>0</v>
          </cell>
          <cell r="OE33">
            <v>0</v>
          </cell>
          <cell r="OF33">
            <v>6016919.6744796969</v>
          </cell>
          <cell r="OG33">
            <v>16344416.381563311</v>
          </cell>
          <cell r="OH33">
            <v>0</v>
          </cell>
          <cell r="OI33">
            <v>0</v>
          </cell>
          <cell r="OJ33">
            <v>0</v>
          </cell>
          <cell r="OK33">
            <v>0</v>
          </cell>
          <cell r="OL33">
            <v>0</v>
          </cell>
          <cell r="OM33">
            <v>0</v>
          </cell>
          <cell r="ON33">
            <v>0</v>
          </cell>
          <cell r="OO33">
            <v>0</v>
          </cell>
          <cell r="OP33">
            <v>0</v>
          </cell>
          <cell r="OQ33">
            <v>0</v>
          </cell>
          <cell r="OR33">
            <v>5825225.8330307547</v>
          </cell>
          <cell r="OS33">
            <v>16748042.996022288</v>
          </cell>
          <cell r="OT33">
            <v>0</v>
          </cell>
          <cell r="OU33">
            <v>0</v>
          </cell>
          <cell r="OV33">
            <v>0</v>
          </cell>
          <cell r="OW33">
            <v>0</v>
          </cell>
          <cell r="OX33">
            <v>0</v>
          </cell>
          <cell r="OY33">
            <v>0</v>
          </cell>
          <cell r="OZ33">
            <v>0</v>
          </cell>
          <cell r="PA33">
            <v>0</v>
          </cell>
          <cell r="PB33">
            <v>0</v>
          </cell>
          <cell r="PC33">
            <v>0</v>
          </cell>
          <cell r="PD33">
            <v>5685989.0923833176</v>
          </cell>
          <cell r="PE33">
            <v>17161637.200641491</v>
          </cell>
          <cell r="PF33">
            <v>0</v>
          </cell>
          <cell r="PG33">
            <v>0</v>
          </cell>
          <cell r="PH33">
            <v>0</v>
          </cell>
          <cell r="PI33">
            <v>0</v>
          </cell>
          <cell r="PJ33">
            <v>0</v>
          </cell>
          <cell r="PK33">
            <v>0</v>
          </cell>
          <cell r="PL33">
            <v>0</v>
          </cell>
          <cell r="PM33">
            <v>0</v>
          </cell>
          <cell r="PN33">
            <v>0</v>
          </cell>
          <cell r="PO33">
            <v>0</v>
          </cell>
          <cell r="PP33">
            <v>5472646.3747157399</v>
          </cell>
          <cell r="PQ33">
            <v>17585445.145823415</v>
          </cell>
          <cell r="PR33">
            <v>0</v>
          </cell>
          <cell r="PS33">
            <v>0</v>
          </cell>
          <cell r="PT33">
            <v>0</v>
          </cell>
          <cell r="PU33">
            <v>0</v>
          </cell>
          <cell r="PV33">
            <v>0</v>
          </cell>
          <cell r="PW33">
            <v>0</v>
          </cell>
          <cell r="PX33">
            <v>0</v>
          </cell>
          <cell r="PY33">
            <v>0</v>
          </cell>
          <cell r="PZ33">
            <v>0</v>
          </cell>
          <cell r="QA33">
            <v>0</v>
          </cell>
          <cell r="QB33">
            <v>5306923.1528910985</v>
          </cell>
          <cell r="QC33">
            <v>18019719.06067358</v>
          </cell>
          <cell r="QD33">
            <v>0</v>
          </cell>
          <cell r="QE33">
            <v>0</v>
          </cell>
          <cell r="QF33">
            <v>0</v>
          </cell>
          <cell r="QG33">
            <v>0</v>
          </cell>
          <cell r="QH33">
            <v>0</v>
          </cell>
          <cell r="QI33">
            <v>0</v>
          </cell>
          <cell r="QJ33">
            <v>0</v>
          </cell>
          <cell r="QK33">
            <v>0</v>
          </cell>
          <cell r="QL33">
            <v>0</v>
          </cell>
          <cell r="QM33">
            <v>0</v>
          </cell>
          <cell r="QN33">
            <v>5070245.9059866425</v>
          </cell>
          <cell r="QO33">
            <v>18464717.403114598</v>
          </cell>
          <cell r="QP33">
            <v>0</v>
          </cell>
          <cell r="QQ33">
            <v>0</v>
          </cell>
          <cell r="QR33">
            <v>0</v>
          </cell>
          <cell r="QS33">
            <v>0</v>
          </cell>
          <cell r="QT33">
            <v>0</v>
          </cell>
          <cell r="QU33">
            <v>0</v>
          </cell>
          <cell r="QV33">
            <v>0</v>
          </cell>
          <cell r="QW33">
            <v>0</v>
          </cell>
          <cell r="QX33">
            <v>0</v>
          </cell>
          <cell r="QY33">
            <v>0</v>
          </cell>
          <cell r="QZ33">
            <v>4875735.6467186967</v>
          </cell>
          <cell r="RA33">
            <v>18920705.013707269</v>
          </cell>
          <cell r="RB33">
            <v>0</v>
          </cell>
          <cell r="RC33">
            <v>0</v>
          </cell>
          <cell r="RD33">
            <v>0</v>
          </cell>
          <cell r="RE33">
            <v>0</v>
          </cell>
          <cell r="RF33">
            <v>0</v>
          </cell>
          <cell r="RG33">
            <v>0</v>
          </cell>
          <cell r="RH33">
            <v>0</v>
          </cell>
          <cell r="RI33">
            <v>0</v>
          </cell>
          <cell r="RJ33">
            <v>0</v>
          </cell>
          <cell r="RK33">
            <v>0</v>
          </cell>
          <cell r="RL33">
            <v>4639275.0039777784</v>
          </cell>
          <cell r="RM33">
            <v>19387953.273270339</v>
          </cell>
          <cell r="RN33">
            <v>0</v>
          </cell>
          <cell r="RO33">
            <v>0</v>
          </cell>
          <cell r="RP33">
            <v>0</v>
          </cell>
          <cell r="RQ33">
            <v>0</v>
          </cell>
          <cell r="RR33">
            <v>0</v>
          </cell>
          <cell r="RS33">
            <v>0</v>
          </cell>
          <cell r="RT33">
            <v>0</v>
          </cell>
          <cell r="RU33">
            <v>0</v>
          </cell>
          <cell r="RV33">
            <v>0</v>
          </cell>
          <cell r="RW33">
            <v>0</v>
          </cell>
          <cell r="RX33">
            <v>4388162.0820468301</v>
          </cell>
          <cell r="RY33">
            <v>19866740.264392648</v>
          </cell>
          <cell r="RZ33">
            <v>0</v>
          </cell>
          <cell r="SA33">
            <v>0</v>
          </cell>
          <cell r="SB33">
            <v>0</v>
          </cell>
          <cell r="SC33">
            <v>0</v>
          </cell>
          <cell r="SD33">
            <v>0</v>
          </cell>
          <cell r="SE33">
            <v>0</v>
          </cell>
          <cell r="SF33">
            <v>0</v>
          </cell>
          <cell r="SG33">
            <v>0</v>
          </cell>
          <cell r="SH33">
            <v>0</v>
          </cell>
          <cell r="SI33">
            <v>0</v>
          </cell>
          <cell r="SJ33">
            <v>4099293.8149902024</v>
          </cell>
          <cell r="SK33">
            <v>20357350.936933871</v>
          </cell>
          <cell r="SL33">
            <v>0</v>
          </cell>
          <cell r="SM33">
            <v>0</v>
          </cell>
          <cell r="SN33">
            <v>0</v>
          </cell>
          <cell r="SO33">
            <v>0</v>
          </cell>
          <cell r="SP33">
            <v>0</v>
          </cell>
          <cell r="SQ33">
            <v>0</v>
          </cell>
          <cell r="SR33">
            <v>0</v>
          </cell>
          <cell r="SS33">
            <v>0</v>
          </cell>
          <cell r="ST33">
            <v>0</v>
          </cell>
          <cell r="SU33">
            <v>0</v>
          </cell>
          <cell r="SV33">
            <v>3839641.8217909764</v>
          </cell>
          <cell r="SW33">
            <v>20860077.277612295</v>
          </cell>
          <cell r="SX33">
            <v>0</v>
          </cell>
          <cell r="SY33">
            <v>0</v>
          </cell>
          <cell r="SZ33">
            <v>0</v>
          </cell>
          <cell r="TA33">
            <v>0</v>
          </cell>
          <cell r="TB33">
            <v>0</v>
          </cell>
          <cell r="TC33">
            <v>0</v>
          </cell>
          <cell r="TD33">
            <v>0</v>
          </cell>
          <cell r="TE33">
            <v>0</v>
          </cell>
          <cell r="TF33">
            <v>0</v>
          </cell>
          <cell r="TG33">
            <v>0</v>
          </cell>
          <cell r="TH33">
            <v>3521666.0501506748</v>
          </cell>
          <cell r="TI33">
            <v>21375218.483780578</v>
          </cell>
          <cell r="TJ33">
            <v>0</v>
          </cell>
          <cell r="TK33">
            <v>0</v>
          </cell>
          <cell r="TL33">
            <v>0</v>
          </cell>
          <cell r="TM33">
            <v>0</v>
          </cell>
          <cell r="TN33">
            <v>0</v>
          </cell>
          <cell r="TO33">
            <v>0</v>
          </cell>
          <cell r="TP33">
            <v>0</v>
          </cell>
          <cell r="TQ33">
            <v>0</v>
          </cell>
          <cell r="TR33">
            <v>0</v>
          </cell>
          <cell r="TS33">
            <v>0</v>
          </cell>
          <cell r="TT33">
            <v>3225299.1303044204</v>
          </cell>
          <cell r="TU33">
            <v>21903081.141492922</v>
          </cell>
          <cell r="TV33">
            <v>0</v>
          </cell>
          <cell r="TW33">
            <v>0</v>
          </cell>
          <cell r="TX33">
            <v>0</v>
          </cell>
          <cell r="TY33">
            <v>0</v>
          </cell>
          <cell r="TZ33">
            <v>0</v>
          </cell>
          <cell r="UA33">
            <v>0</v>
          </cell>
          <cell r="UB33">
            <v>0</v>
          </cell>
          <cell r="UC33">
            <v>0</v>
          </cell>
          <cell r="UD33">
            <v>0</v>
          </cell>
          <cell r="UE33">
            <v>0</v>
          </cell>
          <cell r="UF33">
            <v>2876027.2742897165</v>
          </cell>
          <cell r="UG33">
            <v>22443979.40796962</v>
          </cell>
          <cell r="UH33">
            <v>0</v>
          </cell>
          <cell r="UI33">
            <v>0</v>
          </cell>
          <cell r="UJ33">
            <v>0</v>
          </cell>
          <cell r="UK33">
            <v>0</v>
          </cell>
          <cell r="UL33">
            <v>0</v>
          </cell>
          <cell r="UM33">
            <v>0</v>
          </cell>
          <cell r="UN33">
            <v>0</v>
          </cell>
          <cell r="UO33">
            <v>0</v>
          </cell>
          <cell r="UP33">
            <v>0</v>
          </cell>
          <cell r="UQ33">
            <v>0</v>
          </cell>
          <cell r="UR33">
            <v>2539923.065114731</v>
          </cell>
          <cell r="US33">
            <v>22998235.198567584</v>
          </cell>
          <cell r="UT33">
            <v>0</v>
          </cell>
          <cell r="UU33">
            <v>0</v>
          </cell>
          <cell r="UV33">
            <v>0</v>
          </cell>
          <cell r="UW33">
            <v>0</v>
          </cell>
          <cell r="UX33">
            <v>0</v>
          </cell>
          <cell r="UY33">
            <v>0</v>
          </cell>
          <cell r="UZ33">
            <v>0</v>
          </cell>
          <cell r="VA33">
            <v>0</v>
          </cell>
          <cell r="VB33">
            <v>0</v>
          </cell>
          <cell r="VC33">
            <v>0</v>
          </cell>
          <cell r="VD33">
            <v>2168872.2164629856</v>
          </cell>
          <cell r="VE33">
            <v>23566178.378368121</v>
          </cell>
          <cell r="VF33">
            <v>0</v>
          </cell>
          <cell r="VG33">
            <v>0</v>
          </cell>
          <cell r="VH33">
            <v>0</v>
          </cell>
          <cell r="VI33">
            <v>0</v>
          </cell>
          <cell r="VJ33">
            <v>0</v>
          </cell>
          <cell r="VK33">
            <v>0</v>
          </cell>
          <cell r="VL33">
            <v>0</v>
          </cell>
          <cell r="VM33">
            <v>0</v>
          </cell>
          <cell r="VN33">
            <v>0</v>
          </cell>
          <cell r="VO33">
            <v>0</v>
          </cell>
          <cell r="VP33">
            <v>1777946.145580309</v>
          </cell>
          <cell r="VQ33">
            <v>24148146.958495978</v>
          </cell>
          <cell r="VR33">
            <v>0</v>
          </cell>
          <cell r="VS33">
            <v>0</v>
          </cell>
          <cell r="VT33">
            <v>0</v>
          </cell>
          <cell r="VU33">
            <v>0</v>
          </cell>
          <cell r="VV33">
            <v>0</v>
          </cell>
          <cell r="VW33">
            <v>0</v>
          </cell>
          <cell r="VX33">
            <v>0</v>
          </cell>
          <cell r="VY33">
            <v>0</v>
          </cell>
          <cell r="VZ33">
            <v>0</v>
          </cell>
          <cell r="WA33">
            <v>0</v>
          </cell>
          <cell r="WB33">
            <v>1358922.887101887</v>
          </cell>
          <cell r="WC33">
            <v>24744487.29728654</v>
          </cell>
          <cell r="WD33">
            <v>0</v>
          </cell>
          <cell r="WE33">
            <v>0</v>
          </cell>
          <cell r="WF33">
            <v>0</v>
          </cell>
          <cell r="WG33">
            <v>0</v>
          </cell>
          <cell r="WH33">
            <v>0</v>
          </cell>
          <cell r="WI33">
            <v>0</v>
          </cell>
          <cell r="WJ33">
            <v>0</v>
          </cell>
          <cell r="WK33">
            <v>0</v>
          </cell>
          <cell r="WL33">
            <v>0</v>
          </cell>
          <cell r="WM33">
            <v>0</v>
          </cell>
          <cell r="WN33">
            <v>933421.7264296572</v>
          </cell>
          <cell r="WO33">
            <v>25355554.306420796</v>
          </cell>
          <cell r="WP33">
            <v>0</v>
          </cell>
          <cell r="WQ33">
            <v>0</v>
          </cell>
          <cell r="WR33">
            <v>0</v>
          </cell>
          <cell r="WS33">
            <v>0</v>
          </cell>
          <cell r="WT33">
            <v>0</v>
          </cell>
          <cell r="WU33">
            <v>0</v>
          </cell>
          <cell r="WV33">
            <v>0</v>
          </cell>
          <cell r="WW33">
            <v>0</v>
          </cell>
          <cell r="WX33">
            <v>0</v>
          </cell>
          <cell r="WY33">
            <v>0</v>
          </cell>
          <cell r="WZ33">
            <v>475623.01048565318</v>
          </cell>
          <cell r="XA33">
            <v>25981711.662150886</v>
          </cell>
          <cell r="XB33">
            <v>0</v>
          </cell>
          <cell r="XC33">
            <v>0</v>
          </cell>
          <cell r="XD33">
            <v>0</v>
          </cell>
          <cell r="XE33">
            <v>0</v>
          </cell>
          <cell r="XF33">
            <v>0</v>
          </cell>
          <cell r="XG33">
            <v>0</v>
          </cell>
          <cell r="XH33">
            <v>0</v>
          </cell>
          <cell r="XI33">
            <v>0</v>
          </cell>
          <cell r="XJ33">
            <v>0</v>
          </cell>
          <cell r="XK33">
            <v>0</v>
          </cell>
          <cell r="XL33">
            <v>0</v>
          </cell>
          <cell r="XM33">
            <v>0</v>
          </cell>
          <cell r="XN33">
            <v>0</v>
          </cell>
          <cell r="XO33">
            <v>0</v>
          </cell>
          <cell r="XP33">
            <v>0</v>
          </cell>
          <cell r="XQ33">
            <v>0</v>
          </cell>
        </row>
        <row r="34">
          <cell r="C34">
            <v>56.153153468687066</v>
          </cell>
          <cell r="F34" t="str">
            <v>USD</v>
          </cell>
          <cell r="G34" t="str">
            <v>Coparticipación Federal de Impuestos</v>
          </cell>
          <cell r="N34" t="str">
            <v>Organismos Multilaterales</v>
          </cell>
          <cell r="P34" t="str">
            <v>LIBOR</v>
          </cell>
          <cell r="BN34">
            <v>0</v>
          </cell>
          <cell r="BO34">
            <v>0</v>
          </cell>
          <cell r="BP34">
            <v>0</v>
          </cell>
          <cell r="BQ34">
            <v>0</v>
          </cell>
          <cell r="BR34">
            <v>0</v>
          </cell>
          <cell r="BS34">
            <v>0</v>
          </cell>
          <cell r="BT34">
            <v>1782971.2362946989</v>
          </cell>
          <cell r="BU34">
            <v>5528353.1537052961</v>
          </cell>
          <cell r="BV34">
            <v>0</v>
          </cell>
          <cell r="BW34">
            <v>0</v>
          </cell>
          <cell r="BX34">
            <v>0</v>
          </cell>
          <cell r="BY34">
            <v>0</v>
          </cell>
          <cell r="BZ34">
            <v>0</v>
          </cell>
          <cell r="CA34">
            <v>0</v>
          </cell>
          <cell r="CB34">
            <v>0</v>
          </cell>
          <cell r="CC34">
            <v>0</v>
          </cell>
          <cell r="CD34">
            <v>0</v>
          </cell>
          <cell r="CE34">
            <v>0</v>
          </cell>
          <cell r="CF34">
            <v>1743784.8265532837</v>
          </cell>
          <cell r="CG34">
            <v>5866150.5379640702</v>
          </cell>
          <cell r="CH34">
            <v>0</v>
          </cell>
          <cell r="CI34">
            <v>0</v>
          </cell>
          <cell r="CJ34">
            <v>0</v>
          </cell>
          <cell r="CK34">
            <v>0</v>
          </cell>
          <cell r="CL34">
            <v>0</v>
          </cell>
          <cell r="CM34">
            <v>0</v>
          </cell>
          <cell r="CN34">
            <v>0</v>
          </cell>
          <cell r="CO34">
            <v>0</v>
          </cell>
          <cell r="CP34">
            <v>0</v>
          </cell>
          <cell r="CQ34">
            <v>0</v>
          </cell>
          <cell r="CR34">
            <v>1787437.8736828382</v>
          </cell>
          <cell r="CS34">
            <v>6614301.1000000006</v>
          </cell>
          <cell r="CT34">
            <v>0</v>
          </cell>
          <cell r="CU34">
            <v>0</v>
          </cell>
          <cell r="CV34">
            <v>0</v>
          </cell>
          <cell r="CW34">
            <v>0</v>
          </cell>
          <cell r="CX34">
            <v>0</v>
          </cell>
          <cell r="CY34">
            <v>0</v>
          </cell>
          <cell r="CZ34">
            <v>0</v>
          </cell>
          <cell r="DA34">
            <v>0</v>
          </cell>
          <cell r="DB34">
            <v>0</v>
          </cell>
          <cell r="DC34">
            <v>0</v>
          </cell>
          <cell r="DD34">
            <v>1739665.240754833</v>
          </cell>
          <cell r="DE34">
            <v>7152801.8684710385</v>
          </cell>
          <cell r="DF34">
            <v>0</v>
          </cell>
          <cell r="DG34">
            <v>0</v>
          </cell>
          <cell r="DH34">
            <v>0</v>
          </cell>
          <cell r="DI34">
            <v>0</v>
          </cell>
          <cell r="DJ34">
            <v>0</v>
          </cell>
          <cell r="DK34">
            <v>0</v>
          </cell>
          <cell r="DL34">
            <v>0</v>
          </cell>
          <cell r="DM34">
            <v>0</v>
          </cell>
          <cell r="DN34">
            <v>0</v>
          </cell>
          <cell r="DO34">
            <v>0</v>
          </cell>
          <cell r="DP34">
            <v>1676565.4044343457</v>
          </cell>
          <cell r="DQ34">
            <v>7797641.2451801104</v>
          </cell>
          <cell r="DR34">
            <v>0</v>
          </cell>
          <cell r="DS34">
            <v>0</v>
          </cell>
          <cell r="DT34">
            <v>0</v>
          </cell>
          <cell r="DU34">
            <v>0</v>
          </cell>
          <cell r="DV34">
            <v>0</v>
          </cell>
          <cell r="DW34">
            <v>0</v>
          </cell>
          <cell r="DX34">
            <v>0</v>
          </cell>
          <cell r="DY34">
            <v>0</v>
          </cell>
          <cell r="DZ34">
            <v>0</v>
          </cell>
          <cell r="EA34">
            <v>0</v>
          </cell>
          <cell r="EB34">
            <v>1592983.7339166335</v>
          </cell>
          <cell r="EC34">
            <v>8421052.1645646207</v>
          </cell>
          <cell r="ED34">
            <v>0</v>
          </cell>
          <cell r="EE34">
            <v>0</v>
          </cell>
          <cell r="EF34">
            <v>0</v>
          </cell>
          <cell r="EG34">
            <v>0</v>
          </cell>
          <cell r="EH34">
            <v>0</v>
          </cell>
          <cell r="EI34">
            <v>0</v>
          </cell>
          <cell r="EJ34">
            <v>0</v>
          </cell>
          <cell r="EK34">
            <v>0</v>
          </cell>
          <cell r="EL34">
            <v>0</v>
          </cell>
          <cell r="EM34">
            <v>0</v>
          </cell>
          <cell r="EN34">
            <v>1448772.3921214037</v>
          </cell>
          <cell r="EO34">
            <v>8984247.2962523811</v>
          </cell>
          <cell r="EP34">
            <v>0</v>
          </cell>
          <cell r="EQ34">
            <v>0</v>
          </cell>
          <cell r="ER34">
            <v>0</v>
          </cell>
          <cell r="ES34">
            <v>0</v>
          </cell>
          <cell r="ET34">
            <v>0</v>
          </cell>
          <cell r="EU34">
            <v>0</v>
          </cell>
          <cell r="EV34">
            <v>0</v>
          </cell>
          <cell r="EW34">
            <v>0</v>
          </cell>
          <cell r="EX34">
            <v>0</v>
          </cell>
          <cell r="EY34">
            <v>0</v>
          </cell>
          <cell r="EZ34">
            <v>1277428.9816193394</v>
          </cell>
          <cell r="FA34">
            <v>9454093.3268048</v>
          </cell>
          <cell r="FB34">
            <v>0</v>
          </cell>
          <cell r="FC34">
            <v>0</v>
          </cell>
          <cell r="FD34">
            <v>0</v>
          </cell>
          <cell r="FE34">
            <v>0</v>
          </cell>
          <cell r="FF34">
            <v>0</v>
          </cell>
          <cell r="FG34">
            <v>0</v>
          </cell>
          <cell r="FH34">
            <v>0</v>
          </cell>
          <cell r="FI34">
            <v>0</v>
          </cell>
          <cell r="FJ34">
            <v>0</v>
          </cell>
          <cell r="FK34">
            <v>0</v>
          </cell>
          <cell r="FL34">
            <v>1059383.1807838157</v>
          </cell>
          <cell r="FM34">
            <v>9854304.2777284216</v>
          </cell>
          <cell r="FN34">
            <v>0</v>
          </cell>
          <cell r="FO34">
            <v>0</v>
          </cell>
          <cell r="FP34">
            <v>0</v>
          </cell>
          <cell r="FQ34">
            <v>0</v>
          </cell>
          <cell r="FR34">
            <v>0</v>
          </cell>
          <cell r="FS34">
            <v>0</v>
          </cell>
          <cell r="FT34">
            <v>0</v>
          </cell>
          <cell r="FU34">
            <v>0</v>
          </cell>
          <cell r="FV34">
            <v>0</v>
          </cell>
          <cell r="FW34">
            <v>0</v>
          </cell>
          <cell r="FX34">
            <v>827790.21979358082</v>
          </cell>
          <cell r="FY34">
            <v>10210624.84214434</v>
          </cell>
          <cell r="FZ34">
            <v>0</v>
          </cell>
          <cell r="GA34">
            <v>0</v>
          </cell>
          <cell r="GB34">
            <v>0</v>
          </cell>
          <cell r="GC34">
            <v>0</v>
          </cell>
          <cell r="GD34">
            <v>0</v>
          </cell>
          <cell r="GE34">
            <v>0</v>
          </cell>
          <cell r="GF34">
            <v>0</v>
          </cell>
          <cell r="GG34">
            <v>0</v>
          </cell>
          <cell r="GH34">
            <v>0</v>
          </cell>
          <cell r="GI34">
            <v>0</v>
          </cell>
          <cell r="GJ34">
            <v>567871.87301399861</v>
          </cell>
          <cell r="GK34">
            <v>10506881.756264783</v>
          </cell>
          <cell r="GL34">
            <v>0</v>
          </cell>
          <cell r="GM34">
            <v>0</v>
          </cell>
          <cell r="GN34">
            <v>0</v>
          </cell>
          <cell r="GO34">
            <v>0</v>
          </cell>
          <cell r="GP34">
            <v>0</v>
          </cell>
          <cell r="GQ34">
            <v>0</v>
          </cell>
          <cell r="GR34">
            <v>0</v>
          </cell>
          <cell r="GS34">
            <v>0</v>
          </cell>
          <cell r="GT34">
            <v>0</v>
          </cell>
          <cell r="GU34">
            <v>0</v>
          </cell>
          <cell r="GV34">
            <v>290069.17354238656</v>
          </cell>
          <cell r="GW34">
            <v>10733823.845909894</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v>
          </cell>
          <cell r="HY34">
            <v>0</v>
          </cell>
          <cell r="HZ34">
            <v>0</v>
          </cell>
          <cell r="IA34">
            <v>0</v>
          </cell>
          <cell r="IB34">
            <v>0</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v>
          </cell>
          <cell r="JM34">
            <v>0</v>
          </cell>
          <cell r="JN34">
            <v>0</v>
          </cell>
          <cell r="JO34">
            <v>0</v>
          </cell>
          <cell r="JP34">
            <v>0</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v>
          </cell>
          <cell r="KG34">
            <v>0</v>
          </cell>
          <cell r="KH34">
            <v>0</v>
          </cell>
          <cell r="KI34">
            <v>0</v>
          </cell>
          <cell r="KJ34">
            <v>0</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v>
          </cell>
          <cell r="LA34">
            <v>0</v>
          </cell>
          <cell r="LB34">
            <v>0</v>
          </cell>
          <cell r="LC34">
            <v>0</v>
          </cell>
          <cell r="LD34">
            <v>0</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v>
          </cell>
          <cell r="LU34">
            <v>0</v>
          </cell>
          <cell r="LV34">
            <v>0</v>
          </cell>
          <cell r="LW34">
            <v>0</v>
          </cell>
          <cell r="LX34">
            <v>0</v>
          </cell>
          <cell r="LY34">
            <v>0</v>
          </cell>
          <cell r="LZ34">
            <v>0</v>
          </cell>
          <cell r="MA34">
            <v>0</v>
          </cell>
          <cell r="MB34">
            <v>0</v>
          </cell>
          <cell r="MC34">
            <v>0</v>
          </cell>
          <cell r="MD34">
            <v>0</v>
          </cell>
          <cell r="ME34">
            <v>0</v>
          </cell>
          <cell r="MF34">
            <v>0</v>
          </cell>
          <cell r="MG34">
            <v>0</v>
          </cell>
          <cell r="MH34">
            <v>0</v>
          </cell>
          <cell r="MI34">
            <v>0</v>
          </cell>
          <cell r="MJ34">
            <v>0</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v>0</v>
          </cell>
          <cell r="NC34">
            <v>0</v>
          </cell>
          <cell r="ND34">
            <v>0</v>
          </cell>
          <cell r="NE34">
            <v>0</v>
          </cell>
          <cell r="NF34">
            <v>0</v>
          </cell>
          <cell r="NG34">
            <v>0</v>
          </cell>
          <cell r="NH34">
            <v>0</v>
          </cell>
          <cell r="NI34">
            <v>0</v>
          </cell>
          <cell r="NJ34">
            <v>0</v>
          </cell>
          <cell r="NK34">
            <v>0</v>
          </cell>
          <cell r="NL34">
            <v>0</v>
          </cell>
          <cell r="NM34">
            <v>0</v>
          </cell>
          <cell r="NN34">
            <v>0</v>
          </cell>
          <cell r="NO34">
            <v>0</v>
          </cell>
          <cell r="NP34">
            <v>0</v>
          </cell>
          <cell r="NQ34">
            <v>0</v>
          </cell>
          <cell r="NR34">
            <v>0</v>
          </cell>
          <cell r="NS34">
            <v>0</v>
          </cell>
          <cell r="NT34">
            <v>0</v>
          </cell>
          <cell r="NU34">
            <v>0</v>
          </cell>
          <cell r="NV34">
            <v>0</v>
          </cell>
          <cell r="NW34">
            <v>0</v>
          </cell>
          <cell r="NX34">
            <v>0</v>
          </cell>
          <cell r="NY34">
            <v>0</v>
          </cell>
          <cell r="NZ34">
            <v>0</v>
          </cell>
          <cell r="OA34">
            <v>0</v>
          </cell>
          <cell r="OB34">
            <v>0</v>
          </cell>
          <cell r="OC34">
            <v>0</v>
          </cell>
          <cell r="OD34">
            <v>0</v>
          </cell>
          <cell r="OE34">
            <v>0</v>
          </cell>
          <cell r="OF34">
            <v>0</v>
          </cell>
          <cell r="OG34">
            <v>0</v>
          </cell>
          <cell r="OH34">
            <v>0</v>
          </cell>
          <cell r="OI34">
            <v>0</v>
          </cell>
          <cell r="OJ34">
            <v>0</v>
          </cell>
          <cell r="OK34">
            <v>0</v>
          </cell>
          <cell r="OL34">
            <v>0</v>
          </cell>
          <cell r="OM34">
            <v>0</v>
          </cell>
          <cell r="ON34">
            <v>0</v>
          </cell>
          <cell r="OO34">
            <v>0</v>
          </cell>
          <cell r="OP34">
            <v>0</v>
          </cell>
          <cell r="OQ34">
            <v>0</v>
          </cell>
          <cell r="OR34">
            <v>0</v>
          </cell>
          <cell r="OS34">
            <v>0</v>
          </cell>
          <cell r="OT34">
            <v>0</v>
          </cell>
          <cell r="OU34">
            <v>0</v>
          </cell>
          <cell r="OV34">
            <v>0</v>
          </cell>
          <cell r="OW34">
            <v>0</v>
          </cell>
          <cell r="OX34">
            <v>0</v>
          </cell>
          <cell r="OY34">
            <v>0</v>
          </cell>
          <cell r="OZ34">
            <v>0</v>
          </cell>
          <cell r="PA34">
            <v>0</v>
          </cell>
          <cell r="PB34">
            <v>0</v>
          </cell>
          <cell r="PC34">
            <v>0</v>
          </cell>
          <cell r="PD34">
            <v>0</v>
          </cell>
          <cell r="PE34">
            <v>0</v>
          </cell>
          <cell r="PF34">
            <v>0</v>
          </cell>
          <cell r="PG34">
            <v>0</v>
          </cell>
          <cell r="PH34">
            <v>0</v>
          </cell>
          <cell r="PI34">
            <v>0</v>
          </cell>
          <cell r="PJ34">
            <v>0</v>
          </cell>
          <cell r="PK34">
            <v>0</v>
          </cell>
          <cell r="PL34">
            <v>0</v>
          </cell>
          <cell r="PM34">
            <v>0</v>
          </cell>
          <cell r="PN34">
            <v>0</v>
          </cell>
          <cell r="PO34">
            <v>0</v>
          </cell>
          <cell r="PP34">
            <v>0</v>
          </cell>
          <cell r="PQ34">
            <v>0</v>
          </cell>
          <cell r="PR34">
            <v>0</v>
          </cell>
          <cell r="PS34">
            <v>0</v>
          </cell>
          <cell r="PT34">
            <v>0</v>
          </cell>
          <cell r="PU34">
            <v>0</v>
          </cell>
          <cell r="PV34">
            <v>0</v>
          </cell>
          <cell r="PW34">
            <v>0</v>
          </cell>
          <cell r="PX34">
            <v>0</v>
          </cell>
          <cell r="PY34">
            <v>0</v>
          </cell>
          <cell r="PZ34">
            <v>0</v>
          </cell>
          <cell r="QA34">
            <v>0</v>
          </cell>
          <cell r="QB34">
            <v>0</v>
          </cell>
          <cell r="QC34">
            <v>0</v>
          </cell>
          <cell r="QD34">
            <v>0</v>
          </cell>
          <cell r="QE34">
            <v>0</v>
          </cell>
          <cell r="QF34">
            <v>0</v>
          </cell>
          <cell r="QG34">
            <v>0</v>
          </cell>
          <cell r="QH34">
            <v>0</v>
          </cell>
          <cell r="QI34">
            <v>0</v>
          </cell>
          <cell r="QJ34">
            <v>0</v>
          </cell>
          <cell r="QK34">
            <v>0</v>
          </cell>
          <cell r="QL34">
            <v>0</v>
          </cell>
          <cell r="QM34">
            <v>0</v>
          </cell>
          <cell r="QN34">
            <v>0</v>
          </cell>
          <cell r="QO34">
            <v>0</v>
          </cell>
          <cell r="QP34">
            <v>0</v>
          </cell>
          <cell r="QQ34">
            <v>0</v>
          </cell>
          <cell r="QR34">
            <v>0</v>
          </cell>
          <cell r="QS34">
            <v>0</v>
          </cell>
          <cell r="QT34">
            <v>0</v>
          </cell>
          <cell r="QU34">
            <v>0</v>
          </cell>
          <cell r="QV34">
            <v>0</v>
          </cell>
          <cell r="QW34">
            <v>0</v>
          </cell>
          <cell r="QX34">
            <v>0</v>
          </cell>
          <cell r="QY34">
            <v>0</v>
          </cell>
          <cell r="QZ34">
            <v>0</v>
          </cell>
          <cell r="RA34">
            <v>0</v>
          </cell>
          <cell r="RB34">
            <v>0</v>
          </cell>
          <cell r="RC34">
            <v>0</v>
          </cell>
          <cell r="RD34">
            <v>0</v>
          </cell>
          <cell r="RE34">
            <v>0</v>
          </cell>
          <cell r="RF34">
            <v>0</v>
          </cell>
          <cell r="RG34">
            <v>0</v>
          </cell>
          <cell r="RH34">
            <v>0</v>
          </cell>
          <cell r="RI34">
            <v>0</v>
          </cell>
          <cell r="RJ34">
            <v>0</v>
          </cell>
          <cell r="RK34">
            <v>0</v>
          </cell>
          <cell r="RL34">
            <v>0</v>
          </cell>
          <cell r="RM34">
            <v>0</v>
          </cell>
          <cell r="RN34">
            <v>0</v>
          </cell>
          <cell r="RO34">
            <v>0</v>
          </cell>
          <cell r="RP34">
            <v>0</v>
          </cell>
          <cell r="RQ34">
            <v>0</v>
          </cell>
          <cell r="RR34">
            <v>0</v>
          </cell>
          <cell r="RS34">
            <v>0</v>
          </cell>
          <cell r="RT34">
            <v>0</v>
          </cell>
          <cell r="RU34">
            <v>0</v>
          </cell>
          <cell r="RV34">
            <v>0</v>
          </cell>
          <cell r="RW34">
            <v>0</v>
          </cell>
          <cell r="RX34">
            <v>0</v>
          </cell>
          <cell r="RY34">
            <v>0</v>
          </cell>
          <cell r="RZ34">
            <v>0</v>
          </cell>
          <cell r="SA34">
            <v>0</v>
          </cell>
          <cell r="SB34">
            <v>0</v>
          </cell>
          <cell r="SC34">
            <v>0</v>
          </cell>
          <cell r="SD34">
            <v>0</v>
          </cell>
          <cell r="SE34">
            <v>0</v>
          </cell>
          <cell r="SF34">
            <v>0</v>
          </cell>
          <cell r="SG34">
            <v>0</v>
          </cell>
          <cell r="SH34">
            <v>0</v>
          </cell>
          <cell r="SI34">
            <v>0</v>
          </cell>
          <cell r="SJ34">
            <v>0</v>
          </cell>
          <cell r="SK34">
            <v>0</v>
          </cell>
          <cell r="SL34">
            <v>0</v>
          </cell>
          <cell r="SM34">
            <v>0</v>
          </cell>
          <cell r="SN34">
            <v>0</v>
          </cell>
          <cell r="SO34">
            <v>0</v>
          </cell>
          <cell r="SP34">
            <v>0</v>
          </cell>
          <cell r="SQ34">
            <v>0</v>
          </cell>
          <cell r="SR34">
            <v>0</v>
          </cell>
          <cell r="SS34">
            <v>0</v>
          </cell>
          <cell r="ST34">
            <v>0</v>
          </cell>
          <cell r="SU34">
            <v>0</v>
          </cell>
          <cell r="SV34">
            <v>0</v>
          </cell>
          <cell r="SW34">
            <v>0</v>
          </cell>
          <cell r="SX34">
            <v>0</v>
          </cell>
          <cell r="SY34">
            <v>0</v>
          </cell>
          <cell r="SZ34">
            <v>0</v>
          </cell>
          <cell r="TA34">
            <v>0</v>
          </cell>
          <cell r="TB34">
            <v>0</v>
          </cell>
          <cell r="TC34">
            <v>0</v>
          </cell>
          <cell r="TD34">
            <v>0</v>
          </cell>
          <cell r="TE34">
            <v>0</v>
          </cell>
          <cell r="TF34">
            <v>0</v>
          </cell>
          <cell r="TG34">
            <v>0</v>
          </cell>
          <cell r="TH34">
            <v>0</v>
          </cell>
          <cell r="TI34">
            <v>0</v>
          </cell>
          <cell r="TJ34">
            <v>0</v>
          </cell>
          <cell r="TK34">
            <v>0</v>
          </cell>
          <cell r="TL34">
            <v>0</v>
          </cell>
          <cell r="TM34">
            <v>0</v>
          </cell>
          <cell r="TN34">
            <v>0</v>
          </cell>
          <cell r="TO34">
            <v>0</v>
          </cell>
          <cell r="TP34">
            <v>0</v>
          </cell>
          <cell r="TQ34">
            <v>0</v>
          </cell>
          <cell r="TR34">
            <v>0</v>
          </cell>
          <cell r="TS34">
            <v>0</v>
          </cell>
          <cell r="TT34">
            <v>0</v>
          </cell>
          <cell r="TU34">
            <v>0</v>
          </cell>
          <cell r="TV34">
            <v>0</v>
          </cell>
          <cell r="TW34">
            <v>0</v>
          </cell>
          <cell r="TX34">
            <v>0</v>
          </cell>
          <cell r="TY34">
            <v>0</v>
          </cell>
          <cell r="TZ34">
            <v>0</v>
          </cell>
          <cell r="UA34">
            <v>0</v>
          </cell>
          <cell r="UB34">
            <v>0</v>
          </cell>
          <cell r="UC34">
            <v>0</v>
          </cell>
          <cell r="UD34">
            <v>0</v>
          </cell>
          <cell r="UE34">
            <v>0</v>
          </cell>
          <cell r="UF34">
            <v>0</v>
          </cell>
          <cell r="UG34">
            <v>0</v>
          </cell>
          <cell r="UH34">
            <v>0</v>
          </cell>
          <cell r="UI34">
            <v>0</v>
          </cell>
          <cell r="UJ34">
            <v>0</v>
          </cell>
          <cell r="UK34">
            <v>0</v>
          </cell>
          <cell r="UL34">
            <v>0</v>
          </cell>
          <cell r="UM34">
            <v>0</v>
          </cell>
          <cell r="UN34">
            <v>0</v>
          </cell>
          <cell r="UO34">
            <v>0</v>
          </cell>
          <cell r="UP34">
            <v>0</v>
          </cell>
          <cell r="UQ34">
            <v>0</v>
          </cell>
          <cell r="UR34">
            <v>0</v>
          </cell>
          <cell r="US34">
            <v>0</v>
          </cell>
          <cell r="UT34">
            <v>0</v>
          </cell>
          <cell r="UU34">
            <v>0</v>
          </cell>
          <cell r="UV34">
            <v>0</v>
          </cell>
          <cell r="UW34">
            <v>0</v>
          </cell>
          <cell r="UX34">
            <v>0</v>
          </cell>
          <cell r="UY34">
            <v>0</v>
          </cell>
          <cell r="UZ34">
            <v>0</v>
          </cell>
          <cell r="VA34">
            <v>0</v>
          </cell>
          <cell r="VB34">
            <v>0</v>
          </cell>
          <cell r="VC34">
            <v>0</v>
          </cell>
          <cell r="VD34">
            <v>0</v>
          </cell>
          <cell r="VE34">
            <v>0</v>
          </cell>
          <cell r="VF34">
            <v>0</v>
          </cell>
          <cell r="VG34">
            <v>0</v>
          </cell>
          <cell r="VH34">
            <v>0</v>
          </cell>
          <cell r="VI34">
            <v>0</v>
          </cell>
          <cell r="VJ34">
            <v>0</v>
          </cell>
          <cell r="VK34">
            <v>0</v>
          </cell>
          <cell r="VL34">
            <v>0</v>
          </cell>
          <cell r="VM34">
            <v>0</v>
          </cell>
          <cell r="VN34">
            <v>0</v>
          </cell>
          <cell r="VO34">
            <v>0</v>
          </cell>
          <cell r="VP34">
            <v>0</v>
          </cell>
          <cell r="VQ34">
            <v>0</v>
          </cell>
          <cell r="VR34">
            <v>0</v>
          </cell>
          <cell r="VS34">
            <v>0</v>
          </cell>
          <cell r="VT34">
            <v>0</v>
          </cell>
          <cell r="VU34">
            <v>0</v>
          </cell>
          <cell r="VV34">
            <v>0</v>
          </cell>
          <cell r="VW34">
            <v>0</v>
          </cell>
          <cell r="VX34">
            <v>0</v>
          </cell>
          <cell r="VY34">
            <v>0</v>
          </cell>
          <cell r="VZ34">
            <v>0</v>
          </cell>
          <cell r="WA34">
            <v>0</v>
          </cell>
          <cell r="WB34">
            <v>0</v>
          </cell>
          <cell r="WC34">
            <v>0</v>
          </cell>
          <cell r="WD34">
            <v>0</v>
          </cell>
          <cell r="WE34">
            <v>0</v>
          </cell>
          <cell r="WF34">
            <v>0</v>
          </cell>
          <cell r="WG34">
            <v>0</v>
          </cell>
          <cell r="WH34">
            <v>0</v>
          </cell>
          <cell r="WI34">
            <v>0</v>
          </cell>
          <cell r="WJ34">
            <v>0</v>
          </cell>
          <cell r="WK34">
            <v>0</v>
          </cell>
          <cell r="WL34">
            <v>0</v>
          </cell>
          <cell r="WM34">
            <v>0</v>
          </cell>
          <cell r="WN34">
            <v>0</v>
          </cell>
          <cell r="WO34">
            <v>0</v>
          </cell>
          <cell r="WP34">
            <v>0</v>
          </cell>
          <cell r="WQ34">
            <v>0</v>
          </cell>
          <cell r="WR34">
            <v>0</v>
          </cell>
          <cell r="WS34">
            <v>0</v>
          </cell>
          <cell r="WT34">
            <v>0</v>
          </cell>
          <cell r="WU34">
            <v>0</v>
          </cell>
          <cell r="WV34">
            <v>0</v>
          </cell>
          <cell r="WW34">
            <v>0</v>
          </cell>
          <cell r="WX34">
            <v>0</v>
          </cell>
          <cell r="WY34">
            <v>0</v>
          </cell>
          <cell r="WZ34">
            <v>0</v>
          </cell>
          <cell r="XA34">
            <v>0</v>
          </cell>
          <cell r="XB34">
            <v>0</v>
          </cell>
          <cell r="XC34">
            <v>0</v>
          </cell>
          <cell r="XD34">
            <v>0</v>
          </cell>
          <cell r="XE34">
            <v>0</v>
          </cell>
          <cell r="XF34">
            <v>0</v>
          </cell>
          <cell r="XG34">
            <v>0</v>
          </cell>
          <cell r="XH34">
            <v>0</v>
          </cell>
          <cell r="XI34">
            <v>0</v>
          </cell>
          <cell r="XJ34">
            <v>0</v>
          </cell>
          <cell r="XK34">
            <v>0</v>
          </cell>
          <cell r="XL34">
            <v>0</v>
          </cell>
          <cell r="XM34">
            <v>0</v>
          </cell>
          <cell r="XN34">
            <v>0</v>
          </cell>
          <cell r="XO34">
            <v>0</v>
          </cell>
          <cell r="XP34">
            <v>0</v>
          </cell>
          <cell r="XQ34">
            <v>0</v>
          </cell>
        </row>
        <row r="35">
          <cell r="C35">
            <v>23.060903222388003</v>
          </cell>
          <cell r="F35" t="str">
            <v>USD</v>
          </cell>
          <cell r="G35" t="str">
            <v>Coparticipación Federal de Impuestos</v>
          </cell>
          <cell r="N35" t="str">
            <v>Organismos Multilaterales</v>
          </cell>
          <cell r="P35" t="str">
            <v>LIBOR</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75480.824999999997</v>
          </cell>
          <cell r="CE35">
            <v>409608.6047619048</v>
          </cell>
          <cell r="CF35">
            <v>0</v>
          </cell>
          <cell r="CG35">
            <v>0</v>
          </cell>
          <cell r="CH35">
            <v>0</v>
          </cell>
          <cell r="CI35">
            <v>0</v>
          </cell>
          <cell r="CJ35">
            <v>78465.671999999991</v>
          </cell>
          <cell r="CK35">
            <v>432676.03671428573</v>
          </cell>
          <cell r="CL35">
            <v>0</v>
          </cell>
          <cell r="CM35">
            <v>0</v>
          </cell>
          <cell r="CN35">
            <v>0</v>
          </cell>
          <cell r="CO35">
            <v>0</v>
          </cell>
          <cell r="CP35">
            <v>82703.756431255373</v>
          </cell>
          <cell r="CQ35">
            <v>463520.90328893397</v>
          </cell>
          <cell r="CR35">
            <v>0</v>
          </cell>
          <cell r="CS35">
            <v>0</v>
          </cell>
          <cell r="CT35">
            <v>0</v>
          </cell>
          <cell r="CU35">
            <v>0</v>
          </cell>
          <cell r="CV35">
            <v>85437.230860136668</v>
          </cell>
          <cell r="CW35">
            <v>486820.54248490796</v>
          </cell>
          <cell r="CX35">
            <v>0</v>
          </cell>
          <cell r="CY35">
            <v>0</v>
          </cell>
          <cell r="CZ35">
            <v>0</v>
          </cell>
          <cell r="DA35">
            <v>0</v>
          </cell>
          <cell r="DB35">
            <v>87365.928451669912</v>
          </cell>
          <cell r="DC35">
            <v>506249.97295253712</v>
          </cell>
          <cell r="DD35">
            <v>0</v>
          </cell>
          <cell r="DE35">
            <v>0</v>
          </cell>
          <cell r="DF35">
            <v>0</v>
          </cell>
          <cell r="DG35">
            <v>0</v>
          </cell>
          <cell r="DH35">
            <v>89313.097500000003</v>
          </cell>
          <cell r="DI35">
            <v>526454.84885714296</v>
          </cell>
          <cell r="DJ35">
            <v>0</v>
          </cell>
          <cell r="DK35">
            <v>0</v>
          </cell>
          <cell r="DL35">
            <v>0</v>
          </cell>
          <cell r="DM35">
            <v>0</v>
          </cell>
          <cell r="DN35">
            <v>91894.859688137309</v>
          </cell>
          <cell r="DO35">
            <v>551174.7906937938</v>
          </cell>
          <cell r="DP35">
            <v>0</v>
          </cell>
          <cell r="DQ35">
            <v>0</v>
          </cell>
          <cell r="DR35">
            <v>0</v>
          </cell>
          <cell r="DS35">
            <v>0</v>
          </cell>
          <cell r="DT35">
            <v>94123.670798876847</v>
          </cell>
          <cell r="DU35">
            <v>574626.77926031547</v>
          </cell>
          <cell r="DV35">
            <v>0</v>
          </cell>
          <cell r="DW35">
            <v>0</v>
          </cell>
          <cell r="DX35">
            <v>0</v>
          </cell>
          <cell r="DY35">
            <v>0</v>
          </cell>
          <cell r="DZ35">
            <v>96003.71922035265</v>
          </cell>
          <cell r="EA35">
            <v>596759.57317161816</v>
          </cell>
          <cell r="EB35">
            <v>0</v>
          </cell>
          <cell r="EC35">
            <v>0</v>
          </cell>
          <cell r="ED35">
            <v>0</v>
          </cell>
          <cell r="EE35">
            <v>0</v>
          </cell>
          <cell r="EF35">
            <v>97541.074457370516</v>
          </cell>
          <cell r="EG35">
            <v>617542.3667936509</v>
          </cell>
          <cell r="EH35">
            <v>0</v>
          </cell>
          <cell r="EI35">
            <v>0</v>
          </cell>
          <cell r="EJ35">
            <v>0</v>
          </cell>
          <cell r="EK35">
            <v>0</v>
          </cell>
          <cell r="EL35">
            <v>98887.213385019</v>
          </cell>
          <cell r="EM35">
            <v>637880.63440622331</v>
          </cell>
          <cell r="EN35">
            <v>0</v>
          </cell>
          <cell r="EO35">
            <v>0</v>
          </cell>
          <cell r="EP35">
            <v>0</v>
          </cell>
          <cell r="EQ35">
            <v>0</v>
          </cell>
          <cell r="ER35">
            <v>99818.494605527347</v>
          </cell>
          <cell r="ES35">
            <v>656268.80109666404</v>
          </cell>
          <cell r="ET35">
            <v>0</v>
          </cell>
          <cell r="EU35">
            <v>0</v>
          </cell>
          <cell r="EV35">
            <v>0</v>
          </cell>
          <cell r="EW35">
            <v>0</v>
          </cell>
          <cell r="EX35">
            <v>100364.98169949764</v>
          </cell>
          <cell r="EY35">
            <v>672798.50255587278</v>
          </cell>
          <cell r="EZ35">
            <v>0</v>
          </cell>
          <cell r="FA35">
            <v>0</v>
          </cell>
          <cell r="FB35">
            <v>0</v>
          </cell>
          <cell r="FC35">
            <v>0</v>
          </cell>
          <cell r="FD35">
            <v>100557.43959179151</v>
          </cell>
          <cell r="FE35">
            <v>687574.05512424221</v>
          </cell>
          <cell r="FF35">
            <v>0</v>
          </cell>
          <cell r="FG35">
            <v>0</v>
          </cell>
          <cell r="FH35">
            <v>0</v>
          </cell>
          <cell r="FI35">
            <v>0</v>
          </cell>
          <cell r="FJ35">
            <v>100614.89215927591</v>
          </cell>
          <cell r="FK35">
            <v>702005.21734798106</v>
          </cell>
          <cell r="FL35">
            <v>0</v>
          </cell>
          <cell r="FM35">
            <v>0</v>
          </cell>
          <cell r="FN35">
            <v>0</v>
          </cell>
          <cell r="FO35">
            <v>0</v>
          </cell>
          <cell r="FP35">
            <v>100459.23258078305</v>
          </cell>
          <cell r="FQ35">
            <v>715519.70976585022</v>
          </cell>
          <cell r="FR35">
            <v>0</v>
          </cell>
          <cell r="FS35">
            <v>0</v>
          </cell>
          <cell r="FT35">
            <v>0</v>
          </cell>
          <cell r="FU35">
            <v>0</v>
          </cell>
          <cell r="FV35">
            <v>100101.42355974548</v>
          </cell>
          <cell r="FW35">
            <v>728144.9143434416</v>
          </cell>
          <cell r="FX35">
            <v>0</v>
          </cell>
          <cell r="FY35">
            <v>0</v>
          </cell>
          <cell r="FZ35">
            <v>0</v>
          </cell>
          <cell r="GA35">
            <v>0</v>
          </cell>
          <cell r="GB35">
            <v>99555.018094935076</v>
          </cell>
          <cell r="GC35">
            <v>739911.11976046499</v>
          </cell>
          <cell r="GD35">
            <v>0</v>
          </cell>
          <cell r="GE35">
            <v>0</v>
          </cell>
          <cell r="GF35">
            <v>0</v>
          </cell>
          <cell r="GG35">
            <v>0</v>
          </cell>
          <cell r="GH35">
            <v>98765.620960595785</v>
          </cell>
          <cell r="GI35">
            <v>750354.11285128235</v>
          </cell>
          <cell r="GJ35">
            <v>0</v>
          </cell>
          <cell r="GK35">
            <v>0</v>
          </cell>
          <cell r="GL35">
            <v>0</v>
          </cell>
          <cell r="GM35">
            <v>0</v>
          </cell>
          <cell r="GN35">
            <v>97673.005731678073</v>
          </cell>
          <cell r="GO35">
            <v>758922.56782568234</v>
          </cell>
          <cell r="GP35">
            <v>0</v>
          </cell>
          <cell r="GQ35">
            <v>0</v>
          </cell>
          <cell r="GR35">
            <v>0</v>
          </cell>
          <cell r="GS35">
            <v>0</v>
          </cell>
          <cell r="GT35">
            <v>96466.359531382361</v>
          </cell>
          <cell r="GU35">
            <v>766975.95881304413</v>
          </cell>
          <cell r="GV35">
            <v>0</v>
          </cell>
          <cell r="GW35">
            <v>0</v>
          </cell>
          <cell r="GX35">
            <v>0</v>
          </cell>
          <cell r="GY35">
            <v>0</v>
          </cell>
          <cell r="GZ35">
            <v>95223.105816769516</v>
          </cell>
          <cell r="HA35">
            <v>775114.80925192952</v>
          </cell>
          <cell r="HB35">
            <v>0</v>
          </cell>
          <cell r="HC35">
            <v>0</v>
          </cell>
          <cell r="HD35">
            <v>0</v>
          </cell>
          <cell r="HE35">
            <v>0</v>
          </cell>
          <cell r="HF35">
            <v>94096.058881174278</v>
          </cell>
          <cell r="HG35">
            <v>784627.19990048953</v>
          </cell>
          <cell r="HH35">
            <v>0</v>
          </cell>
          <cell r="HI35">
            <v>0</v>
          </cell>
          <cell r="HJ35">
            <v>0</v>
          </cell>
          <cell r="HK35">
            <v>0</v>
          </cell>
          <cell r="HL35">
            <v>92927.928894879878</v>
          </cell>
          <cell r="HM35">
            <v>794256.3288370691</v>
          </cell>
          <cell r="HN35">
            <v>0</v>
          </cell>
          <cell r="HO35">
            <v>0</v>
          </cell>
          <cell r="HP35">
            <v>0</v>
          </cell>
          <cell r="HQ35">
            <v>0</v>
          </cell>
          <cell r="HR35">
            <v>91716.956183943083</v>
          </cell>
          <cell r="HS35">
            <v>804003.62870130595</v>
          </cell>
          <cell r="HT35">
            <v>0</v>
          </cell>
          <cell r="HU35">
            <v>0</v>
          </cell>
          <cell r="HV35">
            <v>0</v>
          </cell>
          <cell r="HW35">
            <v>0</v>
          </cell>
          <cell r="HX35">
            <v>90461.321326077697</v>
          </cell>
          <cell r="HY35">
            <v>813870.54971452674</v>
          </cell>
          <cell r="HZ35">
            <v>0</v>
          </cell>
          <cell r="IA35">
            <v>0</v>
          </cell>
          <cell r="IB35">
            <v>0</v>
          </cell>
          <cell r="IC35">
            <v>0</v>
          </cell>
          <cell r="ID35">
            <v>89162.009676562389</v>
          </cell>
          <cell r="IE35">
            <v>823858.55989551463</v>
          </cell>
          <cell r="IF35">
            <v>0</v>
          </cell>
          <cell r="IG35">
            <v>0</v>
          </cell>
          <cell r="IH35">
            <v>0</v>
          </cell>
          <cell r="II35">
            <v>0</v>
          </cell>
          <cell r="IJ35">
            <v>87817.182937757956</v>
          </cell>
          <cell r="IK35">
            <v>833969.14527892321</v>
          </cell>
          <cell r="IL35">
            <v>0</v>
          </cell>
          <cell r="IM35">
            <v>0</v>
          </cell>
          <cell r="IN35">
            <v>0</v>
          </cell>
          <cell r="IO35">
            <v>0</v>
          </cell>
          <cell r="IP35">
            <v>86424.940676809405</v>
          </cell>
          <cell r="IQ35">
            <v>844203.81013637187</v>
          </cell>
          <cell r="IR35">
            <v>0</v>
          </cell>
          <cell r="IS35">
            <v>0</v>
          </cell>
          <cell r="IT35">
            <v>0</v>
          </cell>
          <cell r="IU35">
            <v>0</v>
          </cell>
          <cell r="IV35">
            <v>84986.291611543886</v>
          </cell>
          <cell r="IW35">
            <v>854564.07720025373</v>
          </cell>
          <cell r="IX35">
            <v>0</v>
          </cell>
          <cell r="IY35">
            <v>0</v>
          </cell>
          <cell r="IZ35">
            <v>0</v>
          </cell>
          <cell r="JA35">
            <v>0</v>
          </cell>
          <cell r="JB35">
            <v>83499.31540428639</v>
          </cell>
          <cell r="JC35">
            <v>865051.48789029103</v>
          </cell>
          <cell r="JD35">
            <v>0</v>
          </cell>
          <cell r="JE35">
            <v>0</v>
          </cell>
          <cell r="JF35">
            <v>0</v>
          </cell>
          <cell r="JG35">
            <v>0</v>
          </cell>
          <cell r="JH35">
            <v>81962.027100349223</v>
          </cell>
          <cell r="JI35">
            <v>875667.6025428701</v>
          </cell>
          <cell r="JJ35">
            <v>0</v>
          </cell>
          <cell r="JK35">
            <v>0</v>
          </cell>
          <cell r="JL35">
            <v>0</v>
          </cell>
          <cell r="JM35">
            <v>0</v>
          </cell>
          <cell r="JN35">
            <v>80375.459152831769</v>
          </cell>
          <cell r="JO35">
            <v>886414.00064319128</v>
          </cell>
          <cell r="JP35">
            <v>0</v>
          </cell>
          <cell r="JQ35">
            <v>0</v>
          </cell>
          <cell r="JR35">
            <v>0</v>
          </cell>
          <cell r="JS35">
            <v>0</v>
          </cell>
          <cell r="JT35">
            <v>78737.605622241492</v>
          </cell>
          <cell r="JU35">
            <v>897292.28106026712</v>
          </cell>
          <cell r="JV35">
            <v>0</v>
          </cell>
          <cell r="JW35">
            <v>0</v>
          </cell>
          <cell r="JX35">
            <v>0</v>
          </cell>
          <cell r="JY35">
            <v>0</v>
          </cell>
          <cell r="JZ35">
            <v>77046.393371592058</v>
          </cell>
          <cell r="KA35">
            <v>908304.06228480628</v>
          </cell>
          <cell r="KB35">
            <v>0</v>
          </cell>
          <cell r="KC35">
            <v>0</v>
          </cell>
          <cell r="KD35">
            <v>0</v>
          </cell>
          <cell r="KE35">
            <v>0</v>
          </cell>
          <cell r="KF35">
            <v>75302.878957309484</v>
          </cell>
          <cell r="KG35">
            <v>919450.98267001437</v>
          </cell>
          <cell r="KH35">
            <v>0</v>
          </cell>
          <cell r="KI35">
            <v>0</v>
          </cell>
          <cell r="KJ35">
            <v>0</v>
          </cell>
          <cell r="KK35">
            <v>0</v>
          </cell>
          <cell r="KL35">
            <v>73504.967124764298</v>
          </cell>
          <cell r="KM35">
            <v>930734.70067535143</v>
          </cell>
          <cell r="KN35">
            <v>0</v>
          </cell>
          <cell r="KO35">
            <v>0</v>
          </cell>
          <cell r="KP35">
            <v>0</v>
          </cell>
          <cell r="KQ35">
            <v>0</v>
          </cell>
          <cell r="KR35">
            <v>71650.49273875948</v>
          </cell>
          <cell r="KS35">
            <v>942156.89511328121</v>
          </cell>
          <cell r="KT35">
            <v>0</v>
          </cell>
          <cell r="KU35">
            <v>0</v>
          </cell>
          <cell r="KV35">
            <v>0</v>
          </cell>
          <cell r="KW35">
            <v>0</v>
          </cell>
          <cell r="KX35">
            <v>69740.536821566813</v>
          </cell>
          <cell r="KY35">
            <v>953719.26539904717</v>
          </cell>
          <cell r="KZ35">
            <v>0</v>
          </cell>
          <cell r="LA35">
            <v>0</v>
          </cell>
          <cell r="LB35">
            <v>0</v>
          </cell>
          <cell r="LC35">
            <v>0</v>
          </cell>
          <cell r="LD35">
            <v>67772.910932214843</v>
          </cell>
          <cell r="LE35">
            <v>965423.53180351562</v>
          </cell>
          <cell r="LF35">
            <v>0</v>
          </cell>
          <cell r="LG35">
            <v>0</v>
          </cell>
          <cell r="LH35">
            <v>0</v>
          </cell>
          <cell r="LI35">
            <v>0</v>
          </cell>
          <cell r="LJ35">
            <v>65746.487246008008</v>
          </cell>
          <cell r="LK35">
            <v>977271.43570911954</v>
          </cell>
          <cell r="LL35">
            <v>0</v>
          </cell>
          <cell r="LM35">
            <v>0</v>
          </cell>
          <cell r="LN35">
            <v>0</v>
          </cell>
          <cell r="LO35">
            <v>0</v>
          </cell>
          <cell r="LP35">
            <v>63658.971747405158</v>
          </cell>
          <cell r="LQ35">
            <v>989264.73986894591</v>
          </cell>
          <cell r="LR35">
            <v>0</v>
          </cell>
          <cell r="LS35">
            <v>0</v>
          </cell>
          <cell r="LT35">
            <v>0</v>
          </cell>
          <cell r="LU35">
            <v>0</v>
          </cell>
          <cell r="LV35">
            <v>61511.478633110069</v>
          </cell>
          <cell r="LW35">
            <v>1001405.2286690003</v>
          </cell>
          <cell r="LX35">
            <v>0</v>
          </cell>
          <cell r="LY35">
            <v>0</v>
          </cell>
          <cell r="LZ35">
            <v>0</v>
          </cell>
          <cell r="MA35">
            <v>0</v>
          </cell>
          <cell r="MB35">
            <v>59301.688907217482</v>
          </cell>
          <cell r="MC35">
            <v>1013694.7083936922</v>
          </cell>
          <cell r="MD35">
            <v>0</v>
          </cell>
          <cell r="ME35">
            <v>0</v>
          </cell>
          <cell r="MF35">
            <v>0</v>
          </cell>
          <cell r="MG35">
            <v>0</v>
          </cell>
          <cell r="MH35">
            <v>57027.207010662511</v>
          </cell>
          <cell r="MI35">
            <v>1026135.0074945764</v>
          </cell>
          <cell r="MJ35">
            <v>0</v>
          </cell>
          <cell r="MK35">
            <v>0</v>
          </cell>
          <cell r="ML35">
            <v>0</v>
          </cell>
          <cell r="MM35">
            <v>0</v>
          </cell>
          <cell r="MN35">
            <v>54689.172425068493</v>
          </cell>
          <cell r="MO35">
            <v>1038727.976862394</v>
          </cell>
          <cell r="MP35">
            <v>0</v>
          </cell>
          <cell r="MQ35">
            <v>0</v>
          </cell>
          <cell r="MR35">
            <v>0</v>
          </cell>
          <cell r="MS35">
            <v>0</v>
          </cell>
          <cell r="MT35">
            <v>52285.163283753696</v>
          </cell>
          <cell r="MU35">
            <v>1051475.4901024511</v>
          </cell>
          <cell r="MV35">
            <v>0</v>
          </cell>
          <cell r="MW35">
            <v>0</v>
          </cell>
          <cell r="MX35">
            <v>0</v>
          </cell>
          <cell r="MY35">
            <v>0</v>
          </cell>
          <cell r="MZ35">
            <v>49812.678101572077</v>
          </cell>
          <cell r="NA35">
            <v>1064379.4438133775</v>
          </cell>
          <cell r="NB35">
            <v>0</v>
          </cell>
          <cell r="NC35">
            <v>0</v>
          </cell>
          <cell r="ND35">
            <v>0</v>
          </cell>
          <cell r="NE35">
            <v>0</v>
          </cell>
          <cell r="NF35">
            <v>47272.881982114151</v>
          </cell>
          <cell r="NG35">
            <v>1077441.757869306</v>
          </cell>
          <cell r="NH35">
            <v>0</v>
          </cell>
          <cell r="NI35">
            <v>0</v>
          </cell>
          <cell r="NJ35">
            <v>0</v>
          </cell>
          <cell r="NK35">
            <v>0</v>
          </cell>
          <cell r="NL35">
            <v>44663.245741129627</v>
          </cell>
          <cell r="NM35">
            <v>1090664.3757055146</v>
          </cell>
          <cell r="NN35">
            <v>0</v>
          </cell>
          <cell r="NO35">
            <v>0</v>
          </cell>
          <cell r="NP35">
            <v>0</v>
          </cell>
          <cell r="NQ35">
            <v>0</v>
          </cell>
          <cell r="NR35">
            <v>41981.157399207063</v>
          </cell>
          <cell r="NS35">
            <v>1104049.2646075743</v>
          </cell>
          <cell r="NT35">
            <v>0</v>
          </cell>
          <cell r="NU35">
            <v>0</v>
          </cell>
          <cell r="NV35">
            <v>0</v>
          </cell>
          <cell r="NW35">
            <v>0</v>
          </cell>
          <cell r="NX35">
            <v>39227.808008952692</v>
          </cell>
          <cell r="NY35">
            <v>1117598.416004047</v>
          </cell>
          <cell r="NZ35">
            <v>0</v>
          </cell>
          <cell r="OA35">
            <v>0</v>
          </cell>
          <cell r="OB35">
            <v>0</v>
          </cell>
          <cell r="OC35">
            <v>0</v>
          </cell>
          <cell r="OD35">
            <v>36400.556433184276</v>
          </cell>
          <cell r="OE35">
            <v>1131313.845762772</v>
          </cell>
          <cell r="OF35">
            <v>0</v>
          </cell>
          <cell r="OG35">
            <v>0</v>
          </cell>
          <cell r="OH35">
            <v>0</v>
          </cell>
          <cell r="OI35">
            <v>0</v>
          </cell>
          <cell r="OJ35">
            <v>33496.675436664656</v>
          </cell>
          <cell r="OK35">
            <v>1145197.594490791</v>
          </cell>
          <cell r="OL35">
            <v>0</v>
          </cell>
          <cell r="OM35">
            <v>0</v>
          </cell>
          <cell r="ON35">
            <v>0</v>
          </cell>
          <cell r="OO35">
            <v>0</v>
          </cell>
          <cell r="OP35">
            <v>30517.382336851799</v>
          </cell>
          <cell r="OQ35">
            <v>1159251.7278379542</v>
          </cell>
          <cell r="OR35">
            <v>0</v>
          </cell>
          <cell r="OS35">
            <v>0</v>
          </cell>
          <cell r="OT35">
            <v>0</v>
          </cell>
          <cell r="OU35">
            <v>0</v>
          </cell>
          <cell r="OV35">
            <v>27459.919211817421</v>
          </cell>
          <cell r="OW35">
            <v>1173478.3368042503</v>
          </cell>
          <cell r="OX35">
            <v>0</v>
          </cell>
          <cell r="OY35">
            <v>0</v>
          </cell>
          <cell r="OZ35">
            <v>0</v>
          </cell>
          <cell r="PA35">
            <v>0</v>
          </cell>
          <cell r="PB35">
            <v>24321.43860749359</v>
          </cell>
          <cell r="PC35">
            <v>1187879.5380509116</v>
          </cell>
          <cell r="PD35">
            <v>0</v>
          </cell>
          <cell r="PE35">
            <v>0</v>
          </cell>
          <cell r="PF35">
            <v>0</v>
          </cell>
          <cell r="PG35">
            <v>0</v>
          </cell>
          <cell r="PH35">
            <v>21103.184409523354</v>
          </cell>
          <cell r="PI35">
            <v>1202457.4742153315</v>
          </cell>
          <cell r="PJ35">
            <v>0</v>
          </cell>
          <cell r="PK35">
            <v>0</v>
          </cell>
          <cell r="PL35">
            <v>0</v>
          </cell>
          <cell r="PM35">
            <v>0</v>
          </cell>
          <cell r="PN35">
            <v>17802.27687476296</v>
          </cell>
          <cell r="PO35">
            <v>1217214.3142298528</v>
          </cell>
          <cell r="PP35">
            <v>0</v>
          </cell>
          <cell r="PQ35">
            <v>0</v>
          </cell>
          <cell r="PR35">
            <v>0</v>
          </cell>
          <cell r="PS35">
            <v>0</v>
          </cell>
          <cell r="PT35">
            <v>14415.743157462091</v>
          </cell>
          <cell r="PU35">
            <v>1232152.2536444641</v>
          </cell>
          <cell r="PV35">
            <v>0</v>
          </cell>
          <cell r="PW35">
            <v>0</v>
          </cell>
          <cell r="PX35">
            <v>0</v>
          </cell>
          <cell r="PY35">
            <v>0</v>
          </cell>
          <cell r="PZ35">
            <v>10944.854000909003</v>
          </cell>
          <cell r="QA35">
            <v>1247273.5149534582</v>
          </cell>
          <cell r="QB35">
            <v>0</v>
          </cell>
          <cell r="QC35">
            <v>0</v>
          </cell>
          <cell r="QD35">
            <v>0</v>
          </cell>
          <cell r="QE35">
            <v>0</v>
          </cell>
          <cell r="QF35">
            <v>0</v>
          </cell>
          <cell r="QG35">
            <v>0</v>
          </cell>
          <cell r="QH35">
            <v>0</v>
          </cell>
          <cell r="QI35">
            <v>0</v>
          </cell>
          <cell r="QJ35">
            <v>0</v>
          </cell>
          <cell r="QK35">
            <v>0</v>
          </cell>
          <cell r="QL35">
            <v>0</v>
          </cell>
          <cell r="QM35">
            <v>0</v>
          </cell>
          <cell r="QN35">
            <v>0</v>
          </cell>
          <cell r="QO35">
            <v>0</v>
          </cell>
          <cell r="QP35">
            <v>0</v>
          </cell>
          <cell r="QQ35">
            <v>0</v>
          </cell>
          <cell r="QR35">
            <v>0</v>
          </cell>
          <cell r="QS35">
            <v>0</v>
          </cell>
          <cell r="QT35">
            <v>0</v>
          </cell>
          <cell r="QU35">
            <v>0</v>
          </cell>
          <cell r="QV35">
            <v>0</v>
          </cell>
          <cell r="QW35">
            <v>0</v>
          </cell>
          <cell r="QX35">
            <v>0</v>
          </cell>
          <cell r="QY35">
            <v>0</v>
          </cell>
          <cell r="QZ35">
            <v>0</v>
          </cell>
          <cell r="RA35">
            <v>0</v>
          </cell>
          <cell r="RB35">
            <v>0</v>
          </cell>
          <cell r="RC35">
            <v>0</v>
          </cell>
          <cell r="RD35">
            <v>0</v>
          </cell>
          <cell r="RE35">
            <v>0</v>
          </cell>
          <cell r="RF35">
            <v>0</v>
          </cell>
          <cell r="RG35">
            <v>0</v>
          </cell>
          <cell r="RH35">
            <v>0</v>
          </cell>
          <cell r="RI35">
            <v>0</v>
          </cell>
          <cell r="RJ35">
            <v>0</v>
          </cell>
          <cell r="RK35">
            <v>0</v>
          </cell>
          <cell r="RL35">
            <v>0</v>
          </cell>
          <cell r="RM35">
            <v>0</v>
          </cell>
          <cell r="RN35">
            <v>0</v>
          </cell>
          <cell r="RO35">
            <v>0</v>
          </cell>
          <cell r="RP35">
            <v>0</v>
          </cell>
          <cell r="RQ35">
            <v>0</v>
          </cell>
          <cell r="RR35">
            <v>0</v>
          </cell>
          <cell r="RS35">
            <v>0</v>
          </cell>
          <cell r="RT35">
            <v>0</v>
          </cell>
          <cell r="RU35">
            <v>0</v>
          </cell>
          <cell r="RV35">
            <v>0</v>
          </cell>
          <cell r="RW35">
            <v>0</v>
          </cell>
          <cell r="RX35">
            <v>0</v>
          </cell>
          <cell r="RY35">
            <v>0</v>
          </cell>
          <cell r="RZ35">
            <v>0</v>
          </cell>
          <cell r="SA35">
            <v>0</v>
          </cell>
          <cell r="SB35">
            <v>0</v>
          </cell>
          <cell r="SC35">
            <v>0</v>
          </cell>
          <cell r="SD35">
            <v>0</v>
          </cell>
          <cell r="SE35">
            <v>0</v>
          </cell>
          <cell r="SF35">
            <v>0</v>
          </cell>
          <cell r="SG35">
            <v>0</v>
          </cell>
          <cell r="SH35">
            <v>0</v>
          </cell>
          <cell r="SI35">
            <v>0</v>
          </cell>
          <cell r="SJ35">
            <v>0</v>
          </cell>
          <cell r="SK35">
            <v>0</v>
          </cell>
          <cell r="SL35">
            <v>0</v>
          </cell>
          <cell r="SM35">
            <v>0</v>
          </cell>
          <cell r="SN35">
            <v>0</v>
          </cell>
          <cell r="SO35">
            <v>0</v>
          </cell>
          <cell r="SP35">
            <v>0</v>
          </cell>
          <cell r="SQ35">
            <v>0</v>
          </cell>
          <cell r="SR35">
            <v>0</v>
          </cell>
          <cell r="SS35">
            <v>0</v>
          </cell>
          <cell r="ST35">
            <v>0</v>
          </cell>
          <cell r="SU35">
            <v>0</v>
          </cell>
          <cell r="SV35">
            <v>0</v>
          </cell>
          <cell r="SW35">
            <v>0</v>
          </cell>
          <cell r="SX35">
            <v>0</v>
          </cell>
          <cell r="SY35">
            <v>0</v>
          </cell>
          <cell r="SZ35">
            <v>0</v>
          </cell>
          <cell r="TA35">
            <v>0</v>
          </cell>
          <cell r="TB35">
            <v>0</v>
          </cell>
          <cell r="TC35">
            <v>0</v>
          </cell>
          <cell r="TD35">
            <v>0</v>
          </cell>
          <cell r="TE35">
            <v>0</v>
          </cell>
          <cell r="TF35">
            <v>0</v>
          </cell>
          <cell r="TG35">
            <v>0</v>
          </cell>
          <cell r="TH35">
            <v>0</v>
          </cell>
          <cell r="TI35">
            <v>0</v>
          </cell>
          <cell r="TJ35">
            <v>0</v>
          </cell>
          <cell r="TK35">
            <v>0</v>
          </cell>
          <cell r="TL35">
            <v>0</v>
          </cell>
          <cell r="TM35">
            <v>0</v>
          </cell>
          <cell r="TN35">
            <v>0</v>
          </cell>
          <cell r="TO35">
            <v>0</v>
          </cell>
          <cell r="TP35">
            <v>0</v>
          </cell>
          <cell r="TQ35">
            <v>0</v>
          </cell>
          <cell r="TR35">
            <v>0</v>
          </cell>
          <cell r="TS35">
            <v>0</v>
          </cell>
          <cell r="TT35">
            <v>0</v>
          </cell>
          <cell r="TU35">
            <v>0</v>
          </cell>
          <cell r="TV35">
            <v>0</v>
          </cell>
          <cell r="TW35">
            <v>0</v>
          </cell>
          <cell r="TX35">
            <v>0</v>
          </cell>
          <cell r="TY35">
            <v>0</v>
          </cell>
          <cell r="TZ35">
            <v>0</v>
          </cell>
          <cell r="UA35">
            <v>0</v>
          </cell>
          <cell r="UB35">
            <v>0</v>
          </cell>
          <cell r="UC35">
            <v>0</v>
          </cell>
          <cell r="UD35">
            <v>0</v>
          </cell>
          <cell r="UE35">
            <v>0</v>
          </cell>
          <cell r="UF35">
            <v>0</v>
          </cell>
          <cell r="UG35">
            <v>0</v>
          </cell>
          <cell r="UH35">
            <v>0</v>
          </cell>
          <cell r="UI35">
            <v>0</v>
          </cell>
          <cell r="UJ35">
            <v>0</v>
          </cell>
          <cell r="UK35">
            <v>0</v>
          </cell>
          <cell r="UL35">
            <v>0</v>
          </cell>
          <cell r="UM35">
            <v>0</v>
          </cell>
          <cell r="UN35">
            <v>0</v>
          </cell>
          <cell r="UO35">
            <v>0</v>
          </cell>
          <cell r="UP35">
            <v>0</v>
          </cell>
          <cell r="UQ35">
            <v>0</v>
          </cell>
          <cell r="UR35">
            <v>0</v>
          </cell>
          <cell r="US35">
            <v>0</v>
          </cell>
          <cell r="UT35">
            <v>0</v>
          </cell>
          <cell r="UU35">
            <v>0</v>
          </cell>
          <cell r="UV35">
            <v>0</v>
          </cell>
          <cell r="UW35">
            <v>0</v>
          </cell>
          <cell r="UX35">
            <v>0</v>
          </cell>
          <cell r="UY35">
            <v>0</v>
          </cell>
          <cell r="UZ35">
            <v>0</v>
          </cell>
          <cell r="VA35">
            <v>0</v>
          </cell>
          <cell r="VB35">
            <v>0</v>
          </cell>
          <cell r="VC35">
            <v>0</v>
          </cell>
          <cell r="VD35">
            <v>0</v>
          </cell>
          <cell r="VE35">
            <v>0</v>
          </cell>
          <cell r="VF35">
            <v>0</v>
          </cell>
          <cell r="VG35">
            <v>0</v>
          </cell>
          <cell r="VH35">
            <v>0</v>
          </cell>
          <cell r="VI35">
            <v>0</v>
          </cell>
          <cell r="VJ35">
            <v>0</v>
          </cell>
          <cell r="VK35">
            <v>0</v>
          </cell>
          <cell r="VL35">
            <v>0</v>
          </cell>
          <cell r="VM35">
            <v>0</v>
          </cell>
          <cell r="VN35">
            <v>0</v>
          </cell>
          <cell r="VO35">
            <v>0</v>
          </cell>
          <cell r="VP35">
            <v>0</v>
          </cell>
          <cell r="VQ35">
            <v>0</v>
          </cell>
          <cell r="VR35">
            <v>0</v>
          </cell>
          <cell r="VS35">
            <v>0</v>
          </cell>
          <cell r="VT35">
            <v>0</v>
          </cell>
          <cell r="VU35">
            <v>0</v>
          </cell>
          <cell r="VV35">
            <v>0</v>
          </cell>
          <cell r="VW35">
            <v>0</v>
          </cell>
          <cell r="VX35">
            <v>0</v>
          </cell>
          <cell r="VY35">
            <v>0</v>
          </cell>
          <cell r="VZ35">
            <v>0</v>
          </cell>
          <cell r="WA35">
            <v>0</v>
          </cell>
          <cell r="WB35">
            <v>0</v>
          </cell>
          <cell r="WC35">
            <v>0</v>
          </cell>
          <cell r="WD35">
            <v>0</v>
          </cell>
          <cell r="WE35">
            <v>0</v>
          </cell>
          <cell r="WF35">
            <v>0</v>
          </cell>
          <cell r="WG35">
            <v>0</v>
          </cell>
          <cell r="WH35">
            <v>0</v>
          </cell>
          <cell r="WI35">
            <v>0</v>
          </cell>
          <cell r="WJ35">
            <v>0</v>
          </cell>
          <cell r="WK35">
            <v>0</v>
          </cell>
          <cell r="WL35">
            <v>0</v>
          </cell>
          <cell r="WM35">
            <v>0</v>
          </cell>
          <cell r="WN35">
            <v>0</v>
          </cell>
          <cell r="WO35">
            <v>0</v>
          </cell>
          <cell r="WP35">
            <v>0</v>
          </cell>
          <cell r="WQ35">
            <v>0</v>
          </cell>
          <cell r="WR35">
            <v>0</v>
          </cell>
          <cell r="WS35">
            <v>0</v>
          </cell>
          <cell r="WT35">
            <v>0</v>
          </cell>
          <cell r="WU35">
            <v>0</v>
          </cell>
          <cell r="WV35">
            <v>0</v>
          </cell>
          <cell r="WW35">
            <v>0</v>
          </cell>
          <cell r="WX35">
            <v>0</v>
          </cell>
          <cell r="WY35">
            <v>0</v>
          </cell>
          <cell r="WZ35">
            <v>0</v>
          </cell>
          <cell r="XA35">
            <v>0</v>
          </cell>
          <cell r="XB35">
            <v>0</v>
          </cell>
          <cell r="XC35">
            <v>0</v>
          </cell>
          <cell r="XD35">
            <v>0</v>
          </cell>
          <cell r="XE35">
            <v>0</v>
          </cell>
          <cell r="XF35">
            <v>0</v>
          </cell>
          <cell r="XG35">
            <v>0</v>
          </cell>
          <cell r="XH35">
            <v>0</v>
          </cell>
          <cell r="XI35">
            <v>0</v>
          </cell>
          <cell r="XJ35">
            <v>0</v>
          </cell>
          <cell r="XK35">
            <v>0</v>
          </cell>
          <cell r="XL35">
            <v>0</v>
          </cell>
          <cell r="XM35">
            <v>0</v>
          </cell>
          <cell r="XN35">
            <v>0</v>
          </cell>
          <cell r="XO35">
            <v>0</v>
          </cell>
          <cell r="XP35">
            <v>0</v>
          </cell>
          <cell r="XQ35">
            <v>0</v>
          </cell>
        </row>
        <row r="36">
          <cell r="C36">
            <v>17.596709723832948</v>
          </cell>
          <cell r="F36" t="str">
            <v>USD</v>
          </cell>
          <cell r="G36" t="str">
            <v>Coparticipación Federal de Impuestos</v>
          </cell>
          <cell r="N36" t="str">
            <v>Organismos Multilaterales</v>
          </cell>
          <cell r="P36" t="str">
            <v>LIBOR</v>
          </cell>
          <cell r="BN36">
            <v>0</v>
          </cell>
          <cell r="BO36">
            <v>0</v>
          </cell>
          <cell r="BP36">
            <v>510793.37236054835</v>
          </cell>
          <cell r="BQ36">
            <v>2685557.4524999997</v>
          </cell>
          <cell r="BR36">
            <v>0</v>
          </cell>
          <cell r="BS36">
            <v>0</v>
          </cell>
          <cell r="BT36">
            <v>0</v>
          </cell>
          <cell r="BU36">
            <v>0</v>
          </cell>
          <cell r="BV36">
            <v>0</v>
          </cell>
          <cell r="BW36">
            <v>0</v>
          </cell>
          <cell r="BX36">
            <v>0</v>
          </cell>
          <cell r="BY36">
            <v>0</v>
          </cell>
          <cell r="BZ36">
            <v>0</v>
          </cell>
          <cell r="CA36">
            <v>0</v>
          </cell>
          <cell r="CB36">
            <v>509685.76968576055</v>
          </cell>
          <cell r="CC36">
            <v>3178174.5</v>
          </cell>
          <cell r="CD36">
            <v>0</v>
          </cell>
          <cell r="CE36">
            <v>0</v>
          </cell>
          <cell r="CF36">
            <v>0</v>
          </cell>
          <cell r="CG36">
            <v>0</v>
          </cell>
          <cell r="CH36">
            <v>0</v>
          </cell>
          <cell r="CI36">
            <v>0</v>
          </cell>
          <cell r="CJ36">
            <v>0</v>
          </cell>
          <cell r="CK36">
            <v>0</v>
          </cell>
          <cell r="CL36">
            <v>0</v>
          </cell>
          <cell r="CM36">
            <v>0</v>
          </cell>
          <cell r="CN36">
            <v>493091.72711788217</v>
          </cell>
          <cell r="CO36">
            <v>3629484.4696942386</v>
          </cell>
          <cell r="CP36">
            <v>0</v>
          </cell>
          <cell r="CQ36">
            <v>0</v>
          </cell>
          <cell r="CR36">
            <v>0</v>
          </cell>
          <cell r="CS36">
            <v>0</v>
          </cell>
          <cell r="CT36">
            <v>0</v>
          </cell>
          <cell r="CU36">
            <v>0</v>
          </cell>
          <cell r="CV36">
            <v>0</v>
          </cell>
          <cell r="CW36">
            <v>0</v>
          </cell>
          <cell r="CX36">
            <v>0</v>
          </cell>
          <cell r="CY36">
            <v>0</v>
          </cell>
          <cell r="CZ36">
            <v>430398.1687717748</v>
          </cell>
          <cell r="DA36">
            <v>4003539.2073870073</v>
          </cell>
          <cell r="DB36">
            <v>0</v>
          </cell>
          <cell r="DC36">
            <v>0</v>
          </cell>
          <cell r="DD36">
            <v>0</v>
          </cell>
          <cell r="DE36">
            <v>0</v>
          </cell>
          <cell r="DF36">
            <v>0</v>
          </cell>
          <cell r="DG36">
            <v>0</v>
          </cell>
          <cell r="DH36">
            <v>0</v>
          </cell>
          <cell r="DI36">
            <v>0</v>
          </cell>
          <cell r="DJ36">
            <v>0</v>
          </cell>
          <cell r="DK36">
            <v>0</v>
          </cell>
          <cell r="DL36">
            <v>354679.68422690744</v>
          </cell>
          <cell r="DM36">
            <v>4351132.2200270714</v>
          </cell>
          <cell r="DN36">
            <v>0</v>
          </cell>
          <cell r="DO36">
            <v>0</v>
          </cell>
          <cell r="DP36">
            <v>0</v>
          </cell>
          <cell r="DQ36">
            <v>0</v>
          </cell>
          <cell r="DR36">
            <v>0</v>
          </cell>
          <cell r="DS36">
            <v>0</v>
          </cell>
          <cell r="DT36">
            <v>0</v>
          </cell>
          <cell r="DU36">
            <v>0</v>
          </cell>
          <cell r="DV36">
            <v>0</v>
          </cell>
          <cell r="DW36">
            <v>0</v>
          </cell>
          <cell r="DX36">
            <v>252496.00808505664</v>
          </cell>
          <cell r="DY36">
            <v>4723359.2730660103</v>
          </cell>
          <cell r="DZ36">
            <v>0</v>
          </cell>
          <cell r="EA36">
            <v>0</v>
          </cell>
          <cell r="EB36">
            <v>0</v>
          </cell>
          <cell r="EC36">
            <v>0</v>
          </cell>
          <cell r="ED36">
            <v>0</v>
          </cell>
          <cell r="EE36">
            <v>0</v>
          </cell>
          <cell r="EF36">
            <v>0</v>
          </cell>
          <cell r="EG36">
            <v>0</v>
          </cell>
          <cell r="EH36">
            <v>0</v>
          </cell>
          <cell r="EI36">
            <v>0</v>
          </cell>
          <cell r="EJ36">
            <v>137438.41798941951</v>
          </cell>
          <cell r="EK36">
            <v>5058192.9348873813</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v>0</v>
          </cell>
          <cell r="FK36">
            <v>0</v>
          </cell>
          <cell r="FL36">
            <v>0</v>
          </cell>
          <cell r="FM36">
            <v>0</v>
          </cell>
          <cell r="FN36">
            <v>0</v>
          </cell>
          <cell r="FO36">
            <v>0</v>
          </cell>
          <cell r="FP36">
            <v>0</v>
          </cell>
          <cell r="FQ36">
            <v>0</v>
          </cell>
          <cell r="FR36">
            <v>0</v>
          </cell>
          <cell r="FS36">
            <v>0</v>
          </cell>
          <cell r="FT36">
            <v>0</v>
          </cell>
          <cell r="FU36">
            <v>0</v>
          </cell>
          <cell r="FV36">
            <v>0</v>
          </cell>
          <cell r="FW36">
            <v>0</v>
          </cell>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L36">
            <v>0</v>
          </cell>
          <cell r="GM36">
            <v>0</v>
          </cell>
          <cell r="GN36">
            <v>0</v>
          </cell>
          <cell r="GO36">
            <v>0</v>
          </cell>
          <cell r="GP36">
            <v>0</v>
          </cell>
          <cell r="GQ36">
            <v>0</v>
          </cell>
          <cell r="GR36">
            <v>0</v>
          </cell>
          <cell r="GS36">
            <v>0</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cell r="HN36">
            <v>0</v>
          </cell>
          <cell r="HO36">
            <v>0</v>
          </cell>
          <cell r="HP36">
            <v>0</v>
          </cell>
          <cell r="HQ36">
            <v>0</v>
          </cell>
          <cell r="HR36">
            <v>0</v>
          </cell>
          <cell r="HS36">
            <v>0</v>
          </cell>
          <cell r="HT36">
            <v>0</v>
          </cell>
          <cell r="HU36">
            <v>0</v>
          </cell>
          <cell r="HV36">
            <v>0</v>
          </cell>
          <cell r="HW36">
            <v>0</v>
          </cell>
          <cell r="HX36">
            <v>0</v>
          </cell>
          <cell r="HY36">
            <v>0</v>
          </cell>
          <cell r="HZ36">
            <v>0</v>
          </cell>
          <cell r="IA36">
            <v>0</v>
          </cell>
          <cell r="IB36">
            <v>0</v>
          </cell>
          <cell r="IC36">
            <v>0</v>
          </cell>
          <cell r="ID36">
            <v>0</v>
          </cell>
          <cell r="IE36">
            <v>0</v>
          </cell>
          <cell r="IF36">
            <v>0</v>
          </cell>
          <cell r="IG36">
            <v>0</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v>0</v>
          </cell>
          <cell r="JA36">
            <v>0</v>
          </cell>
          <cell r="JB36">
            <v>0</v>
          </cell>
          <cell r="JC36">
            <v>0</v>
          </cell>
          <cell r="JD36">
            <v>0</v>
          </cell>
          <cell r="JE36">
            <v>0</v>
          </cell>
          <cell r="JF36">
            <v>0</v>
          </cell>
          <cell r="JG36">
            <v>0</v>
          </cell>
          <cell r="JH36">
            <v>0</v>
          </cell>
          <cell r="JI36">
            <v>0</v>
          </cell>
          <cell r="JJ36">
            <v>0</v>
          </cell>
          <cell r="JK36">
            <v>0</v>
          </cell>
          <cell r="JL36">
            <v>0</v>
          </cell>
          <cell r="JM36">
            <v>0</v>
          </cell>
          <cell r="JN36">
            <v>0</v>
          </cell>
          <cell r="JO36">
            <v>0</v>
          </cell>
          <cell r="JP36">
            <v>0</v>
          </cell>
          <cell r="JQ36">
            <v>0</v>
          </cell>
          <cell r="JR36">
            <v>0</v>
          </cell>
          <cell r="JS36">
            <v>0</v>
          </cell>
          <cell r="JT36">
            <v>0</v>
          </cell>
          <cell r="JU36">
            <v>0</v>
          </cell>
          <cell r="JV36">
            <v>0</v>
          </cell>
          <cell r="JW36">
            <v>0</v>
          </cell>
          <cell r="JX36">
            <v>0</v>
          </cell>
          <cell r="JY36">
            <v>0</v>
          </cell>
          <cell r="JZ36">
            <v>0</v>
          </cell>
          <cell r="KA36">
            <v>0</v>
          </cell>
          <cell r="KB36">
            <v>0</v>
          </cell>
          <cell r="KC36">
            <v>0</v>
          </cell>
          <cell r="KD36">
            <v>0</v>
          </cell>
          <cell r="KE36">
            <v>0</v>
          </cell>
          <cell r="KF36">
            <v>0</v>
          </cell>
          <cell r="KG36">
            <v>0</v>
          </cell>
          <cell r="KH36">
            <v>0</v>
          </cell>
          <cell r="KI36">
            <v>0</v>
          </cell>
          <cell r="KJ36">
            <v>0</v>
          </cell>
          <cell r="KK36">
            <v>0</v>
          </cell>
          <cell r="KL36">
            <v>0</v>
          </cell>
          <cell r="KM36">
            <v>0</v>
          </cell>
          <cell r="KN36">
            <v>0</v>
          </cell>
          <cell r="KO36">
            <v>0</v>
          </cell>
          <cell r="KP36">
            <v>0</v>
          </cell>
          <cell r="KQ36">
            <v>0</v>
          </cell>
          <cell r="KR36">
            <v>0</v>
          </cell>
          <cell r="KS36">
            <v>0</v>
          </cell>
          <cell r="KT36">
            <v>0</v>
          </cell>
          <cell r="KU36">
            <v>0</v>
          </cell>
          <cell r="KV36">
            <v>0</v>
          </cell>
          <cell r="KW36">
            <v>0</v>
          </cell>
          <cell r="KX36">
            <v>0</v>
          </cell>
          <cell r="KY36">
            <v>0</v>
          </cell>
          <cell r="KZ36">
            <v>0</v>
          </cell>
          <cell r="LA36">
            <v>0</v>
          </cell>
          <cell r="LB36">
            <v>0</v>
          </cell>
          <cell r="LC36">
            <v>0</v>
          </cell>
          <cell r="LD36">
            <v>0</v>
          </cell>
          <cell r="LE36">
            <v>0</v>
          </cell>
          <cell r="LF36">
            <v>0</v>
          </cell>
          <cell r="LG36">
            <v>0</v>
          </cell>
          <cell r="LH36">
            <v>0</v>
          </cell>
          <cell r="LI36">
            <v>0</v>
          </cell>
          <cell r="LJ36">
            <v>0</v>
          </cell>
          <cell r="LK36">
            <v>0</v>
          </cell>
          <cell r="LL36">
            <v>0</v>
          </cell>
          <cell r="LM36">
            <v>0</v>
          </cell>
          <cell r="LN36">
            <v>0</v>
          </cell>
          <cell r="LO36">
            <v>0</v>
          </cell>
          <cell r="LP36">
            <v>0</v>
          </cell>
          <cell r="LQ36">
            <v>0</v>
          </cell>
          <cell r="LR36">
            <v>0</v>
          </cell>
          <cell r="LS36">
            <v>0</v>
          </cell>
          <cell r="LT36">
            <v>0</v>
          </cell>
          <cell r="LU36">
            <v>0</v>
          </cell>
          <cell r="LV36">
            <v>0</v>
          </cell>
          <cell r="LW36">
            <v>0</v>
          </cell>
          <cell r="LX36">
            <v>0</v>
          </cell>
          <cell r="LY36">
            <v>0</v>
          </cell>
          <cell r="LZ36">
            <v>0</v>
          </cell>
          <cell r="MA36">
            <v>0</v>
          </cell>
          <cell r="MB36">
            <v>0</v>
          </cell>
          <cell r="MC36">
            <v>0</v>
          </cell>
          <cell r="MD36">
            <v>0</v>
          </cell>
          <cell r="ME36">
            <v>0</v>
          </cell>
          <cell r="MF36">
            <v>0</v>
          </cell>
          <cell r="MG36">
            <v>0</v>
          </cell>
          <cell r="MH36">
            <v>0</v>
          </cell>
          <cell r="MI36">
            <v>0</v>
          </cell>
          <cell r="MJ36">
            <v>0</v>
          </cell>
          <cell r="MK36">
            <v>0</v>
          </cell>
          <cell r="ML36">
            <v>0</v>
          </cell>
          <cell r="MM36">
            <v>0</v>
          </cell>
          <cell r="MN36">
            <v>0</v>
          </cell>
          <cell r="MO36">
            <v>0</v>
          </cell>
          <cell r="MP36">
            <v>0</v>
          </cell>
          <cell r="MQ36">
            <v>0</v>
          </cell>
          <cell r="MR36">
            <v>0</v>
          </cell>
          <cell r="MS36">
            <v>0</v>
          </cell>
          <cell r="MT36">
            <v>0</v>
          </cell>
          <cell r="MU36">
            <v>0</v>
          </cell>
          <cell r="MV36">
            <v>0</v>
          </cell>
          <cell r="MW36">
            <v>0</v>
          </cell>
          <cell r="MX36">
            <v>0</v>
          </cell>
          <cell r="MY36">
            <v>0</v>
          </cell>
          <cell r="MZ36">
            <v>0</v>
          </cell>
          <cell r="NA36">
            <v>0</v>
          </cell>
          <cell r="NB36">
            <v>0</v>
          </cell>
          <cell r="NC36">
            <v>0</v>
          </cell>
          <cell r="ND36">
            <v>0</v>
          </cell>
          <cell r="NE36">
            <v>0</v>
          </cell>
          <cell r="NF36">
            <v>0</v>
          </cell>
          <cell r="NG36">
            <v>0</v>
          </cell>
          <cell r="NH36">
            <v>0</v>
          </cell>
          <cell r="NI36">
            <v>0</v>
          </cell>
          <cell r="NJ36">
            <v>0</v>
          </cell>
          <cell r="NK36">
            <v>0</v>
          </cell>
          <cell r="NL36">
            <v>0</v>
          </cell>
          <cell r="NM36">
            <v>0</v>
          </cell>
          <cell r="NN36">
            <v>0</v>
          </cell>
          <cell r="NO36">
            <v>0</v>
          </cell>
          <cell r="NP36">
            <v>0</v>
          </cell>
          <cell r="NQ36">
            <v>0</v>
          </cell>
          <cell r="NR36">
            <v>0</v>
          </cell>
          <cell r="NS36">
            <v>0</v>
          </cell>
          <cell r="NT36">
            <v>0</v>
          </cell>
          <cell r="NU36">
            <v>0</v>
          </cell>
          <cell r="NV36">
            <v>0</v>
          </cell>
          <cell r="NW36">
            <v>0</v>
          </cell>
          <cell r="NX36">
            <v>0</v>
          </cell>
          <cell r="NY36">
            <v>0</v>
          </cell>
          <cell r="NZ36">
            <v>0</v>
          </cell>
          <cell r="OA36">
            <v>0</v>
          </cell>
          <cell r="OB36">
            <v>0</v>
          </cell>
          <cell r="OC36">
            <v>0</v>
          </cell>
          <cell r="OD36">
            <v>0</v>
          </cell>
          <cell r="OE36">
            <v>0</v>
          </cell>
          <cell r="OF36">
            <v>0</v>
          </cell>
          <cell r="OG36">
            <v>0</v>
          </cell>
          <cell r="OH36">
            <v>0</v>
          </cell>
          <cell r="OI36">
            <v>0</v>
          </cell>
          <cell r="OJ36">
            <v>0</v>
          </cell>
          <cell r="OK36">
            <v>0</v>
          </cell>
          <cell r="OL36">
            <v>0</v>
          </cell>
          <cell r="OM36">
            <v>0</v>
          </cell>
          <cell r="ON36">
            <v>0</v>
          </cell>
          <cell r="OO36">
            <v>0</v>
          </cell>
          <cell r="OP36">
            <v>0</v>
          </cell>
          <cell r="OQ36">
            <v>0</v>
          </cell>
          <cell r="OR36">
            <v>0</v>
          </cell>
          <cell r="OS36">
            <v>0</v>
          </cell>
          <cell r="OT36">
            <v>0</v>
          </cell>
          <cell r="OU36">
            <v>0</v>
          </cell>
          <cell r="OV36">
            <v>0</v>
          </cell>
          <cell r="OW36">
            <v>0</v>
          </cell>
          <cell r="OX36">
            <v>0</v>
          </cell>
          <cell r="OY36">
            <v>0</v>
          </cell>
          <cell r="OZ36">
            <v>0</v>
          </cell>
          <cell r="PA36">
            <v>0</v>
          </cell>
          <cell r="PB36">
            <v>0</v>
          </cell>
          <cell r="PC36">
            <v>0</v>
          </cell>
          <cell r="PD36">
            <v>0</v>
          </cell>
          <cell r="PE36">
            <v>0</v>
          </cell>
          <cell r="PF36">
            <v>0</v>
          </cell>
          <cell r="PG36">
            <v>0</v>
          </cell>
          <cell r="PH36">
            <v>0</v>
          </cell>
          <cell r="PI36">
            <v>0</v>
          </cell>
          <cell r="PJ36">
            <v>0</v>
          </cell>
          <cell r="PK36">
            <v>0</v>
          </cell>
          <cell r="PL36">
            <v>0</v>
          </cell>
          <cell r="PM36">
            <v>0</v>
          </cell>
          <cell r="PN36">
            <v>0</v>
          </cell>
          <cell r="PO36">
            <v>0</v>
          </cell>
          <cell r="PP36">
            <v>0</v>
          </cell>
          <cell r="PQ36">
            <v>0</v>
          </cell>
          <cell r="PR36">
            <v>0</v>
          </cell>
          <cell r="PS36">
            <v>0</v>
          </cell>
          <cell r="PT36">
            <v>0</v>
          </cell>
          <cell r="PU36">
            <v>0</v>
          </cell>
          <cell r="PV36">
            <v>0</v>
          </cell>
          <cell r="PW36">
            <v>0</v>
          </cell>
          <cell r="PX36">
            <v>0</v>
          </cell>
          <cell r="PY36">
            <v>0</v>
          </cell>
          <cell r="PZ36">
            <v>0</v>
          </cell>
          <cell r="QA36">
            <v>0</v>
          </cell>
          <cell r="QB36">
            <v>0</v>
          </cell>
          <cell r="QC36">
            <v>0</v>
          </cell>
          <cell r="QD36">
            <v>0</v>
          </cell>
          <cell r="QE36">
            <v>0</v>
          </cell>
          <cell r="QF36">
            <v>0</v>
          </cell>
          <cell r="QG36">
            <v>0</v>
          </cell>
          <cell r="QH36">
            <v>0</v>
          </cell>
          <cell r="QI36">
            <v>0</v>
          </cell>
          <cell r="QJ36">
            <v>0</v>
          </cell>
          <cell r="QK36">
            <v>0</v>
          </cell>
          <cell r="QL36">
            <v>0</v>
          </cell>
          <cell r="QM36">
            <v>0</v>
          </cell>
          <cell r="QN36">
            <v>0</v>
          </cell>
          <cell r="QO36">
            <v>0</v>
          </cell>
          <cell r="QP36">
            <v>0</v>
          </cell>
          <cell r="QQ36">
            <v>0</v>
          </cell>
          <cell r="QR36">
            <v>0</v>
          </cell>
          <cell r="QS36">
            <v>0</v>
          </cell>
          <cell r="QT36">
            <v>0</v>
          </cell>
          <cell r="QU36">
            <v>0</v>
          </cell>
          <cell r="QV36">
            <v>0</v>
          </cell>
          <cell r="QW36">
            <v>0</v>
          </cell>
          <cell r="QX36">
            <v>0</v>
          </cell>
          <cell r="QY36">
            <v>0</v>
          </cell>
          <cell r="QZ36">
            <v>0</v>
          </cell>
          <cell r="RA36">
            <v>0</v>
          </cell>
          <cell r="RB36">
            <v>0</v>
          </cell>
          <cell r="RC36">
            <v>0</v>
          </cell>
          <cell r="RD36">
            <v>0</v>
          </cell>
          <cell r="RE36">
            <v>0</v>
          </cell>
          <cell r="RF36">
            <v>0</v>
          </cell>
          <cell r="RG36">
            <v>0</v>
          </cell>
          <cell r="RH36">
            <v>0</v>
          </cell>
          <cell r="RI36">
            <v>0</v>
          </cell>
          <cell r="RJ36">
            <v>0</v>
          </cell>
          <cell r="RK36">
            <v>0</v>
          </cell>
          <cell r="RL36">
            <v>0</v>
          </cell>
          <cell r="RM36">
            <v>0</v>
          </cell>
          <cell r="RN36">
            <v>0</v>
          </cell>
          <cell r="RO36">
            <v>0</v>
          </cell>
          <cell r="RP36">
            <v>0</v>
          </cell>
          <cell r="RQ36">
            <v>0</v>
          </cell>
          <cell r="RR36">
            <v>0</v>
          </cell>
          <cell r="RS36">
            <v>0</v>
          </cell>
          <cell r="RT36">
            <v>0</v>
          </cell>
          <cell r="RU36">
            <v>0</v>
          </cell>
          <cell r="RV36">
            <v>0</v>
          </cell>
          <cell r="RW36">
            <v>0</v>
          </cell>
          <cell r="RX36">
            <v>0</v>
          </cell>
          <cell r="RY36">
            <v>0</v>
          </cell>
          <cell r="RZ36">
            <v>0</v>
          </cell>
          <cell r="SA36">
            <v>0</v>
          </cell>
          <cell r="SB36">
            <v>0</v>
          </cell>
          <cell r="SC36">
            <v>0</v>
          </cell>
          <cell r="SD36">
            <v>0</v>
          </cell>
          <cell r="SE36">
            <v>0</v>
          </cell>
          <cell r="SF36">
            <v>0</v>
          </cell>
          <cell r="SG36">
            <v>0</v>
          </cell>
          <cell r="SH36">
            <v>0</v>
          </cell>
          <cell r="SI36">
            <v>0</v>
          </cell>
          <cell r="SJ36">
            <v>0</v>
          </cell>
          <cell r="SK36">
            <v>0</v>
          </cell>
          <cell r="SL36">
            <v>0</v>
          </cell>
          <cell r="SM36">
            <v>0</v>
          </cell>
          <cell r="SN36">
            <v>0</v>
          </cell>
          <cell r="SO36">
            <v>0</v>
          </cell>
          <cell r="SP36">
            <v>0</v>
          </cell>
          <cell r="SQ36">
            <v>0</v>
          </cell>
          <cell r="SR36">
            <v>0</v>
          </cell>
          <cell r="SS36">
            <v>0</v>
          </cell>
          <cell r="ST36">
            <v>0</v>
          </cell>
          <cell r="SU36">
            <v>0</v>
          </cell>
          <cell r="SV36">
            <v>0</v>
          </cell>
          <cell r="SW36">
            <v>0</v>
          </cell>
          <cell r="SX36">
            <v>0</v>
          </cell>
          <cell r="SY36">
            <v>0</v>
          </cell>
          <cell r="SZ36">
            <v>0</v>
          </cell>
          <cell r="TA36">
            <v>0</v>
          </cell>
          <cell r="TB36">
            <v>0</v>
          </cell>
          <cell r="TC36">
            <v>0</v>
          </cell>
          <cell r="TD36">
            <v>0</v>
          </cell>
          <cell r="TE36">
            <v>0</v>
          </cell>
          <cell r="TF36">
            <v>0</v>
          </cell>
          <cell r="TG36">
            <v>0</v>
          </cell>
          <cell r="TH36">
            <v>0</v>
          </cell>
          <cell r="TI36">
            <v>0</v>
          </cell>
          <cell r="TJ36">
            <v>0</v>
          </cell>
          <cell r="TK36">
            <v>0</v>
          </cell>
          <cell r="TL36">
            <v>0</v>
          </cell>
          <cell r="TM36">
            <v>0</v>
          </cell>
          <cell r="TN36">
            <v>0</v>
          </cell>
          <cell r="TO36">
            <v>0</v>
          </cell>
          <cell r="TP36">
            <v>0</v>
          </cell>
          <cell r="TQ36">
            <v>0</v>
          </cell>
          <cell r="TR36">
            <v>0</v>
          </cell>
          <cell r="TS36">
            <v>0</v>
          </cell>
          <cell r="TT36">
            <v>0</v>
          </cell>
          <cell r="TU36">
            <v>0</v>
          </cell>
          <cell r="TV36">
            <v>0</v>
          </cell>
          <cell r="TW36">
            <v>0</v>
          </cell>
          <cell r="TX36">
            <v>0</v>
          </cell>
          <cell r="TY36">
            <v>0</v>
          </cell>
          <cell r="TZ36">
            <v>0</v>
          </cell>
          <cell r="UA36">
            <v>0</v>
          </cell>
          <cell r="UB36">
            <v>0</v>
          </cell>
          <cell r="UC36">
            <v>0</v>
          </cell>
          <cell r="UD36">
            <v>0</v>
          </cell>
          <cell r="UE36">
            <v>0</v>
          </cell>
          <cell r="UF36">
            <v>0</v>
          </cell>
          <cell r="UG36">
            <v>0</v>
          </cell>
          <cell r="UH36">
            <v>0</v>
          </cell>
          <cell r="UI36">
            <v>0</v>
          </cell>
          <cell r="UJ36">
            <v>0</v>
          </cell>
          <cell r="UK36">
            <v>0</v>
          </cell>
          <cell r="UL36">
            <v>0</v>
          </cell>
          <cell r="UM36">
            <v>0</v>
          </cell>
          <cell r="UN36">
            <v>0</v>
          </cell>
          <cell r="UO36">
            <v>0</v>
          </cell>
          <cell r="UP36">
            <v>0</v>
          </cell>
          <cell r="UQ36">
            <v>0</v>
          </cell>
          <cell r="UR36">
            <v>0</v>
          </cell>
          <cell r="US36">
            <v>0</v>
          </cell>
          <cell r="UT36">
            <v>0</v>
          </cell>
          <cell r="UU36">
            <v>0</v>
          </cell>
          <cell r="UV36">
            <v>0</v>
          </cell>
          <cell r="UW36">
            <v>0</v>
          </cell>
          <cell r="UX36">
            <v>0</v>
          </cell>
          <cell r="UY36">
            <v>0</v>
          </cell>
          <cell r="UZ36">
            <v>0</v>
          </cell>
          <cell r="VA36">
            <v>0</v>
          </cell>
          <cell r="VB36">
            <v>0</v>
          </cell>
          <cell r="VC36">
            <v>0</v>
          </cell>
          <cell r="VD36">
            <v>0</v>
          </cell>
          <cell r="VE36">
            <v>0</v>
          </cell>
          <cell r="VF36">
            <v>0</v>
          </cell>
          <cell r="VG36">
            <v>0</v>
          </cell>
          <cell r="VH36">
            <v>0</v>
          </cell>
          <cell r="VI36">
            <v>0</v>
          </cell>
          <cell r="VJ36">
            <v>0</v>
          </cell>
          <cell r="VK36">
            <v>0</v>
          </cell>
          <cell r="VL36">
            <v>0</v>
          </cell>
          <cell r="VM36">
            <v>0</v>
          </cell>
          <cell r="VN36">
            <v>0</v>
          </cell>
          <cell r="VO36">
            <v>0</v>
          </cell>
          <cell r="VP36">
            <v>0</v>
          </cell>
          <cell r="VQ36">
            <v>0</v>
          </cell>
          <cell r="VR36">
            <v>0</v>
          </cell>
          <cell r="VS36">
            <v>0</v>
          </cell>
          <cell r="VT36">
            <v>0</v>
          </cell>
          <cell r="VU36">
            <v>0</v>
          </cell>
          <cell r="VV36">
            <v>0</v>
          </cell>
          <cell r="VW36">
            <v>0</v>
          </cell>
          <cell r="VX36">
            <v>0</v>
          </cell>
          <cell r="VY36">
            <v>0</v>
          </cell>
          <cell r="VZ36">
            <v>0</v>
          </cell>
          <cell r="WA36">
            <v>0</v>
          </cell>
          <cell r="WB36">
            <v>0</v>
          </cell>
          <cell r="WC36">
            <v>0</v>
          </cell>
          <cell r="WD36">
            <v>0</v>
          </cell>
          <cell r="WE36">
            <v>0</v>
          </cell>
          <cell r="WF36">
            <v>0</v>
          </cell>
          <cell r="WG36">
            <v>0</v>
          </cell>
          <cell r="WH36">
            <v>0</v>
          </cell>
          <cell r="WI36">
            <v>0</v>
          </cell>
          <cell r="WJ36">
            <v>0</v>
          </cell>
          <cell r="WK36">
            <v>0</v>
          </cell>
          <cell r="WL36">
            <v>0</v>
          </cell>
          <cell r="WM36">
            <v>0</v>
          </cell>
          <cell r="WN36">
            <v>0</v>
          </cell>
          <cell r="WO36">
            <v>0</v>
          </cell>
          <cell r="WP36">
            <v>0</v>
          </cell>
          <cell r="WQ36">
            <v>0</v>
          </cell>
          <cell r="WR36">
            <v>0</v>
          </cell>
          <cell r="WS36">
            <v>0</v>
          </cell>
          <cell r="WT36">
            <v>0</v>
          </cell>
          <cell r="WU36">
            <v>0</v>
          </cell>
          <cell r="WV36">
            <v>0</v>
          </cell>
          <cell r="WW36">
            <v>0</v>
          </cell>
          <cell r="WX36">
            <v>0</v>
          </cell>
          <cell r="WY36">
            <v>0</v>
          </cell>
          <cell r="WZ36">
            <v>0</v>
          </cell>
          <cell r="XA36">
            <v>0</v>
          </cell>
          <cell r="XB36">
            <v>0</v>
          </cell>
          <cell r="XC36">
            <v>0</v>
          </cell>
          <cell r="XD36">
            <v>0</v>
          </cell>
          <cell r="XE36">
            <v>0</v>
          </cell>
          <cell r="XF36">
            <v>0</v>
          </cell>
          <cell r="XG36">
            <v>0</v>
          </cell>
          <cell r="XH36">
            <v>0</v>
          </cell>
          <cell r="XI36">
            <v>0</v>
          </cell>
          <cell r="XJ36">
            <v>0</v>
          </cell>
          <cell r="XK36">
            <v>0</v>
          </cell>
          <cell r="XL36">
            <v>0</v>
          </cell>
          <cell r="XM36">
            <v>0</v>
          </cell>
          <cell r="XN36">
            <v>0</v>
          </cell>
          <cell r="XO36">
            <v>0</v>
          </cell>
          <cell r="XP36">
            <v>0</v>
          </cell>
          <cell r="XQ36">
            <v>0</v>
          </cell>
        </row>
        <row r="37">
          <cell r="C37">
            <v>14.380529377733001</v>
          </cell>
          <cell r="F37" t="str">
            <v>USD</v>
          </cell>
          <cell r="G37" t="str">
            <v>Coparticipación Federal de Impuestos</v>
          </cell>
          <cell r="N37" t="str">
            <v>Organismos Multilaterales</v>
          </cell>
          <cell r="P37" t="str">
            <v>LIBOR</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47068.7</v>
          </cell>
          <cell r="CE37">
            <v>846943.77500000002</v>
          </cell>
          <cell r="CF37">
            <v>0</v>
          </cell>
          <cell r="CG37">
            <v>0</v>
          </cell>
          <cell r="CH37">
            <v>0</v>
          </cell>
          <cell r="CI37">
            <v>0</v>
          </cell>
          <cell r="CJ37">
            <v>47102.784749999999</v>
          </cell>
          <cell r="CK37">
            <v>894640.08232894726</v>
          </cell>
          <cell r="CL37">
            <v>0</v>
          </cell>
          <cell r="CM37">
            <v>0</v>
          </cell>
          <cell r="CN37">
            <v>0</v>
          </cell>
          <cell r="CO37">
            <v>0</v>
          </cell>
          <cell r="CP37">
            <v>47657.514218637247</v>
          </cell>
          <cell r="CQ37">
            <v>958417.7164713965</v>
          </cell>
          <cell r="CR37">
            <v>0</v>
          </cell>
          <cell r="CS37">
            <v>0</v>
          </cell>
          <cell r="CT37">
            <v>0</v>
          </cell>
          <cell r="CU37">
            <v>0</v>
          </cell>
          <cell r="CV37">
            <v>47108.465484042317</v>
          </cell>
          <cell r="CW37">
            <v>1006594.1564859973</v>
          </cell>
          <cell r="CX37">
            <v>0</v>
          </cell>
          <cell r="CY37">
            <v>0</v>
          </cell>
          <cell r="CZ37">
            <v>0</v>
          </cell>
          <cell r="DA37">
            <v>0</v>
          </cell>
          <cell r="DB37">
            <v>45927.037560914338</v>
          </cell>
          <cell r="DC37">
            <v>1046768.2031125791</v>
          </cell>
          <cell r="DD37">
            <v>0</v>
          </cell>
          <cell r="DE37">
            <v>0</v>
          </cell>
          <cell r="DF37">
            <v>0</v>
          </cell>
          <cell r="DG37">
            <v>0</v>
          </cell>
          <cell r="DH37">
            <v>44575.657499999994</v>
          </cell>
          <cell r="DI37">
            <v>1088545.6308157893</v>
          </cell>
          <cell r="DJ37">
            <v>0</v>
          </cell>
          <cell r="DK37">
            <v>0</v>
          </cell>
          <cell r="DL37">
            <v>0</v>
          </cell>
          <cell r="DM37">
            <v>0</v>
          </cell>
          <cell r="DN37">
            <v>43335.476667077332</v>
          </cell>
          <cell r="DO37">
            <v>1139658.8169488867</v>
          </cell>
          <cell r="DP37">
            <v>0</v>
          </cell>
          <cell r="DQ37">
            <v>0</v>
          </cell>
          <cell r="DR37">
            <v>0</v>
          </cell>
          <cell r="DS37">
            <v>0</v>
          </cell>
          <cell r="DT37">
            <v>41704.282739452799</v>
          </cell>
          <cell r="DU37">
            <v>1188150.2682926208</v>
          </cell>
          <cell r="DV37">
            <v>0</v>
          </cell>
          <cell r="DW37">
            <v>0</v>
          </cell>
          <cell r="DX37">
            <v>0</v>
          </cell>
          <cell r="DY37">
            <v>0</v>
          </cell>
          <cell r="DZ37">
            <v>39700.978662940521</v>
          </cell>
          <cell r="EA37">
            <v>1233914.0335275622</v>
          </cell>
          <cell r="EB37">
            <v>0</v>
          </cell>
          <cell r="EC37">
            <v>0</v>
          </cell>
          <cell r="ED37">
            <v>0</v>
          </cell>
          <cell r="EE37">
            <v>0</v>
          </cell>
          <cell r="EF37">
            <v>37348.99488458439</v>
          </cell>
          <cell r="EG37">
            <v>1276886.4161402807</v>
          </cell>
          <cell r="EH37">
            <v>0</v>
          </cell>
          <cell r="EI37">
            <v>0</v>
          </cell>
          <cell r="EJ37">
            <v>0</v>
          </cell>
          <cell r="EK37">
            <v>0</v>
          </cell>
          <cell r="EL37">
            <v>34721.444829031418</v>
          </cell>
          <cell r="EM37">
            <v>1318939.6565959223</v>
          </cell>
          <cell r="EN37">
            <v>0</v>
          </cell>
          <cell r="EO37">
            <v>0</v>
          </cell>
          <cell r="EP37">
            <v>0</v>
          </cell>
          <cell r="EQ37">
            <v>0</v>
          </cell>
          <cell r="ER37">
            <v>31752.785129927481</v>
          </cell>
          <cell r="ES37">
            <v>1356960.6921188058</v>
          </cell>
          <cell r="ET37">
            <v>0</v>
          </cell>
          <cell r="EU37">
            <v>0</v>
          </cell>
          <cell r="EV37">
            <v>0</v>
          </cell>
          <cell r="EW37">
            <v>0</v>
          </cell>
          <cell r="EX37">
            <v>28483.778262309716</v>
          </cell>
          <cell r="EY37">
            <v>1391138.9969462226</v>
          </cell>
          <cell r="EZ37">
            <v>0</v>
          </cell>
          <cell r="FA37">
            <v>0</v>
          </cell>
          <cell r="FB37">
            <v>0</v>
          </cell>
          <cell r="FC37">
            <v>0</v>
          </cell>
          <cell r="FD37">
            <v>24950.390114706617</v>
          </cell>
          <cell r="FE37">
            <v>1421690.2649725373</v>
          </cell>
          <cell r="FF37">
            <v>0</v>
          </cell>
          <cell r="FG37">
            <v>0</v>
          </cell>
          <cell r="FH37">
            <v>0</v>
          </cell>
          <cell r="FI37">
            <v>0</v>
          </cell>
          <cell r="FJ37">
            <v>21228.656268406539</v>
          </cell>
          <cell r="FK37">
            <v>1451529.4403934621</v>
          </cell>
          <cell r="FL37">
            <v>0</v>
          </cell>
          <cell r="FM37">
            <v>0</v>
          </cell>
          <cell r="FN37">
            <v>0</v>
          </cell>
          <cell r="FO37">
            <v>0</v>
          </cell>
          <cell r="FP37">
            <v>17310.199799295428</v>
          </cell>
          <cell r="FQ37">
            <v>1479473.2264676155</v>
          </cell>
          <cell r="FR37">
            <v>0</v>
          </cell>
          <cell r="FS37">
            <v>0</v>
          </cell>
          <cell r="FT37">
            <v>0</v>
          </cell>
          <cell r="FU37">
            <v>0</v>
          </cell>
          <cell r="FV37">
            <v>13211.303958833712</v>
          </cell>
          <cell r="FW37">
            <v>1505578.2406220615</v>
          </cell>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L37">
            <v>0</v>
          </cell>
          <cell r="GM37">
            <v>0</v>
          </cell>
          <cell r="GN37">
            <v>0</v>
          </cell>
          <cell r="GO37">
            <v>0</v>
          </cell>
          <cell r="GP37">
            <v>0</v>
          </cell>
          <cell r="GQ37">
            <v>0</v>
          </cell>
          <cell r="GR37">
            <v>0</v>
          </cell>
          <cell r="GS37">
            <v>0</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cell r="HN37">
            <v>0</v>
          </cell>
          <cell r="HO37">
            <v>0</v>
          </cell>
          <cell r="HP37">
            <v>0</v>
          </cell>
          <cell r="HQ37">
            <v>0</v>
          </cell>
          <cell r="HR37">
            <v>0</v>
          </cell>
          <cell r="HS37">
            <v>0</v>
          </cell>
          <cell r="HT37">
            <v>0</v>
          </cell>
          <cell r="HU37">
            <v>0</v>
          </cell>
          <cell r="HV37">
            <v>0</v>
          </cell>
          <cell r="HW37">
            <v>0</v>
          </cell>
          <cell r="HX37">
            <v>0</v>
          </cell>
          <cell r="HY37">
            <v>0</v>
          </cell>
          <cell r="HZ37">
            <v>0</v>
          </cell>
          <cell r="IA37">
            <v>0</v>
          </cell>
          <cell r="IB37">
            <v>0</v>
          </cell>
          <cell r="IC37">
            <v>0</v>
          </cell>
          <cell r="ID37">
            <v>0</v>
          </cell>
          <cell r="IE37">
            <v>0</v>
          </cell>
          <cell r="IF37">
            <v>0</v>
          </cell>
          <cell r="IG37">
            <v>0</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v>0</v>
          </cell>
          <cell r="JA37">
            <v>0</v>
          </cell>
          <cell r="JB37">
            <v>0</v>
          </cell>
          <cell r="JC37">
            <v>0</v>
          </cell>
          <cell r="JD37">
            <v>0</v>
          </cell>
          <cell r="JE37">
            <v>0</v>
          </cell>
          <cell r="JF37">
            <v>0</v>
          </cell>
          <cell r="JG37">
            <v>0</v>
          </cell>
          <cell r="JH37">
            <v>0</v>
          </cell>
          <cell r="JI37">
            <v>0</v>
          </cell>
          <cell r="JJ37">
            <v>0</v>
          </cell>
          <cell r="JK37">
            <v>0</v>
          </cell>
          <cell r="JL37">
            <v>0</v>
          </cell>
          <cell r="JM37">
            <v>0</v>
          </cell>
          <cell r="JN37">
            <v>0</v>
          </cell>
          <cell r="JO37">
            <v>0</v>
          </cell>
          <cell r="JP37">
            <v>0</v>
          </cell>
          <cell r="JQ37">
            <v>0</v>
          </cell>
          <cell r="JR37">
            <v>0</v>
          </cell>
          <cell r="JS37">
            <v>0</v>
          </cell>
          <cell r="JT37">
            <v>0</v>
          </cell>
          <cell r="JU37">
            <v>0</v>
          </cell>
          <cell r="JV37">
            <v>0</v>
          </cell>
          <cell r="JW37">
            <v>0</v>
          </cell>
          <cell r="JX37">
            <v>0</v>
          </cell>
          <cell r="JY37">
            <v>0</v>
          </cell>
          <cell r="JZ37">
            <v>0</v>
          </cell>
          <cell r="KA37">
            <v>0</v>
          </cell>
          <cell r="KB37">
            <v>0</v>
          </cell>
          <cell r="KC37">
            <v>0</v>
          </cell>
          <cell r="KD37">
            <v>0</v>
          </cell>
          <cell r="KE37">
            <v>0</v>
          </cell>
          <cell r="KF37">
            <v>0</v>
          </cell>
          <cell r="KG37">
            <v>0</v>
          </cell>
          <cell r="KH37">
            <v>0</v>
          </cell>
          <cell r="KI37">
            <v>0</v>
          </cell>
          <cell r="KJ37">
            <v>0</v>
          </cell>
          <cell r="KK37">
            <v>0</v>
          </cell>
          <cell r="KL37">
            <v>0</v>
          </cell>
          <cell r="KM37">
            <v>0</v>
          </cell>
          <cell r="KN37">
            <v>0</v>
          </cell>
          <cell r="KO37">
            <v>0</v>
          </cell>
          <cell r="KP37">
            <v>0</v>
          </cell>
          <cell r="KQ37">
            <v>0</v>
          </cell>
          <cell r="KR37">
            <v>0</v>
          </cell>
          <cell r="KS37">
            <v>0</v>
          </cell>
          <cell r="KT37">
            <v>0</v>
          </cell>
          <cell r="KU37">
            <v>0</v>
          </cell>
          <cell r="KV37">
            <v>0</v>
          </cell>
          <cell r="KW37">
            <v>0</v>
          </cell>
          <cell r="KX37">
            <v>0</v>
          </cell>
          <cell r="KY37">
            <v>0</v>
          </cell>
          <cell r="KZ37">
            <v>0</v>
          </cell>
          <cell r="LA37">
            <v>0</v>
          </cell>
          <cell r="LB37">
            <v>0</v>
          </cell>
          <cell r="LC37">
            <v>0</v>
          </cell>
          <cell r="LD37">
            <v>0</v>
          </cell>
          <cell r="LE37">
            <v>0</v>
          </cell>
          <cell r="LF37">
            <v>0</v>
          </cell>
          <cell r="LG37">
            <v>0</v>
          </cell>
          <cell r="LH37">
            <v>0</v>
          </cell>
          <cell r="LI37">
            <v>0</v>
          </cell>
          <cell r="LJ37">
            <v>0</v>
          </cell>
          <cell r="LK37">
            <v>0</v>
          </cell>
          <cell r="LL37">
            <v>0</v>
          </cell>
          <cell r="LM37">
            <v>0</v>
          </cell>
          <cell r="LN37">
            <v>0</v>
          </cell>
          <cell r="LO37">
            <v>0</v>
          </cell>
          <cell r="LP37">
            <v>0</v>
          </cell>
          <cell r="LQ37">
            <v>0</v>
          </cell>
          <cell r="LR37">
            <v>0</v>
          </cell>
          <cell r="LS37">
            <v>0</v>
          </cell>
          <cell r="LT37">
            <v>0</v>
          </cell>
          <cell r="LU37">
            <v>0</v>
          </cell>
          <cell r="LV37">
            <v>0</v>
          </cell>
          <cell r="LW37">
            <v>0</v>
          </cell>
          <cell r="LX37">
            <v>0</v>
          </cell>
          <cell r="LY37">
            <v>0</v>
          </cell>
          <cell r="LZ37">
            <v>0</v>
          </cell>
          <cell r="MA37">
            <v>0</v>
          </cell>
          <cell r="MB37">
            <v>0</v>
          </cell>
          <cell r="MC37">
            <v>0</v>
          </cell>
          <cell r="MD37">
            <v>0</v>
          </cell>
          <cell r="ME37">
            <v>0</v>
          </cell>
          <cell r="MF37">
            <v>0</v>
          </cell>
          <cell r="MG37">
            <v>0</v>
          </cell>
          <cell r="MH37">
            <v>0</v>
          </cell>
          <cell r="MI37">
            <v>0</v>
          </cell>
          <cell r="MJ37">
            <v>0</v>
          </cell>
          <cell r="MK37">
            <v>0</v>
          </cell>
          <cell r="ML37">
            <v>0</v>
          </cell>
          <cell r="MM37">
            <v>0</v>
          </cell>
          <cell r="MN37">
            <v>0</v>
          </cell>
          <cell r="MO37">
            <v>0</v>
          </cell>
          <cell r="MP37">
            <v>0</v>
          </cell>
          <cell r="MQ37">
            <v>0</v>
          </cell>
          <cell r="MR37">
            <v>0</v>
          </cell>
          <cell r="MS37">
            <v>0</v>
          </cell>
          <cell r="MT37">
            <v>0</v>
          </cell>
          <cell r="MU37">
            <v>0</v>
          </cell>
          <cell r="MV37">
            <v>0</v>
          </cell>
          <cell r="MW37">
            <v>0</v>
          </cell>
          <cell r="MX37">
            <v>0</v>
          </cell>
          <cell r="MY37">
            <v>0</v>
          </cell>
          <cell r="MZ37">
            <v>0</v>
          </cell>
          <cell r="NA37">
            <v>0</v>
          </cell>
          <cell r="NB37">
            <v>0</v>
          </cell>
          <cell r="NC37">
            <v>0</v>
          </cell>
          <cell r="ND37">
            <v>0</v>
          </cell>
          <cell r="NE37">
            <v>0</v>
          </cell>
          <cell r="NF37">
            <v>0</v>
          </cell>
          <cell r="NG37">
            <v>0</v>
          </cell>
          <cell r="NH37">
            <v>0</v>
          </cell>
          <cell r="NI37">
            <v>0</v>
          </cell>
          <cell r="NJ37">
            <v>0</v>
          </cell>
          <cell r="NK37">
            <v>0</v>
          </cell>
          <cell r="NL37">
            <v>0</v>
          </cell>
          <cell r="NM37">
            <v>0</v>
          </cell>
          <cell r="NN37">
            <v>0</v>
          </cell>
          <cell r="NO37">
            <v>0</v>
          </cell>
          <cell r="NP37">
            <v>0</v>
          </cell>
          <cell r="NQ37">
            <v>0</v>
          </cell>
          <cell r="NR37">
            <v>0</v>
          </cell>
          <cell r="NS37">
            <v>0</v>
          </cell>
          <cell r="NT37">
            <v>0</v>
          </cell>
          <cell r="NU37">
            <v>0</v>
          </cell>
          <cell r="NV37">
            <v>0</v>
          </cell>
          <cell r="NW37">
            <v>0</v>
          </cell>
          <cell r="NX37">
            <v>0</v>
          </cell>
          <cell r="NY37">
            <v>0</v>
          </cell>
          <cell r="NZ37">
            <v>0</v>
          </cell>
          <cell r="OA37">
            <v>0</v>
          </cell>
          <cell r="OB37">
            <v>0</v>
          </cell>
          <cell r="OC37">
            <v>0</v>
          </cell>
          <cell r="OD37">
            <v>0</v>
          </cell>
          <cell r="OE37">
            <v>0</v>
          </cell>
          <cell r="OF37">
            <v>0</v>
          </cell>
          <cell r="OG37">
            <v>0</v>
          </cell>
          <cell r="OH37">
            <v>0</v>
          </cell>
          <cell r="OI37">
            <v>0</v>
          </cell>
          <cell r="OJ37">
            <v>0</v>
          </cell>
          <cell r="OK37">
            <v>0</v>
          </cell>
          <cell r="OL37">
            <v>0</v>
          </cell>
          <cell r="OM37">
            <v>0</v>
          </cell>
          <cell r="ON37">
            <v>0</v>
          </cell>
          <cell r="OO37">
            <v>0</v>
          </cell>
          <cell r="OP37">
            <v>0</v>
          </cell>
          <cell r="OQ37">
            <v>0</v>
          </cell>
          <cell r="OR37">
            <v>0</v>
          </cell>
          <cell r="OS37">
            <v>0</v>
          </cell>
          <cell r="OT37">
            <v>0</v>
          </cell>
          <cell r="OU37">
            <v>0</v>
          </cell>
          <cell r="OV37">
            <v>0</v>
          </cell>
          <cell r="OW37">
            <v>0</v>
          </cell>
          <cell r="OX37">
            <v>0</v>
          </cell>
          <cell r="OY37">
            <v>0</v>
          </cell>
          <cell r="OZ37">
            <v>0</v>
          </cell>
          <cell r="PA37">
            <v>0</v>
          </cell>
          <cell r="PB37">
            <v>0</v>
          </cell>
          <cell r="PC37">
            <v>0</v>
          </cell>
          <cell r="PD37">
            <v>0</v>
          </cell>
          <cell r="PE37">
            <v>0</v>
          </cell>
          <cell r="PF37">
            <v>0</v>
          </cell>
          <cell r="PG37">
            <v>0</v>
          </cell>
          <cell r="PH37">
            <v>0</v>
          </cell>
          <cell r="PI37">
            <v>0</v>
          </cell>
          <cell r="PJ37">
            <v>0</v>
          </cell>
          <cell r="PK37">
            <v>0</v>
          </cell>
          <cell r="PL37">
            <v>0</v>
          </cell>
          <cell r="PM37">
            <v>0</v>
          </cell>
          <cell r="PN37">
            <v>0</v>
          </cell>
          <cell r="PO37">
            <v>0</v>
          </cell>
          <cell r="PP37">
            <v>0</v>
          </cell>
          <cell r="PQ37">
            <v>0</v>
          </cell>
          <cell r="PR37">
            <v>0</v>
          </cell>
          <cell r="PS37">
            <v>0</v>
          </cell>
          <cell r="PT37">
            <v>0</v>
          </cell>
          <cell r="PU37">
            <v>0</v>
          </cell>
          <cell r="PV37">
            <v>0</v>
          </cell>
          <cell r="PW37">
            <v>0</v>
          </cell>
          <cell r="PX37">
            <v>0</v>
          </cell>
          <cell r="PY37">
            <v>0</v>
          </cell>
          <cell r="PZ37">
            <v>0</v>
          </cell>
          <cell r="QA37">
            <v>0</v>
          </cell>
          <cell r="QB37">
            <v>0</v>
          </cell>
          <cell r="QC37">
            <v>0</v>
          </cell>
          <cell r="QD37">
            <v>0</v>
          </cell>
          <cell r="QE37">
            <v>0</v>
          </cell>
          <cell r="QF37">
            <v>0</v>
          </cell>
          <cell r="QG37">
            <v>0</v>
          </cell>
          <cell r="QH37">
            <v>0</v>
          </cell>
          <cell r="QI37">
            <v>0</v>
          </cell>
          <cell r="QJ37">
            <v>0</v>
          </cell>
          <cell r="QK37">
            <v>0</v>
          </cell>
          <cell r="QL37">
            <v>0</v>
          </cell>
          <cell r="QM37">
            <v>0</v>
          </cell>
          <cell r="QN37">
            <v>0</v>
          </cell>
          <cell r="QO37">
            <v>0</v>
          </cell>
          <cell r="QP37">
            <v>0</v>
          </cell>
          <cell r="QQ37">
            <v>0</v>
          </cell>
          <cell r="QR37">
            <v>0</v>
          </cell>
          <cell r="QS37">
            <v>0</v>
          </cell>
          <cell r="QT37">
            <v>0</v>
          </cell>
          <cell r="QU37">
            <v>0</v>
          </cell>
          <cell r="QV37">
            <v>0</v>
          </cell>
          <cell r="QW37">
            <v>0</v>
          </cell>
          <cell r="QX37">
            <v>0</v>
          </cell>
          <cell r="QY37">
            <v>0</v>
          </cell>
          <cell r="QZ37">
            <v>0</v>
          </cell>
          <cell r="RA37">
            <v>0</v>
          </cell>
          <cell r="RB37">
            <v>0</v>
          </cell>
          <cell r="RC37">
            <v>0</v>
          </cell>
          <cell r="RD37">
            <v>0</v>
          </cell>
          <cell r="RE37">
            <v>0</v>
          </cell>
          <cell r="RF37">
            <v>0</v>
          </cell>
          <cell r="RG37">
            <v>0</v>
          </cell>
          <cell r="RH37">
            <v>0</v>
          </cell>
          <cell r="RI37">
            <v>0</v>
          </cell>
          <cell r="RJ37">
            <v>0</v>
          </cell>
          <cell r="RK37">
            <v>0</v>
          </cell>
          <cell r="RL37">
            <v>0</v>
          </cell>
          <cell r="RM37">
            <v>0</v>
          </cell>
          <cell r="RN37">
            <v>0</v>
          </cell>
          <cell r="RO37">
            <v>0</v>
          </cell>
          <cell r="RP37">
            <v>0</v>
          </cell>
          <cell r="RQ37">
            <v>0</v>
          </cell>
          <cell r="RR37">
            <v>0</v>
          </cell>
          <cell r="RS37">
            <v>0</v>
          </cell>
          <cell r="RT37">
            <v>0</v>
          </cell>
          <cell r="RU37">
            <v>0</v>
          </cell>
          <cell r="RV37">
            <v>0</v>
          </cell>
          <cell r="RW37">
            <v>0</v>
          </cell>
          <cell r="RX37">
            <v>0</v>
          </cell>
          <cell r="RY37">
            <v>0</v>
          </cell>
          <cell r="RZ37">
            <v>0</v>
          </cell>
          <cell r="SA37">
            <v>0</v>
          </cell>
          <cell r="SB37">
            <v>0</v>
          </cell>
          <cell r="SC37">
            <v>0</v>
          </cell>
          <cell r="SD37">
            <v>0</v>
          </cell>
          <cell r="SE37">
            <v>0</v>
          </cell>
          <cell r="SF37">
            <v>0</v>
          </cell>
          <cell r="SG37">
            <v>0</v>
          </cell>
          <cell r="SH37">
            <v>0</v>
          </cell>
          <cell r="SI37">
            <v>0</v>
          </cell>
          <cell r="SJ37">
            <v>0</v>
          </cell>
          <cell r="SK37">
            <v>0</v>
          </cell>
          <cell r="SL37">
            <v>0</v>
          </cell>
          <cell r="SM37">
            <v>0</v>
          </cell>
          <cell r="SN37">
            <v>0</v>
          </cell>
          <cell r="SO37">
            <v>0</v>
          </cell>
          <cell r="SP37">
            <v>0</v>
          </cell>
          <cell r="SQ37">
            <v>0</v>
          </cell>
          <cell r="SR37">
            <v>0</v>
          </cell>
          <cell r="SS37">
            <v>0</v>
          </cell>
          <cell r="ST37">
            <v>0</v>
          </cell>
          <cell r="SU37">
            <v>0</v>
          </cell>
          <cell r="SV37">
            <v>0</v>
          </cell>
          <cell r="SW37">
            <v>0</v>
          </cell>
          <cell r="SX37">
            <v>0</v>
          </cell>
          <cell r="SY37">
            <v>0</v>
          </cell>
          <cell r="SZ37">
            <v>0</v>
          </cell>
          <cell r="TA37">
            <v>0</v>
          </cell>
          <cell r="TB37">
            <v>0</v>
          </cell>
          <cell r="TC37">
            <v>0</v>
          </cell>
          <cell r="TD37">
            <v>0</v>
          </cell>
          <cell r="TE37">
            <v>0</v>
          </cell>
          <cell r="TF37">
            <v>0</v>
          </cell>
          <cell r="TG37">
            <v>0</v>
          </cell>
          <cell r="TH37">
            <v>0</v>
          </cell>
          <cell r="TI37">
            <v>0</v>
          </cell>
          <cell r="TJ37">
            <v>0</v>
          </cell>
          <cell r="TK37">
            <v>0</v>
          </cell>
          <cell r="TL37">
            <v>0</v>
          </cell>
          <cell r="TM37">
            <v>0</v>
          </cell>
          <cell r="TN37">
            <v>0</v>
          </cell>
          <cell r="TO37">
            <v>0</v>
          </cell>
          <cell r="TP37">
            <v>0</v>
          </cell>
          <cell r="TQ37">
            <v>0</v>
          </cell>
          <cell r="TR37">
            <v>0</v>
          </cell>
          <cell r="TS37">
            <v>0</v>
          </cell>
          <cell r="TT37">
            <v>0</v>
          </cell>
          <cell r="TU37">
            <v>0</v>
          </cell>
          <cell r="TV37">
            <v>0</v>
          </cell>
          <cell r="TW37">
            <v>0</v>
          </cell>
          <cell r="TX37">
            <v>0</v>
          </cell>
          <cell r="TY37">
            <v>0</v>
          </cell>
          <cell r="TZ37">
            <v>0</v>
          </cell>
          <cell r="UA37">
            <v>0</v>
          </cell>
          <cell r="UB37">
            <v>0</v>
          </cell>
          <cell r="UC37">
            <v>0</v>
          </cell>
          <cell r="UD37">
            <v>0</v>
          </cell>
          <cell r="UE37">
            <v>0</v>
          </cell>
          <cell r="UF37">
            <v>0</v>
          </cell>
          <cell r="UG37">
            <v>0</v>
          </cell>
          <cell r="UH37">
            <v>0</v>
          </cell>
          <cell r="UI37">
            <v>0</v>
          </cell>
          <cell r="UJ37">
            <v>0</v>
          </cell>
          <cell r="UK37">
            <v>0</v>
          </cell>
          <cell r="UL37">
            <v>0</v>
          </cell>
          <cell r="UM37">
            <v>0</v>
          </cell>
          <cell r="UN37">
            <v>0</v>
          </cell>
          <cell r="UO37">
            <v>0</v>
          </cell>
          <cell r="UP37">
            <v>0</v>
          </cell>
          <cell r="UQ37">
            <v>0</v>
          </cell>
          <cell r="UR37">
            <v>0</v>
          </cell>
          <cell r="US37">
            <v>0</v>
          </cell>
          <cell r="UT37">
            <v>0</v>
          </cell>
          <cell r="UU37">
            <v>0</v>
          </cell>
          <cell r="UV37">
            <v>0</v>
          </cell>
          <cell r="UW37">
            <v>0</v>
          </cell>
          <cell r="UX37">
            <v>0</v>
          </cell>
          <cell r="UY37">
            <v>0</v>
          </cell>
          <cell r="UZ37">
            <v>0</v>
          </cell>
          <cell r="VA37">
            <v>0</v>
          </cell>
          <cell r="VB37">
            <v>0</v>
          </cell>
          <cell r="VC37">
            <v>0</v>
          </cell>
          <cell r="VD37">
            <v>0</v>
          </cell>
          <cell r="VE37">
            <v>0</v>
          </cell>
          <cell r="VF37">
            <v>0</v>
          </cell>
          <cell r="VG37">
            <v>0</v>
          </cell>
          <cell r="VH37">
            <v>0</v>
          </cell>
          <cell r="VI37">
            <v>0</v>
          </cell>
          <cell r="VJ37">
            <v>0</v>
          </cell>
          <cell r="VK37">
            <v>0</v>
          </cell>
          <cell r="VL37">
            <v>0</v>
          </cell>
          <cell r="VM37">
            <v>0</v>
          </cell>
          <cell r="VN37">
            <v>0</v>
          </cell>
          <cell r="VO37">
            <v>0</v>
          </cell>
          <cell r="VP37">
            <v>0</v>
          </cell>
          <cell r="VQ37">
            <v>0</v>
          </cell>
          <cell r="VR37">
            <v>0</v>
          </cell>
          <cell r="VS37">
            <v>0</v>
          </cell>
          <cell r="VT37">
            <v>0</v>
          </cell>
          <cell r="VU37">
            <v>0</v>
          </cell>
          <cell r="VV37">
            <v>0</v>
          </cell>
          <cell r="VW37">
            <v>0</v>
          </cell>
          <cell r="VX37">
            <v>0</v>
          </cell>
          <cell r="VY37">
            <v>0</v>
          </cell>
          <cell r="VZ37">
            <v>0</v>
          </cell>
          <cell r="WA37">
            <v>0</v>
          </cell>
          <cell r="WB37">
            <v>0</v>
          </cell>
          <cell r="WC37">
            <v>0</v>
          </cell>
          <cell r="WD37">
            <v>0</v>
          </cell>
          <cell r="WE37">
            <v>0</v>
          </cell>
          <cell r="WF37">
            <v>0</v>
          </cell>
          <cell r="WG37">
            <v>0</v>
          </cell>
          <cell r="WH37">
            <v>0</v>
          </cell>
          <cell r="WI37">
            <v>0</v>
          </cell>
          <cell r="WJ37">
            <v>0</v>
          </cell>
          <cell r="WK37">
            <v>0</v>
          </cell>
          <cell r="WL37">
            <v>0</v>
          </cell>
          <cell r="WM37">
            <v>0</v>
          </cell>
          <cell r="WN37">
            <v>0</v>
          </cell>
          <cell r="WO37">
            <v>0</v>
          </cell>
          <cell r="WP37">
            <v>0</v>
          </cell>
          <cell r="WQ37">
            <v>0</v>
          </cell>
          <cell r="WR37">
            <v>0</v>
          </cell>
          <cell r="WS37">
            <v>0</v>
          </cell>
          <cell r="WT37">
            <v>0</v>
          </cell>
          <cell r="WU37">
            <v>0</v>
          </cell>
          <cell r="WV37">
            <v>0</v>
          </cell>
          <cell r="WW37">
            <v>0</v>
          </cell>
          <cell r="WX37">
            <v>0</v>
          </cell>
          <cell r="WY37">
            <v>0</v>
          </cell>
          <cell r="WZ37">
            <v>0</v>
          </cell>
          <cell r="XA37">
            <v>0</v>
          </cell>
          <cell r="XB37">
            <v>0</v>
          </cell>
          <cell r="XC37">
            <v>0</v>
          </cell>
          <cell r="XD37">
            <v>0</v>
          </cell>
          <cell r="XE37">
            <v>0</v>
          </cell>
          <cell r="XF37">
            <v>0</v>
          </cell>
          <cell r="XG37">
            <v>0</v>
          </cell>
          <cell r="XH37">
            <v>0</v>
          </cell>
          <cell r="XI37">
            <v>0</v>
          </cell>
          <cell r="XJ37">
            <v>0</v>
          </cell>
          <cell r="XK37">
            <v>0</v>
          </cell>
          <cell r="XL37">
            <v>0</v>
          </cell>
          <cell r="XM37">
            <v>0</v>
          </cell>
          <cell r="XN37">
            <v>0</v>
          </cell>
          <cell r="XO37">
            <v>0</v>
          </cell>
          <cell r="XP37">
            <v>0</v>
          </cell>
          <cell r="XQ37">
            <v>0</v>
          </cell>
        </row>
        <row r="38">
          <cell r="C38">
            <v>1605.5570969042485</v>
          </cell>
        </row>
        <row r="39">
          <cell r="C39">
            <v>1480.2746190340886</v>
          </cell>
          <cell r="F39" t="str">
            <v>USD</v>
          </cell>
          <cell r="G39" t="str">
            <v>Coparticipación Federal de Impuestos</v>
          </cell>
          <cell r="N39" t="str">
            <v>Organismos Multilaterales</v>
          </cell>
          <cell r="P39" t="str">
            <v>LIBOR</v>
          </cell>
          <cell r="BN39">
            <v>0</v>
          </cell>
          <cell r="BO39">
            <v>0</v>
          </cell>
          <cell r="BP39">
            <v>0</v>
          </cell>
          <cell r="BQ39">
            <v>0</v>
          </cell>
          <cell r="BR39">
            <v>21769066.29609634</v>
          </cell>
          <cell r="BS39">
            <v>36628046.793440841</v>
          </cell>
          <cell r="BT39">
            <v>0</v>
          </cell>
          <cell r="BU39">
            <v>0</v>
          </cell>
          <cell r="BV39">
            <v>0</v>
          </cell>
          <cell r="BW39">
            <v>0</v>
          </cell>
          <cell r="BX39">
            <v>0</v>
          </cell>
          <cell r="BY39">
            <v>0</v>
          </cell>
          <cell r="BZ39">
            <v>0</v>
          </cell>
          <cell r="CA39">
            <v>0</v>
          </cell>
          <cell r="CB39">
            <v>0</v>
          </cell>
          <cell r="CC39">
            <v>0</v>
          </cell>
          <cell r="CD39">
            <v>24968187.097441908</v>
          </cell>
          <cell r="CE39">
            <v>42470570.740624957</v>
          </cell>
          <cell r="CF39">
            <v>0</v>
          </cell>
          <cell r="CG39">
            <v>0</v>
          </cell>
          <cell r="CH39">
            <v>0</v>
          </cell>
          <cell r="CI39">
            <v>0</v>
          </cell>
          <cell r="CJ39">
            <v>0</v>
          </cell>
          <cell r="CK39">
            <v>0</v>
          </cell>
          <cell r="CL39">
            <v>0</v>
          </cell>
          <cell r="CM39">
            <v>0</v>
          </cell>
          <cell r="CN39">
            <v>0</v>
          </cell>
          <cell r="CO39">
            <v>0</v>
          </cell>
          <cell r="CP39">
            <v>27230801.219046194</v>
          </cell>
          <cell r="CQ39">
            <v>48060507.235520661</v>
          </cell>
          <cell r="CR39">
            <v>0</v>
          </cell>
          <cell r="CS39">
            <v>0</v>
          </cell>
          <cell r="CT39">
            <v>0</v>
          </cell>
          <cell r="CU39">
            <v>0</v>
          </cell>
          <cell r="CV39">
            <v>0</v>
          </cell>
          <cell r="CW39">
            <v>0</v>
          </cell>
          <cell r="CX39">
            <v>0</v>
          </cell>
          <cell r="CY39">
            <v>0</v>
          </cell>
          <cell r="CZ39">
            <v>0</v>
          </cell>
          <cell r="DA39">
            <v>0</v>
          </cell>
          <cell r="DB39">
            <v>29276644.97585937</v>
          </cell>
          <cell r="DC39">
            <v>52490902.385261245</v>
          </cell>
          <cell r="DD39">
            <v>0</v>
          </cell>
          <cell r="DE39">
            <v>0</v>
          </cell>
          <cell r="DF39">
            <v>0</v>
          </cell>
          <cell r="DG39">
            <v>0</v>
          </cell>
          <cell r="DH39">
            <v>0</v>
          </cell>
          <cell r="DI39">
            <v>0</v>
          </cell>
          <cell r="DJ39">
            <v>0</v>
          </cell>
          <cell r="DK39">
            <v>0</v>
          </cell>
          <cell r="DL39">
            <v>0</v>
          </cell>
          <cell r="DM39">
            <v>0</v>
          </cell>
          <cell r="DN39">
            <v>30507585.565088831</v>
          </cell>
          <cell r="DO39">
            <v>57148965.296314552</v>
          </cell>
          <cell r="DP39">
            <v>0</v>
          </cell>
          <cell r="DQ39">
            <v>0</v>
          </cell>
          <cell r="DR39">
            <v>0</v>
          </cell>
          <cell r="DS39">
            <v>0</v>
          </cell>
          <cell r="DT39">
            <v>0</v>
          </cell>
          <cell r="DU39">
            <v>0</v>
          </cell>
          <cell r="DV39">
            <v>0</v>
          </cell>
          <cell r="DW39">
            <v>0</v>
          </cell>
          <cell r="DX39">
            <v>0</v>
          </cell>
          <cell r="DY39">
            <v>0</v>
          </cell>
          <cell r="DZ39">
            <v>32645504.701347709</v>
          </cell>
          <cell r="EA39">
            <v>61875457.138559416</v>
          </cell>
          <cell r="EB39">
            <v>0</v>
          </cell>
          <cell r="EC39">
            <v>0</v>
          </cell>
          <cell r="ED39">
            <v>0</v>
          </cell>
          <cell r="EE39">
            <v>0</v>
          </cell>
          <cell r="EF39">
            <v>0</v>
          </cell>
          <cell r="EG39">
            <v>0</v>
          </cell>
          <cell r="EH39">
            <v>0</v>
          </cell>
          <cell r="EI39">
            <v>0</v>
          </cell>
          <cell r="EJ39">
            <v>0</v>
          </cell>
          <cell r="EK39">
            <v>0</v>
          </cell>
          <cell r="EL39">
            <v>33345388.752289258</v>
          </cell>
          <cell r="EM39">
            <v>66139124.746589832</v>
          </cell>
          <cell r="EN39">
            <v>0</v>
          </cell>
          <cell r="EO39">
            <v>0</v>
          </cell>
          <cell r="EP39">
            <v>0</v>
          </cell>
          <cell r="EQ39">
            <v>0</v>
          </cell>
          <cell r="ER39">
            <v>0</v>
          </cell>
          <cell r="ES39">
            <v>0</v>
          </cell>
          <cell r="ET39">
            <v>0</v>
          </cell>
          <cell r="EU39">
            <v>0</v>
          </cell>
          <cell r="EV39">
            <v>0</v>
          </cell>
          <cell r="EW39">
            <v>0</v>
          </cell>
          <cell r="EX39">
            <v>34702155.413403302</v>
          </cell>
          <cell r="EY39">
            <v>69759609.697640911</v>
          </cell>
          <cell r="EZ39">
            <v>0</v>
          </cell>
          <cell r="FA39">
            <v>0</v>
          </cell>
          <cell r="FB39">
            <v>0</v>
          </cell>
          <cell r="FC39">
            <v>0</v>
          </cell>
          <cell r="FD39">
            <v>0</v>
          </cell>
          <cell r="FE39">
            <v>0</v>
          </cell>
          <cell r="FF39">
            <v>0</v>
          </cell>
          <cell r="FG39">
            <v>0</v>
          </cell>
          <cell r="FH39">
            <v>0</v>
          </cell>
          <cell r="FI39">
            <v>0</v>
          </cell>
          <cell r="FJ39">
            <v>34538972.211418092</v>
          </cell>
          <cell r="FK39">
            <v>72787929.49429293</v>
          </cell>
          <cell r="FL39">
            <v>0</v>
          </cell>
          <cell r="FM39">
            <v>0</v>
          </cell>
          <cell r="FN39">
            <v>0</v>
          </cell>
          <cell r="FO39">
            <v>0</v>
          </cell>
          <cell r="FP39">
            <v>0</v>
          </cell>
          <cell r="FQ39">
            <v>0</v>
          </cell>
          <cell r="FR39">
            <v>0</v>
          </cell>
          <cell r="FS39">
            <v>0</v>
          </cell>
          <cell r="FT39">
            <v>0</v>
          </cell>
          <cell r="FU39">
            <v>0</v>
          </cell>
          <cell r="FV39">
            <v>35280826.821567178</v>
          </cell>
          <cell r="FW39">
            <v>75498243.285258144</v>
          </cell>
          <cell r="FX39">
            <v>0</v>
          </cell>
          <cell r="FY39">
            <v>0</v>
          </cell>
          <cell r="FZ39">
            <v>0</v>
          </cell>
          <cell r="GA39">
            <v>0</v>
          </cell>
          <cell r="GB39">
            <v>0</v>
          </cell>
          <cell r="GC39">
            <v>0</v>
          </cell>
          <cell r="GD39">
            <v>0</v>
          </cell>
          <cell r="GE39">
            <v>0</v>
          </cell>
          <cell r="GF39">
            <v>0</v>
          </cell>
          <cell r="GG39">
            <v>0</v>
          </cell>
          <cell r="GH39">
            <v>34801766.370525047</v>
          </cell>
          <cell r="GI39">
            <v>77801020.437286273</v>
          </cell>
          <cell r="GJ39">
            <v>0</v>
          </cell>
          <cell r="GK39">
            <v>0</v>
          </cell>
          <cell r="GL39">
            <v>0</v>
          </cell>
          <cell r="GM39">
            <v>0</v>
          </cell>
          <cell r="GN39">
            <v>0</v>
          </cell>
          <cell r="GO39">
            <v>0</v>
          </cell>
          <cell r="GP39">
            <v>0</v>
          </cell>
          <cell r="GQ39">
            <v>0</v>
          </cell>
          <cell r="GR39">
            <v>0</v>
          </cell>
          <cell r="GS39">
            <v>0</v>
          </cell>
          <cell r="GT39">
            <v>34764899.273682714</v>
          </cell>
          <cell r="GU39">
            <v>79524468.813496813</v>
          </cell>
          <cell r="GV39">
            <v>0</v>
          </cell>
          <cell r="GW39">
            <v>0</v>
          </cell>
          <cell r="GX39">
            <v>0</v>
          </cell>
          <cell r="GY39">
            <v>0</v>
          </cell>
          <cell r="GZ39">
            <v>0</v>
          </cell>
          <cell r="HA39">
            <v>0</v>
          </cell>
          <cell r="HB39">
            <v>0</v>
          </cell>
          <cell r="HC39">
            <v>0</v>
          </cell>
          <cell r="HD39">
            <v>0</v>
          </cell>
          <cell r="HE39">
            <v>0</v>
          </cell>
          <cell r="HF39">
            <v>33778819.566081256</v>
          </cell>
          <cell r="HG39">
            <v>81354650.783672795</v>
          </cell>
          <cell r="HH39">
            <v>0</v>
          </cell>
          <cell r="HI39">
            <v>0</v>
          </cell>
          <cell r="HJ39">
            <v>0</v>
          </cell>
          <cell r="HK39">
            <v>0</v>
          </cell>
          <cell r="HL39">
            <v>0</v>
          </cell>
          <cell r="HM39">
            <v>0</v>
          </cell>
          <cell r="HN39">
            <v>0</v>
          </cell>
          <cell r="HO39">
            <v>0</v>
          </cell>
          <cell r="HP39">
            <v>0</v>
          </cell>
          <cell r="HQ39">
            <v>0</v>
          </cell>
          <cell r="HR39">
            <v>33930110.986172803</v>
          </cell>
          <cell r="HS39">
            <v>83363710.116213202</v>
          </cell>
          <cell r="HT39">
            <v>0</v>
          </cell>
          <cell r="HU39">
            <v>0</v>
          </cell>
          <cell r="HV39">
            <v>0</v>
          </cell>
          <cell r="HW39">
            <v>0</v>
          </cell>
          <cell r="HX39">
            <v>0</v>
          </cell>
          <cell r="HY39">
            <v>0</v>
          </cell>
          <cell r="HZ39">
            <v>0</v>
          </cell>
          <cell r="IA39">
            <v>0</v>
          </cell>
          <cell r="IB39">
            <v>0</v>
          </cell>
          <cell r="IC39">
            <v>0</v>
          </cell>
          <cell r="ID39">
            <v>32934535.100563832</v>
          </cell>
          <cell r="IE39">
            <v>85422383.322856501</v>
          </cell>
          <cell r="IF39">
            <v>0</v>
          </cell>
          <cell r="IG39">
            <v>0</v>
          </cell>
          <cell r="IH39">
            <v>0</v>
          </cell>
          <cell r="II39">
            <v>0</v>
          </cell>
          <cell r="IJ39">
            <v>0</v>
          </cell>
          <cell r="IK39">
            <v>0</v>
          </cell>
          <cell r="IL39">
            <v>0</v>
          </cell>
          <cell r="IM39">
            <v>0</v>
          </cell>
          <cell r="IN39">
            <v>0</v>
          </cell>
          <cell r="IO39">
            <v>0</v>
          </cell>
          <cell r="IP39">
            <v>32987808.857054725</v>
          </cell>
          <cell r="IQ39">
            <v>87531895.622023925</v>
          </cell>
          <cell r="IR39">
            <v>0</v>
          </cell>
          <cell r="IS39">
            <v>0</v>
          </cell>
          <cell r="IT39">
            <v>0</v>
          </cell>
          <cell r="IU39">
            <v>0</v>
          </cell>
          <cell r="IV39">
            <v>0</v>
          </cell>
          <cell r="IW39">
            <v>0</v>
          </cell>
          <cell r="IX39">
            <v>0</v>
          </cell>
          <cell r="IY39">
            <v>0</v>
          </cell>
          <cell r="IZ39">
            <v>0</v>
          </cell>
          <cell r="JA39">
            <v>0</v>
          </cell>
          <cell r="JB39">
            <v>31921375.139579456</v>
          </cell>
          <cell r="JC39">
            <v>89693502.488999397</v>
          </cell>
          <cell r="JD39">
            <v>0</v>
          </cell>
          <cell r="JE39">
            <v>0</v>
          </cell>
          <cell r="JF39">
            <v>0</v>
          </cell>
          <cell r="JG39">
            <v>0</v>
          </cell>
          <cell r="JH39">
            <v>0</v>
          </cell>
          <cell r="JI39">
            <v>0</v>
          </cell>
          <cell r="JJ39">
            <v>0</v>
          </cell>
          <cell r="JK39">
            <v>0</v>
          </cell>
          <cell r="JL39">
            <v>0</v>
          </cell>
          <cell r="JM39">
            <v>0</v>
          </cell>
          <cell r="JN39">
            <v>31866451.2375594</v>
          </cell>
          <cell r="JO39">
            <v>91908490.403125197</v>
          </cell>
          <cell r="JP39">
            <v>0</v>
          </cell>
          <cell r="JQ39">
            <v>0</v>
          </cell>
          <cell r="JR39">
            <v>0</v>
          </cell>
          <cell r="JS39">
            <v>0</v>
          </cell>
          <cell r="JT39">
            <v>0</v>
          </cell>
          <cell r="JU39">
            <v>0</v>
          </cell>
          <cell r="JV39">
            <v>0</v>
          </cell>
          <cell r="JW39">
            <v>0</v>
          </cell>
          <cell r="JX39">
            <v>0</v>
          </cell>
          <cell r="JY39">
            <v>0</v>
          </cell>
          <cell r="JZ39">
            <v>30894311.810738284</v>
          </cell>
          <cell r="KA39">
            <v>94178177.613449439</v>
          </cell>
          <cell r="KB39">
            <v>0</v>
          </cell>
          <cell r="KC39">
            <v>0</v>
          </cell>
          <cell r="KD39">
            <v>0</v>
          </cell>
          <cell r="KE39">
            <v>0</v>
          </cell>
          <cell r="KF39">
            <v>0</v>
          </cell>
          <cell r="KG39">
            <v>0</v>
          </cell>
          <cell r="KH39">
            <v>0</v>
          </cell>
          <cell r="KI39">
            <v>0</v>
          </cell>
          <cell r="KJ39">
            <v>0</v>
          </cell>
          <cell r="KK39">
            <v>0</v>
          </cell>
          <cell r="KL39">
            <v>30550488.333971899</v>
          </cell>
          <cell r="KM39">
            <v>96503914.923281521</v>
          </cell>
          <cell r="KN39">
            <v>0</v>
          </cell>
          <cell r="KO39">
            <v>0</v>
          </cell>
          <cell r="KP39">
            <v>0</v>
          </cell>
          <cell r="KQ39">
            <v>0</v>
          </cell>
          <cell r="KR39">
            <v>0</v>
          </cell>
          <cell r="KS39">
            <v>0</v>
          </cell>
          <cell r="KT39">
            <v>0</v>
          </cell>
          <cell r="KU39">
            <v>0</v>
          </cell>
          <cell r="KV39">
            <v>0</v>
          </cell>
          <cell r="KW39">
            <v>0</v>
          </cell>
          <cell r="KX39">
            <v>29328265.882578604</v>
          </cell>
          <cell r="KY39">
            <v>98887086.494121969</v>
          </cell>
          <cell r="KZ39">
            <v>0</v>
          </cell>
          <cell r="LA39">
            <v>0</v>
          </cell>
          <cell r="LB39">
            <v>0</v>
          </cell>
          <cell r="LC39">
            <v>0</v>
          </cell>
          <cell r="LD39">
            <v>0</v>
          </cell>
          <cell r="LE39">
            <v>0</v>
          </cell>
          <cell r="LF39">
            <v>0</v>
          </cell>
          <cell r="LG39">
            <v>0</v>
          </cell>
          <cell r="LH39">
            <v>0</v>
          </cell>
          <cell r="LI39">
            <v>0</v>
          </cell>
          <cell r="LJ39">
            <v>29023263.011931751</v>
          </cell>
          <cell r="LK39">
            <v>101329110.66944565</v>
          </cell>
          <cell r="LL39">
            <v>0</v>
          </cell>
          <cell r="LM39">
            <v>0</v>
          </cell>
          <cell r="LN39">
            <v>0</v>
          </cell>
          <cell r="LO39">
            <v>0</v>
          </cell>
          <cell r="LP39">
            <v>0</v>
          </cell>
          <cell r="LQ39">
            <v>0</v>
          </cell>
          <cell r="LR39">
            <v>0</v>
          </cell>
          <cell r="LS39">
            <v>0</v>
          </cell>
          <cell r="LT39">
            <v>0</v>
          </cell>
          <cell r="LU39">
            <v>0</v>
          </cell>
          <cell r="LV39">
            <v>27715527.817083471</v>
          </cell>
          <cell r="LW39">
            <v>103831440.81882815</v>
          </cell>
          <cell r="LX39">
            <v>0</v>
          </cell>
          <cell r="LY39">
            <v>0</v>
          </cell>
          <cell r="LZ39">
            <v>0</v>
          </cell>
          <cell r="MA39">
            <v>0</v>
          </cell>
          <cell r="MB39">
            <v>0</v>
          </cell>
          <cell r="MC39">
            <v>0</v>
          </cell>
          <cell r="MD39">
            <v>0</v>
          </cell>
          <cell r="ME39">
            <v>0</v>
          </cell>
          <cell r="MF39">
            <v>0</v>
          </cell>
          <cell r="MG39">
            <v>0</v>
          </cell>
          <cell r="MH39">
            <v>27266938.936852653</v>
          </cell>
          <cell r="MI39">
            <v>106395566.20291802</v>
          </cell>
          <cell r="MJ39">
            <v>0</v>
          </cell>
          <cell r="MK39">
            <v>0</v>
          </cell>
          <cell r="ML39">
            <v>0</v>
          </cell>
          <cell r="MM39">
            <v>0</v>
          </cell>
          <cell r="MN39">
            <v>0</v>
          </cell>
          <cell r="MO39">
            <v>0</v>
          </cell>
          <cell r="MP39">
            <v>0</v>
          </cell>
          <cell r="MQ39">
            <v>0</v>
          </cell>
          <cell r="MR39">
            <v>0</v>
          </cell>
          <cell r="MS39">
            <v>0</v>
          </cell>
          <cell r="MT39">
            <v>25868195.280332368</v>
          </cell>
          <cell r="MU39">
            <v>109023012.85976964</v>
          </cell>
          <cell r="MV39">
            <v>0</v>
          </cell>
          <cell r="MW39">
            <v>0</v>
          </cell>
          <cell r="MX39">
            <v>0</v>
          </cell>
          <cell r="MY39">
            <v>0</v>
          </cell>
          <cell r="MZ39">
            <v>0</v>
          </cell>
          <cell r="NA39">
            <v>0</v>
          </cell>
          <cell r="NB39">
            <v>0</v>
          </cell>
          <cell r="NC39">
            <v>0</v>
          </cell>
          <cell r="ND39">
            <v>0</v>
          </cell>
          <cell r="NE39">
            <v>0</v>
          </cell>
          <cell r="NF39">
            <v>25262424.296735808</v>
          </cell>
          <cell r="NG39">
            <v>111715344.51306401</v>
          </cell>
          <cell r="NH39">
            <v>0</v>
          </cell>
          <cell r="NI39">
            <v>0</v>
          </cell>
          <cell r="NJ39">
            <v>0</v>
          </cell>
          <cell r="NK39">
            <v>0</v>
          </cell>
          <cell r="NL39">
            <v>0</v>
          </cell>
          <cell r="NM39">
            <v>0</v>
          </cell>
          <cell r="NN39">
            <v>0</v>
          </cell>
          <cell r="NO39">
            <v>0</v>
          </cell>
          <cell r="NP39">
            <v>0</v>
          </cell>
          <cell r="NQ39">
            <v>0</v>
          </cell>
          <cell r="NR39">
            <v>23898149.182354398</v>
          </cell>
          <cell r="NS39">
            <v>114474163.50275819</v>
          </cell>
          <cell r="NT39">
            <v>0</v>
          </cell>
          <cell r="NU39">
            <v>0</v>
          </cell>
          <cell r="NV39">
            <v>0</v>
          </cell>
          <cell r="NW39">
            <v>0</v>
          </cell>
          <cell r="NX39">
            <v>0</v>
          </cell>
          <cell r="NY39">
            <v>0</v>
          </cell>
          <cell r="NZ39">
            <v>0</v>
          </cell>
          <cell r="OA39">
            <v>0</v>
          </cell>
          <cell r="OB39">
            <v>0</v>
          </cell>
          <cell r="OC39">
            <v>0</v>
          </cell>
          <cell r="OD39">
            <v>22989290.845265139</v>
          </cell>
          <cell r="OE39">
            <v>117301111.73871729</v>
          </cell>
          <cell r="OF39">
            <v>0</v>
          </cell>
          <cell r="OG39">
            <v>0</v>
          </cell>
          <cell r="OH39">
            <v>0</v>
          </cell>
          <cell r="OI39">
            <v>0</v>
          </cell>
          <cell r="OJ39">
            <v>0</v>
          </cell>
          <cell r="OK39">
            <v>0</v>
          </cell>
          <cell r="OL39">
            <v>0</v>
          </cell>
          <cell r="OM39">
            <v>0</v>
          </cell>
          <cell r="ON39">
            <v>0</v>
          </cell>
          <cell r="OO39">
            <v>0</v>
          </cell>
          <cell r="OP39">
            <v>21390680.11119679</v>
          </cell>
          <cell r="OQ39">
            <v>120197871.67789622</v>
          </cell>
          <cell r="OR39">
            <v>0</v>
          </cell>
          <cell r="OS39">
            <v>0</v>
          </cell>
          <cell r="OT39">
            <v>0</v>
          </cell>
          <cell r="OU39">
            <v>0</v>
          </cell>
          <cell r="OV39">
            <v>0</v>
          </cell>
          <cell r="OW39">
            <v>0</v>
          </cell>
          <cell r="OX39">
            <v>0</v>
          </cell>
          <cell r="OY39">
            <v>0</v>
          </cell>
          <cell r="OZ39">
            <v>0</v>
          </cell>
          <cell r="PA39">
            <v>0</v>
          </cell>
          <cell r="PB39">
            <v>20425687.987905566</v>
          </cell>
          <cell r="PC39">
            <v>123166167.32565325</v>
          </cell>
          <cell r="PD39">
            <v>0</v>
          </cell>
          <cell r="PE39">
            <v>0</v>
          </cell>
          <cell r="PF39">
            <v>0</v>
          </cell>
          <cell r="PG39">
            <v>0</v>
          </cell>
          <cell r="PH39">
            <v>0</v>
          </cell>
          <cell r="PI39">
            <v>0</v>
          </cell>
          <cell r="PJ39">
            <v>0</v>
          </cell>
          <cell r="PK39">
            <v>0</v>
          </cell>
          <cell r="PL39">
            <v>0</v>
          </cell>
          <cell r="PM39">
            <v>0</v>
          </cell>
          <cell r="PN39">
            <v>18717486.394437555</v>
          </cell>
          <cell r="PO39">
            <v>126207765.26179111</v>
          </cell>
          <cell r="PP39">
            <v>0</v>
          </cell>
          <cell r="PQ39">
            <v>0</v>
          </cell>
          <cell r="PR39">
            <v>0</v>
          </cell>
          <cell r="PS39">
            <v>0</v>
          </cell>
          <cell r="PT39">
            <v>0</v>
          </cell>
          <cell r="PU39">
            <v>0</v>
          </cell>
          <cell r="PV39">
            <v>0</v>
          </cell>
          <cell r="PW39">
            <v>0</v>
          </cell>
          <cell r="PX39">
            <v>0</v>
          </cell>
          <cell r="PY39">
            <v>0</v>
          </cell>
          <cell r="PZ39">
            <v>17548251.61769687</v>
          </cell>
          <cell r="QA39">
            <v>129324475.69193602</v>
          </cell>
          <cell r="QB39">
            <v>0</v>
          </cell>
          <cell r="QC39">
            <v>0</v>
          </cell>
          <cell r="QD39">
            <v>0</v>
          </cell>
          <cell r="QE39">
            <v>0</v>
          </cell>
          <cell r="QF39">
            <v>0</v>
          </cell>
          <cell r="QG39">
            <v>0</v>
          </cell>
          <cell r="QH39">
            <v>0</v>
          </cell>
          <cell r="QI39">
            <v>0</v>
          </cell>
          <cell r="QJ39">
            <v>0</v>
          </cell>
          <cell r="QK39">
            <v>0</v>
          </cell>
          <cell r="QL39">
            <v>15723496.605724407</v>
          </cell>
          <cell r="QM39">
            <v>132518153.52488078</v>
          </cell>
          <cell r="QN39">
            <v>0</v>
          </cell>
          <cell r="QO39">
            <v>0</v>
          </cell>
          <cell r="QP39">
            <v>0</v>
          </cell>
          <cell r="QQ39">
            <v>0</v>
          </cell>
          <cell r="QR39">
            <v>0</v>
          </cell>
          <cell r="QS39">
            <v>0</v>
          </cell>
          <cell r="QT39">
            <v>0</v>
          </cell>
          <cell r="QU39">
            <v>0</v>
          </cell>
          <cell r="QV39">
            <v>0</v>
          </cell>
          <cell r="QW39">
            <v>0</v>
          </cell>
          <cell r="QX39">
            <v>14332007.39049753</v>
          </cell>
          <cell r="QY39">
            <v>135790699.47653291</v>
          </cell>
          <cell r="QZ39">
            <v>0</v>
          </cell>
          <cell r="RA39">
            <v>0</v>
          </cell>
          <cell r="RB39">
            <v>0</v>
          </cell>
          <cell r="RC39">
            <v>0</v>
          </cell>
          <cell r="RD39">
            <v>0</v>
          </cell>
          <cell r="RE39">
            <v>0</v>
          </cell>
          <cell r="RF39">
            <v>0</v>
          </cell>
          <cell r="RG39">
            <v>0</v>
          </cell>
          <cell r="RH39">
            <v>0</v>
          </cell>
          <cell r="RI39">
            <v>0</v>
          </cell>
          <cell r="RJ39">
            <v>12451730.222276233</v>
          </cell>
          <cell r="RK39">
            <v>139144061.20112488</v>
          </cell>
          <cell r="RL39">
            <v>0</v>
          </cell>
          <cell r="RM39">
            <v>0</v>
          </cell>
          <cell r="RN39">
            <v>0</v>
          </cell>
          <cell r="RO39">
            <v>0</v>
          </cell>
          <cell r="RP39">
            <v>0</v>
          </cell>
          <cell r="RQ39">
            <v>0</v>
          </cell>
          <cell r="RR39">
            <v>0</v>
          </cell>
          <cell r="RS39">
            <v>0</v>
          </cell>
          <cell r="RT39">
            <v>0</v>
          </cell>
          <cell r="RU39">
            <v>0</v>
          </cell>
          <cell r="RV39">
            <v>10750268.111534011</v>
          </cell>
          <cell r="RW39">
            <v>142580234.45035967</v>
          </cell>
          <cell r="RX39">
            <v>0</v>
          </cell>
          <cell r="RY39">
            <v>0</v>
          </cell>
          <cell r="RZ39">
            <v>0</v>
          </cell>
          <cell r="SA39">
            <v>0</v>
          </cell>
          <cell r="SB39">
            <v>0</v>
          </cell>
          <cell r="SC39">
            <v>0</v>
          </cell>
          <cell r="SD39">
            <v>0</v>
          </cell>
          <cell r="SE39">
            <v>0</v>
          </cell>
          <cell r="SF39">
            <v>0</v>
          </cell>
          <cell r="SG39">
            <v>0</v>
          </cell>
          <cell r="SH39">
            <v>8669804.6487118993</v>
          </cell>
          <cell r="SI39">
            <v>146101264.26118127</v>
          </cell>
          <cell r="SJ39">
            <v>0</v>
          </cell>
          <cell r="SK39">
            <v>0</v>
          </cell>
          <cell r="SL39">
            <v>0</v>
          </cell>
          <cell r="SM39">
            <v>0</v>
          </cell>
          <cell r="SN39">
            <v>0</v>
          </cell>
          <cell r="SO39">
            <v>0</v>
          </cell>
          <cell r="SP39">
            <v>0</v>
          </cell>
          <cell r="SQ39">
            <v>0</v>
          </cell>
          <cell r="SR39">
            <v>0</v>
          </cell>
          <cell r="SS39">
            <v>0</v>
          </cell>
          <cell r="ST39">
            <v>6774524.8861978892</v>
          </cell>
          <cell r="SU39">
            <v>149709246.17287776</v>
          </cell>
          <cell r="SV39">
            <v>0</v>
          </cell>
          <cell r="SW39">
            <v>0</v>
          </cell>
          <cell r="SX39">
            <v>0</v>
          </cell>
          <cell r="SY39">
            <v>0</v>
          </cell>
          <cell r="SZ39">
            <v>0</v>
          </cell>
          <cell r="TA39">
            <v>0</v>
          </cell>
          <cell r="TB39">
            <v>0</v>
          </cell>
          <cell r="TC39">
            <v>0</v>
          </cell>
          <cell r="TD39">
            <v>0</v>
          </cell>
          <cell r="TE39">
            <v>0</v>
          </cell>
          <cell r="TF39">
            <v>4553985.9426203761</v>
          </cell>
          <cell r="TG39">
            <v>153406327.47424045</v>
          </cell>
          <cell r="TH39">
            <v>0</v>
          </cell>
          <cell r="TI39">
            <v>0</v>
          </cell>
          <cell r="TJ39">
            <v>0</v>
          </cell>
          <cell r="TK39">
            <v>0</v>
          </cell>
          <cell r="TL39">
            <v>0</v>
          </cell>
          <cell r="TM39">
            <v>0</v>
          </cell>
          <cell r="TN39">
            <v>0</v>
          </cell>
          <cell r="TO39">
            <v>0</v>
          </cell>
          <cell r="TP39">
            <v>0</v>
          </cell>
          <cell r="TQ39">
            <v>0</v>
          </cell>
          <cell r="TR39">
            <v>2374331.6680493099</v>
          </cell>
          <cell r="TS39">
            <v>157194708.48152179</v>
          </cell>
          <cell r="TT39">
            <v>0</v>
          </cell>
          <cell r="TU39">
            <v>0</v>
          </cell>
          <cell r="TV39">
            <v>0</v>
          </cell>
          <cell r="TW39">
            <v>0</v>
          </cell>
          <cell r="TX39">
            <v>0</v>
          </cell>
          <cell r="TY39">
            <v>0</v>
          </cell>
          <cell r="TZ39">
            <v>0</v>
          </cell>
          <cell r="UA39">
            <v>0</v>
          </cell>
          <cell r="UB39">
            <v>0</v>
          </cell>
          <cell r="UC39">
            <v>0</v>
          </cell>
          <cell r="UD39">
            <v>0</v>
          </cell>
          <cell r="UE39">
            <v>0</v>
          </cell>
          <cell r="UF39">
            <v>0</v>
          </cell>
          <cell r="UG39">
            <v>0</v>
          </cell>
          <cell r="UH39">
            <v>0</v>
          </cell>
          <cell r="UI39">
            <v>0</v>
          </cell>
          <cell r="UJ39">
            <v>0</v>
          </cell>
          <cell r="UK39">
            <v>0</v>
          </cell>
          <cell r="UL39">
            <v>0</v>
          </cell>
          <cell r="UM39">
            <v>0</v>
          </cell>
          <cell r="UN39">
            <v>0</v>
          </cell>
          <cell r="UO39">
            <v>0</v>
          </cell>
          <cell r="UP39">
            <v>0</v>
          </cell>
          <cell r="UQ39">
            <v>0</v>
          </cell>
          <cell r="UR39">
            <v>0</v>
          </cell>
          <cell r="US39">
            <v>0</v>
          </cell>
          <cell r="UT39">
            <v>0</v>
          </cell>
          <cell r="UU39">
            <v>0</v>
          </cell>
          <cell r="UV39">
            <v>0</v>
          </cell>
          <cell r="UW39">
            <v>0</v>
          </cell>
          <cell r="UX39">
            <v>0</v>
          </cell>
          <cell r="UY39">
            <v>0</v>
          </cell>
          <cell r="UZ39">
            <v>0</v>
          </cell>
          <cell r="VA39">
            <v>0</v>
          </cell>
          <cell r="VB39">
            <v>0</v>
          </cell>
          <cell r="VC39">
            <v>0</v>
          </cell>
          <cell r="VD39">
            <v>0</v>
          </cell>
          <cell r="VE39">
            <v>0</v>
          </cell>
          <cell r="VF39">
            <v>0</v>
          </cell>
          <cell r="VG39">
            <v>0</v>
          </cell>
          <cell r="VH39">
            <v>0</v>
          </cell>
          <cell r="VI39">
            <v>0</v>
          </cell>
          <cell r="VJ39">
            <v>0</v>
          </cell>
          <cell r="VK39">
            <v>0</v>
          </cell>
          <cell r="VL39">
            <v>0</v>
          </cell>
          <cell r="VM39">
            <v>0</v>
          </cell>
          <cell r="VN39">
            <v>0</v>
          </cell>
          <cell r="VO39">
            <v>0</v>
          </cell>
          <cell r="VP39">
            <v>0</v>
          </cell>
          <cell r="VQ39">
            <v>0</v>
          </cell>
          <cell r="VR39">
            <v>0</v>
          </cell>
          <cell r="VS39">
            <v>0</v>
          </cell>
          <cell r="VT39">
            <v>0</v>
          </cell>
          <cell r="VU39">
            <v>0</v>
          </cell>
          <cell r="VV39">
            <v>0</v>
          </cell>
          <cell r="VW39">
            <v>0</v>
          </cell>
          <cell r="VX39">
            <v>0</v>
          </cell>
          <cell r="VY39">
            <v>0</v>
          </cell>
          <cell r="VZ39">
            <v>0</v>
          </cell>
          <cell r="WA39">
            <v>0</v>
          </cell>
          <cell r="WB39">
            <v>0</v>
          </cell>
          <cell r="WC39">
            <v>0</v>
          </cell>
          <cell r="WD39">
            <v>0</v>
          </cell>
          <cell r="WE39">
            <v>0</v>
          </cell>
          <cell r="WF39">
            <v>0</v>
          </cell>
          <cell r="WG39">
            <v>0</v>
          </cell>
          <cell r="WH39">
            <v>0</v>
          </cell>
          <cell r="WI39">
            <v>0</v>
          </cell>
          <cell r="WJ39">
            <v>0</v>
          </cell>
          <cell r="WK39">
            <v>0</v>
          </cell>
          <cell r="WL39">
            <v>0</v>
          </cell>
          <cell r="WM39">
            <v>0</v>
          </cell>
          <cell r="WN39">
            <v>0</v>
          </cell>
          <cell r="WO39">
            <v>0</v>
          </cell>
          <cell r="WP39">
            <v>0</v>
          </cell>
          <cell r="WQ39">
            <v>0</v>
          </cell>
          <cell r="WR39">
            <v>0</v>
          </cell>
          <cell r="WS39">
            <v>0</v>
          </cell>
          <cell r="WT39">
            <v>0</v>
          </cell>
          <cell r="WU39">
            <v>0</v>
          </cell>
          <cell r="WV39">
            <v>0</v>
          </cell>
          <cell r="WW39">
            <v>0</v>
          </cell>
          <cell r="WX39">
            <v>0</v>
          </cell>
          <cell r="WY39">
            <v>0</v>
          </cell>
          <cell r="WZ39">
            <v>0</v>
          </cell>
          <cell r="XA39">
            <v>0</v>
          </cell>
          <cell r="XB39">
            <v>0</v>
          </cell>
          <cell r="XC39">
            <v>0</v>
          </cell>
          <cell r="XD39">
            <v>0</v>
          </cell>
          <cell r="XE39">
            <v>0</v>
          </cell>
          <cell r="XF39">
            <v>0</v>
          </cell>
          <cell r="XG39">
            <v>0</v>
          </cell>
          <cell r="XH39">
            <v>0</v>
          </cell>
          <cell r="XI39">
            <v>0</v>
          </cell>
          <cell r="XJ39">
            <v>0</v>
          </cell>
          <cell r="XK39">
            <v>0</v>
          </cell>
          <cell r="XL39">
            <v>0</v>
          </cell>
          <cell r="XM39">
            <v>0</v>
          </cell>
          <cell r="XN39">
            <v>0</v>
          </cell>
          <cell r="XO39">
            <v>0</v>
          </cell>
          <cell r="XP39">
            <v>0</v>
          </cell>
          <cell r="XQ39">
            <v>0</v>
          </cell>
        </row>
        <row r="40">
          <cell r="C40">
            <v>54.821783338854061</v>
          </cell>
          <cell r="F40" t="str">
            <v>USD</v>
          </cell>
          <cell r="G40" t="str">
            <v>Coparticipación Federal de Impuestos</v>
          </cell>
          <cell r="N40" t="str">
            <v>Organismos Multilaterales</v>
          </cell>
          <cell r="P40" t="str">
            <v>LIBOR</v>
          </cell>
          <cell r="BN40">
            <v>0</v>
          </cell>
          <cell r="BO40">
            <v>0</v>
          </cell>
          <cell r="BP40">
            <v>0</v>
          </cell>
          <cell r="BQ40">
            <v>0</v>
          </cell>
          <cell r="BR40">
            <v>0</v>
          </cell>
          <cell r="BS40">
            <v>0</v>
          </cell>
          <cell r="BT40">
            <v>0</v>
          </cell>
          <cell r="BU40">
            <v>0</v>
          </cell>
          <cell r="BV40">
            <v>0</v>
          </cell>
          <cell r="BW40">
            <v>0</v>
          </cell>
          <cell r="BX40">
            <v>1152567.9773117187</v>
          </cell>
          <cell r="BY40">
            <v>9136963.8898090012</v>
          </cell>
          <cell r="BZ40">
            <v>0</v>
          </cell>
          <cell r="CA40">
            <v>0</v>
          </cell>
          <cell r="CB40">
            <v>0</v>
          </cell>
          <cell r="CC40">
            <v>0</v>
          </cell>
          <cell r="CD40">
            <v>0</v>
          </cell>
          <cell r="CE40">
            <v>0</v>
          </cell>
          <cell r="CF40">
            <v>0</v>
          </cell>
          <cell r="CG40">
            <v>0</v>
          </cell>
          <cell r="CH40">
            <v>0</v>
          </cell>
          <cell r="CI40">
            <v>0</v>
          </cell>
          <cell r="CJ40">
            <v>1180645.0577473789</v>
          </cell>
          <cell r="CK40">
            <v>10800130.115250001</v>
          </cell>
          <cell r="CL40">
            <v>0</v>
          </cell>
          <cell r="CM40">
            <v>0</v>
          </cell>
          <cell r="CN40">
            <v>0</v>
          </cell>
          <cell r="CO40">
            <v>0</v>
          </cell>
          <cell r="CP40">
            <v>0</v>
          </cell>
          <cell r="CQ40">
            <v>0</v>
          </cell>
          <cell r="CR40">
            <v>0</v>
          </cell>
          <cell r="CS40">
            <v>0</v>
          </cell>
          <cell r="CT40">
            <v>0</v>
          </cell>
          <cell r="CU40">
            <v>0</v>
          </cell>
          <cell r="CV40">
            <v>1106991.1795505104</v>
          </cell>
          <cell r="CW40">
            <v>12151644.083505124</v>
          </cell>
          <cell r="CX40">
            <v>0</v>
          </cell>
          <cell r="CY40">
            <v>0</v>
          </cell>
          <cell r="CZ40">
            <v>0</v>
          </cell>
          <cell r="DA40">
            <v>0</v>
          </cell>
          <cell r="DB40">
            <v>0</v>
          </cell>
          <cell r="DC40">
            <v>0</v>
          </cell>
          <cell r="DD40">
            <v>0</v>
          </cell>
          <cell r="DE40">
            <v>0</v>
          </cell>
          <cell r="DF40">
            <v>0</v>
          </cell>
          <cell r="DG40">
            <v>0</v>
          </cell>
          <cell r="DH40">
            <v>957693.15097794414</v>
          </cell>
          <cell r="DI40">
            <v>13140965.4915</v>
          </cell>
          <cell r="DJ40">
            <v>0</v>
          </cell>
          <cell r="DK40">
            <v>0</v>
          </cell>
          <cell r="DL40">
            <v>0</v>
          </cell>
          <cell r="DM40">
            <v>0</v>
          </cell>
          <cell r="DN40">
            <v>0</v>
          </cell>
          <cell r="DO40">
            <v>0</v>
          </cell>
          <cell r="DP40">
            <v>0</v>
          </cell>
          <cell r="DQ40">
            <v>0</v>
          </cell>
          <cell r="DR40">
            <v>0</v>
          </cell>
          <cell r="DS40">
            <v>0</v>
          </cell>
          <cell r="DT40">
            <v>779709.22874340729</v>
          </cell>
          <cell r="DU40">
            <v>14343396.576447241</v>
          </cell>
          <cell r="DV40">
            <v>0</v>
          </cell>
          <cell r="DW40">
            <v>0</v>
          </cell>
          <cell r="DX40">
            <v>0</v>
          </cell>
          <cell r="DY40">
            <v>0</v>
          </cell>
          <cell r="DZ40">
            <v>0</v>
          </cell>
          <cell r="EA40">
            <v>0</v>
          </cell>
          <cell r="EB40">
            <v>0</v>
          </cell>
          <cell r="EC40">
            <v>0</v>
          </cell>
          <cell r="ED40">
            <v>0</v>
          </cell>
          <cell r="EE40">
            <v>0</v>
          </cell>
          <cell r="EF40">
            <v>561696.88283892546</v>
          </cell>
          <cell r="EG40">
            <v>15414622.82889276</v>
          </cell>
          <cell r="EH40">
            <v>0</v>
          </cell>
          <cell r="EI40">
            <v>0</v>
          </cell>
          <cell r="EJ40">
            <v>0</v>
          </cell>
          <cell r="EK40">
            <v>0</v>
          </cell>
          <cell r="EL40">
            <v>0</v>
          </cell>
          <cell r="EM40">
            <v>0</v>
          </cell>
          <cell r="EN40">
            <v>0</v>
          </cell>
          <cell r="EO40">
            <v>0</v>
          </cell>
          <cell r="EP40">
            <v>0</v>
          </cell>
          <cell r="EQ40">
            <v>0</v>
          </cell>
          <cell r="ER40">
            <v>296829.67520246969</v>
          </cell>
          <cell r="ES40">
            <v>16381282.6248648</v>
          </cell>
          <cell r="ET40">
            <v>0</v>
          </cell>
          <cell r="EU40">
            <v>0</v>
          </cell>
          <cell r="EV40">
            <v>0</v>
          </cell>
          <cell r="EW40">
            <v>0</v>
          </cell>
          <cell r="EX40">
            <v>0</v>
          </cell>
          <cell r="EY40">
            <v>0</v>
          </cell>
          <cell r="EZ40">
            <v>0</v>
          </cell>
          <cell r="FA40">
            <v>0</v>
          </cell>
          <cell r="FB40">
            <v>0</v>
          </cell>
          <cell r="FC40">
            <v>0</v>
          </cell>
          <cell r="FD40">
            <v>0</v>
          </cell>
          <cell r="FE40">
            <v>0</v>
          </cell>
          <cell r="FF40">
            <v>0</v>
          </cell>
          <cell r="FG40">
            <v>0</v>
          </cell>
          <cell r="FH40">
            <v>0</v>
          </cell>
          <cell r="FI40">
            <v>0</v>
          </cell>
          <cell r="FJ40">
            <v>0</v>
          </cell>
          <cell r="FK40">
            <v>0</v>
          </cell>
          <cell r="FL40">
            <v>0</v>
          </cell>
          <cell r="FM40">
            <v>0</v>
          </cell>
          <cell r="FN40">
            <v>0</v>
          </cell>
          <cell r="FO40">
            <v>0</v>
          </cell>
          <cell r="FP40">
            <v>0</v>
          </cell>
          <cell r="FQ40">
            <v>0</v>
          </cell>
          <cell r="FR40">
            <v>0</v>
          </cell>
          <cell r="FS40">
            <v>0</v>
          </cell>
          <cell r="FT40">
            <v>0</v>
          </cell>
          <cell r="FU40">
            <v>0</v>
          </cell>
          <cell r="FV40">
            <v>0</v>
          </cell>
          <cell r="FW40">
            <v>0</v>
          </cell>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L40">
            <v>0</v>
          </cell>
          <cell r="GM40">
            <v>0</v>
          </cell>
          <cell r="GN40">
            <v>0</v>
          </cell>
          <cell r="GO40">
            <v>0</v>
          </cell>
          <cell r="GP40">
            <v>0</v>
          </cell>
          <cell r="GQ40">
            <v>0</v>
          </cell>
          <cell r="GR40">
            <v>0</v>
          </cell>
          <cell r="GS40">
            <v>0</v>
          </cell>
          <cell r="GT40">
            <v>0</v>
          </cell>
          <cell r="GU40">
            <v>0</v>
          </cell>
          <cell r="GV40">
            <v>0</v>
          </cell>
          <cell r="GW40">
            <v>0</v>
          </cell>
          <cell r="GX40">
            <v>0</v>
          </cell>
          <cell r="GY40">
            <v>0</v>
          </cell>
          <cell r="GZ40">
            <v>0</v>
          </cell>
          <cell r="HA40">
            <v>0</v>
          </cell>
          <cell r="HB40">
            <v>0</v>
          </cell>
          <cell r="HC40">
            <v>0</v>
          </cell>
          <cell r="HD40">
            <v>0</v>
          </cell>
          <cell r="HE40">
            <v>0</v>
          </cell>
          <cell r="HF40">
            <v>0</v>
          </cell>
          <cell r="HG40">
            <v>0</v>
          </cell>
          <cell r="HH40">
            <v>0</v>
          </cell>
          <cell r="HI40">
            <v>0</v>
          </cell>
          <cell r="HJ40">
            <v>0</v>
          </cell>
          <cell r="HK40">
            <v>0</v>
          </cell>
          <cell r="HL40">
            <v>0</v>
          </cell>
          <cell r="HM40">
            <v>0</v>
          </cell>
          <cell r="HN40">
            <v>0</v>
          </cell>
          <cell r="HO40">
            <v>0</v>
          </cell>
          <cell r="HP40">
            <v>0</v>
          </cell>
          <cell r="HQ40">
            <v>0</v>
          </cell>
          <cell r="HR40">
            <v>0</v>
          </cell>
          <cell r="HS40">
            <v>0</v>
          </cell>
          <cell r="HT40">
            <v>0</v>
          </cell>
          <cell r="HU40">
            <v>0</v>
          </cell>
          <cell r="HV40">
            <v>0</v>
          </cell>
          <cell r="HW40">
            <v>0</v>
          </cell>
          <cell r="HX40">
            <v>0</v>
          </cell>
          <cell r="HY40">
            <v>0</v>
          </cell>
          <cell r="HZ40">
            <v>0</v>
          </cell>
          <cell r="IA40">
            <v>0</v>
          </cell>
          <cell r="IB40">
            <v>0</v>
          </cell>
          <cell r="IC40">
            <v>0</v>
          </cell>
          <cell r="ID40">
            <v>0</v>
          </cell>
          <cell r="IE40">
            <v>0</v>
          </cell>
          <cell r="IF40">
            <v>0</v>
          </cell>
          <cell r="IG40">
            <v>0</v>
          </cell>
          <cell r="IH40">
            <v>0</v>
          </cell>
          <cell r="II40">
            <v>0</v>
          </cell>
          <cell r="IJ40">
            <v>0</v>
          </cell>
          <cell r="IK40">
            <v>0</v>
          </cell>
          <cell r="IL40">
            <v>0</v>
          </cell>
          <cell r="IM40">
            <v>0</v>
          </cell>
          <cell r="IN40">
            <v>0</v>
          </cell>
          <cell r="IO40">
            <v>0</v>
          </cell>
          <cell r="IP40">
            <v>0</v>
          </cell>
          <cell r="IQ40">
            <v>0</v>
          </cell>
          <cell r="IR40">
            <v>0</v>
          </cell>
          <cell r="IS40">
            <v>0</v>
          </cell>
          <cell r="IT40">
            <v>0</v>
          </cell>
          <cell r="IU40">
            <v>0</v>
          </cell>
          <cell r="IV40">
            <v>0</v>
          </cell>
          <cell r="IW40">
            <v>0</v>
          </cell>
          <cell r="IX40">
            <v>0</v>
          </cell>
          <cell r="IY40">
            <v>0</v>
          </cell>
          <cell r="IZ40">
            <v>0</v>
          </cell>
          <cell r="JA40">
            <v>0</v>
          </cell>
          <cell r="JB40">
            <v>0</v>
          </cell>
          <cell r="JC40">
            <v>0</v>
          </cell>
          <cell r="JD40">
            <v>0</v>
          </cell>
          <cell r="JE40">
            <v>0</v>
          </cell>
          <cell r="JF40">
            <v>0</v>
          </cell>
          <cell r="JG40">
            <v>0</v>
          </cell>
          <cell r="JH40">
            <v>0</v>
          </cell>
          <cell r="JI40">
            <v>0</v>
          </cell>
          <cell r="JJ40">
            <v>0</v>
          </cell>
          <cell r="JK40">
            <v>0</v>
          </cell>
          <cell r="JL40">
            <v>0</v>
          </cell>
          <cell r="JM40">
            <v>0</v>
          </cell>
          <cell r="JN40">
            <v>0</v>
          </cell>
          <cell r="JO40">
            <v>0</v>
          </cell>
          <cell r="JP40">
            <v>0</v>
          </cell>
          <cell r="JQ40">
            <v>0</v>
          </cell>
          <cell r="JR40">
            <v>0</v>
          </cell>
          <cell r="JS40">
            <v>0</v>
          </cell>
          <cell r="JT40">
            <v>0</v>
          </cell>
          <cell r="JU40">
            <v>0</v>
          </cell>
          <cell r="JV40">
            <v>0</v>
          </cell>
          <cell r="JW40">
            <v>0</v>
          </cell>
          <cell r="JX40">
            <v>0</v>
          </cell>
          <cell r="JY40">
            <v>0</v>
          </cell>
          <cell r="JZ40">
            <v>0</v>
          </cell>
          <cell r="KA40">
            <v>0</v>
          </cell>
          <cell r="KB40">
            <v>0</v>
          </cell>
          <cell r="KC40">
            <v>0</v>
          </cell>
          <cell r="KD40">
            <v>0</v>
          </cell>
          <cell r="KE40">
            <v>0</v>
          </cell>
          <cell r="KF40">
            <v>0</v>
          </cell>
          <cell r="KG40">
            <v>0</v>
          </cell>
          <cell r="KH40">
            <v>0</v>
          </cell>
          <cell r="KI40">
            <v>0</v>
          </cell>
          <cell r="KJ40">
            <v>0</v>
          </cell>
          <cell r="KK40">
            <v>0</v>
          </cell>
          <cell r="KL40">
            <v>0</v>
          </cell>
          <cell r="KM40">
            <v>0</v>
          </cell>
          <cell r="KN40">
            <v>0</v>
          </cell>
          <cell r="KO40">
            <v>0</v>
          </cell>
          <cell r="KP40">
            <v>0</v>
          </cell>
          <cell r="KQ40">
            <v>0</v>
          </cell>
          <cell r="KR40">
            <v>0</v>
          </cell>
          <cell r="KS40">
            <v>0</v>
          </cell>
          <cell r="KT40">
            <v>0</v>
          </cell>
          <cell r="KU40">
            <v>0</v>
          </cell>
          <cell r="KV40">
            <v>0</v>
          </cell>
          <cell r="KW40">
            <v>0</v>
          </cell>
          <cell r="KX40">
            <v>0</v>
          </cell>
          <cell r="KY40">
            <v>0</v>
          </cell>
          <cell r="KZ40">
            <v>0</v>
          </cell>
          <cell r="LA40">
            <v>0</v>
          </cell>
          <cell r="LB40">
            <v>0</v>
          </cell>
          <cell r="LC40">
            <v>0</v>
          </cell>
          <cell r="LD40">
            <v>0</v>
          </cell>
          <cell r="LE40">
            <v>0</v>
          </cell>
          <cell r="LF40">
            <v>0</v>
          </cell>
          <cell r="LG40">
            <v>0</v>
          </cell>
          <cell r="LH40">
            <v>0</v>
          </cell>
          <cell r="LI40">
            <v>0</v>
          </cell>
          <cell r="LJ40">
            <v>0</v>
          </cell>
          <cell r="LK40">
            <v>0</v>
          </cell>
          <cell r="LL40">
            <v>0</v>
          </cell>
          <cell r="LM40">
            <v>0</v>
          </cell>
          <cell r="LN40">
            <v>0</v>
          </cell>
          <cell r="LO40">
            <v>0</v>
          </cell>
          <cell r="LP40">
            <v>0</v>
          </cell>
          <cell r="LQ40">
            <v>0</v>
          </cell>
          <cell r="LR40">
            <v>0</v>
          </cell>
          <cell r="LS40">
            <v>0</v>
          </cell>
          <cell r="LT40">
            <v>0</v>
          </cell>
          <cell r="LU40">
            <v>0</v>
          </cell>
          <cell r="LV40">
            <v>0</v>
          </cell>
          <cell r="LW40">
            <v>0</v>
          </cell>
          <cell r="LX40">
            <v>0</v>
          </cell>
          <cell r="LY40">
            <v>0</v>
          </cell>
          <cell r="LZ40">
            <v>0</v>
          </cell>
          <cell r="MA40">
            <v>0</v>
          </cell>
          <cell r="MB40">
            <v>0</v>
          </cell>
          <cell r="MC40">
            <v>0</v>
          </cell>
          <cell r="MD40">
            <v>0</v>
          </cell>
          <cell r="ME40">
            <v>0</v>
          </cell>
          <cell r="MF40">
            <v>0</v>
          </cell>
          <cell r="MG40">
            <v>0</v>
          </cell>
          <cell r="MH40">
            <v>0</v>
          </cell>
          <cell r="MI40">
            <v>0</v>
          </cell>
          <cell r="MJ40">
            <v>0</v>
          </cell>
          <cell r="MK40">
            <v>0</v>
          </cell>
          <cell r="ML40">
            <v>0</v>
          </cell>
          <cell r="MM40">
            <v>0</v>
          </cell>
          <cell r="MN40">
            <v>0</v>
          </cell>
          <cell r="MO40">
            <v>0</v>
          </cell>
          <cell r="MP40">
            <v>0</v>
          </cell>
          <cell r="MQ40">
            <v>0</v>
          </cell>
          <cell r="MR40">
            <v>0</v>
          </cell>
          <cell r="MS40">
            <v>0</v>
          </cell>
          <cell r="MT40">
            <v>0</v>
          </cell>
          <cell r="MU40">
            <v>0</v>
          </cell>
          <cell r="MV40">
            <v>0</v>
          </cell>
          <cell r="MW40">
            <v>0</v>
          </cell>
          <cell r="MX40">
            <v>0</v>
          </cell>
          <cell r="MY40">
            <v>0</v>
          </cell>
          <cell r="MZ40">
            <v>0</v>
          </cell>
          <cell r="NA40">
            <v>0</v>
          </cell>
          <cell r="NB40">
            <v>0</v>
          </cell>
          <cell r="NC40">
            <v>0</v>
          </cell>
          <cell r="ND40">
            <v>0</v>
          </cell>
          <cell r="NE40">
            <v>0</v>
          </cell>
          <cell r="NF40">
            <v>0</v>
          </cell>
          <cell r="NG40">
            <v>0</v>
          </cell>
          <cell r="NH40">
            <v>0</v>
          </cell>
          <cell r="NI40">
            <v>0</v>
          </cell>
          <cell r="NJ40">
            <v>0</v>
          </cell>
          <cell r="NK40">
            <v>0</v>
          </cell>
          <cell r="NL40">
            <v>0</v>
          </cell>
          <cell r="NM40">
            <v>0</v>
          </cell>
          <cell r="NN40">
            <v>0</v>
          </cell>
          <cell r="NO40">
            <v>0</v>
          </cell>
          <cell r="NP40">
            <v>0</v>
          </cell>
          <cell r="NQ40">
            <v>0</v>
          </cell>
          <cell r="NR40">
            <v>0</v>
          </cell>
          <cell r="NS40">
            <v>0</v>
          </cell>
          <cell r="NT40">
            <v>0</v>
          </cell>
          <cell r="NU40">
            <v>0</v>
          </cell>
          <cell r="NV40">
            <v>0</v>
          </cell>
          <cell r="NW40">
            <v>0</v>
          </cell>
          <cell r="NX40">
            <v>0</v>
          </cell>
          <cell r="NY40">
            <v>0</v>
          </cell>
          <cell r="NZ40">
            <v>0</v>
          </cell>
          <cell r="OA40">
            <v>0</v>
          </cell>
          <cell r="OB40">
            <v>0</v>
          </cell>
          <cell r="OC40">
            <v>0</v>
          </cell>
          <cell r="OD40">
            <v>0</v>
          </cell>
          <cell r="OE40">
            <v>0</v>
          </cell>
          <cell r="OF40">
            <v>0</v>
          </cell>
          <cell r="OG40">
            <v>0</v>
          </cell>
          <cell r="OH40">
            <v>0</v>
          </cell>
          <cell r="OI40">
            <v>0</v>
          </cell>
          <cell r="OJ40">
            <v>0</v>
          </cell>
          <cell r="OK40">
            <v>0</v>
          </cell>
          <cell r="OL40">
            <v>0</v>
          </cell>
          <cell r="OM40">
            <v>0</v>
          </cell>
          <cell r="ON40">
            <v>0</v>
          </cell>
          <cell r="OO40">
            <v>0</v>
          </cell>
          <cell r="OP40">
            <v>0</v>
          </cell>
          <cell r="OQ40">
            <v>0</v>
          </cell>
          <cell r="OR40">
            <v>0</v>
          </cell>
          <cell r="OS40">
            <v>0</v>
          </cell>
          <cell r="OT40">
            <v>0</v>
          </cell>
          <cell r="OU40">
            <v>0</v>
          </cell>
          <cell r="OV40">
            <v>0</v>
          </cell>
          <cell r="OW40">
            <v>0</v>
          </cell>
          <cell r="OX40">
            <v>0</v>
          </cell>
          <cell r="OY40">
            <v>0</v>
          </cell>
          <cell r="OZ40">
            <v>0</v>
          </cell>
          <cell r="PA40">
            <v>0</v>
          </cell>
          <cell r="PB40">
            <v>0</v>
          </cell>
          <cell r="PC40">
            <v>0</v>
          </cell>
          <cell r="PD40">
            <v>0</v>
          </cell>
          <cell r="PE40">
            <v>0</v>
          </cell>
          <cell r="PF40">
            <v>0</v>
          </cell>
          <cell r="PG40">
            <v>0</v>
          </cell>
          <cell r="PH40">
            <v>0</v>
          </cell>
          <cell r="PI40">
            <v>0</v>
          </cell>
          <cell r="PJ40">
            <v>0</v>
          </cell>
          <cell r="PK40">
            <v>0</v>
          </cell>
          <cell r="PL40">
            <v>0</v>
          </cell>
          <cell r="PM40">
            <v>0</v>
          </cell>
          <cell r="PN40">
            <v>0</v>
          </cell>
          <cell r="PO40">
            <v>0</v>
          </cell>
          <cell r="PP40">
            <v>0</v>
          </cell>
          <cell r="PQ40">
            <v>0</v>
          </cell>
          <cell r="PR40">
            <v>0</v>
          </cell>
          <cell r="PS40">
            <v>0</v>
          </cell>
          <cell r="PT40">
            <v>0</v>
          </cell>
          <cell r="PU40">
            <v>0</v>
          </cell>
          <cell r="PV40">
            <v>0</v>
          </cell>
          <cell r="PW40">
            <v>0</v>
          </cell>
          <cell r="PX40">
            <v>0</v>
          </cell>
          <cell r="PY40">
            <v>0</v>
          </cell>
          <cell r="PZ40">
            <v>0</v>
          </cell>
          <cell r="QA40">
            <v>0</v>
          </cell>
          <cell r="QB40">
            <v>0</v>
          </cell>
          <cell r="QC40">
            <v>0</v>
          </cell>
          <cell r="QD40">
            <v>0</v>
          </cell>
          <cell r="QE40">
            <v>0</v>
          </cell>
          <cell r="QF40">
            <v>0</v>
          </cell>
          <cell r="QG40">
            <v>0</v>
          </cell>
          <cell r="QH40">
            <v>0</v>
          </cell>
          <cell r="QI40">
            <v>0</v>
          </cell>
          <cell r="QJ40">
            <v>0</v>
          </cell>
          <cell r="QK40">
            <v>0</v>
          </cell>
          <cell r="QL40">
            <v>0</v>
          </cell>
          <cell r="QM40">
            <v>0</v>
          </cell>
          <cell r="QN40">
            <v>0</v>
          </cell>
          <cell r="QO40">
            <v>0</v>
          </cell>
          <cell r="QP40">
            <v>0</v>
          </cell>
          <cell r="QQ40">
            <v>0</v>
          </cell>
          <cell r="QR40">
            <v>0</v>
          </cell>
          <cell r="QS40">
            <v>0</v>
          </cell>
          <cell r="QT40">
            <v>0</v>
          </cell>
          <cell r="QU40">
            <v>0</v>
          </cell>
          <cell r="QV40">
            <v>0</v>
          </cell>
          <cell r="QW40">
            <v>0</v>
          </cell>
          <cell r="QX40">
            <v>0</v>
          </cell>
          <cell r="QY40">
            <v>0</v>
          </cell>
          <cell r="QZ40">
            <v>0</v>
          </cell>
          <cell r="RA40">
            <v>0</v>
          </cell>
          <cell r="RB40">
            <v>0</v>
          </cell>
          <cell r="RC40">
            <v>0</v>
          </cell>
          <cell r="RD40">
            <v>0</v>
          </cell>
          <cell r="RE40">
            <v>0</v>
          </cell>
          <cell r="RF40">
            <v>0</v>
          </cell>
          <cell r="RG40">
            <v>0</v>
          </cell>
          <cell r="RH40">
            <v>0</v>
          </cell>
          <cell r="RI40">
            <v>0</v>
          </cell>
          <cell r="RJ40">
            <v>0</v>
          </cell>
          <cell r="RK40">
            <v>0</v>
          </cell>
          <cell r="RL40">
            <v>0</v>
          </cell>
          <cell r="RM40">
            <v>0</v>
          </cell>
          <cell r="RN40">
            <v>0</v>
          </cell>
          <cell r="RO40">
            <v>0</v>
          </cell>
          <cell r="RP40">
            <v>0</v>
          </cell>
          <cell r="RQ40">
            <v>0</v>
          </cell>
          <cell r="RR40">
            <v>0</v>
          </cell>
          <cell r="RS40">
            <v>0</v>
          </cell>
          <cell r="RT40">
            <v>0</v>
          </cell>
          <cell r="RU40">
            <v>0</v>
          </cell>
          <cell r="RV40">
            <v>0</v>
          </cell>
          <cell r="RW40">
            <v>0</v>
          </cell>
          <cell r="RX40">
            <v>0</v>
          </cell>
          <cell r="RY40">
            <v>0</v>
          </cell>
          <cell r="RZ40">
            <v>0</v>
          </cell>
          <cell r="SA40">
            <v>0</v>
          </cell>
          <cell r="SB40">
            <v>0</v>
          </cell>
          <cell r="SC40">
            <v>0</v>
          </cell>
          <cell r="SD40">
            <v>0</v>
          </cell>
          <cell r="SE40">
            <v>0</v>
          </cell>
          <cell r="SF40">
            <v>0</v>
          </cell>
          <cell r="SG40">
            <v>0</v>
          </cell>
          <cell r="SH40">
            <v>0</v>
          </cell>
          <cell r="SI40">
            <v>0</v>
          </cell>
          <cell r="SJ40">
            <v>0</v>
          </cell>
          <cell r="SK40">
            <v>0</v>
          </cell>
          <cell r="SL40">
            <v>0</v>
          </cell>
          <cell r="SM40">
            <v>0</v>
          </cell>
          <cell r="SN40">
            <v>0</v>
          </cell>
          <cell r="SO40">
            <v>0</v>
          </cell>
          <cell r="SP40">
            <v>0</v>
          </cell>
          <cell r="SQ40">
            <v>0</v>
          </cell>
          <cell r="SR40">
            <v>0</v>
          </cell>
          <cell r="SS40">
            <v>0</v>
          </cell>
          <cell r="ST40">
            <v>0</v>
          </cell>
          <cell r="SU40">
            <v>0</v>
          </cell>
          <cell r="SV40">
            <v>0</v>
          </cell>
          <cell r="SW40">
            <v>0</v>
          </cell>
          <cell r="SX40">
            <v>0</v>
          </cell>
          <cell r="SY40">
            <v>0</v>
          </cell>
          <cell r="SZ40">
            <v>0</v>
          </cell>
          <cell r="TA40">
            <v>0</v>
          </cell>
          <cell r="TB40">
            <v>0</v>
          </cell>
          <cell r="TC40">
            <v>0</v>
          </cell>
          <cell r="TD40">
            <v>0</v>
          </cell>
          <cell r="TE40">
            <v>0</v>
          </cell>
          <cell r="TF40">
            <v>0</v>
          </cell>
          <cell r="TG40">
            <v>0</v>
          </cell>
          <cell r="TH40">
            <v>0</v>
          </cell>
          <cell r="TI40">
            <v>0</v>
          </cell>
          <cell r="TJ40">
            <v>0</v>
          </cell>
          <cell r="TK40">
            <v>0</v>
          </cell>
          <cell r="TL40">
            <v>0</v>
          </cell>
          <cell r="TM40">
            <v>0</v>
          </cell>
          <cell r="TN40">
            <v>0</v>
          </cell>
          <cell r="TO40">
            <v>0</v>
          </cell>
          <cell r="TP40">
            <v>0</v>
          </cell>
          <cell r="TQ40">
            <v>0</v>
          </cell>
          <cell r="TR40">
            <v>0</v>
          </cell>
          <cell r="TS40">
            <v>0</v>
          </cell>
          <cell r="TT40">
            <v>0</v>
          </cell>
          <cell r="TU40">
            <v>0</v>
          </cell>
          <cell r="TV40">
            <v>0</v>
          </cell>
          <cell r="TW40">
            <v>0</v>
          </cell>
          <cell r="TX40">
            <v>0</v>
          </cell>
          <cell r="TY40">
            <v>0</v>
          </cell>
          <cell r="TZ40">
            <v>0</v>
          </cell>
          <cell r="UA40">
            <v>0</v>
          </cell>
          <cell r="UB40">
            <v>0</v>
          </cell>
          <cell r="UC40">
            <v>0</v>
          </cell>
          <cell r="UD40">
            <v>0</v>
          </cell>
          <cell r="UE40">
            <v>0</v>
          </cell>
          <cell r="UF40">
            <v>0</v>
          </cell>
          <cell r="UG40">
            <v>0</v>
          </cell>
          <cell r="UH40">
            <v>0</v>
          </cell>
          <cell r="UI40">
            <v>0</v>
          </cell>
          <cell r="UJ40">
            <v>0</v>
          </cell>
          <cell r="UK40">
            <v>0</v>
          </cell>
          <cell r="UL40">
            <v>0</v>
          </cell>
          <cell r="UM40">
            <v>0</v>
          </cell>
          <cell r="UN40">
            <v>0</v>
          </cell>
          <cell r="UO40">
            <v>0</v>
          </cell>
          <cell r="UP40">
            <v>0</v>
          </cell>
          <cell r="UQ40">
            <v>0</v>
          </cell>
          <cell r="UR40">
            <v>0</v>
          </cell>
          <cell r="US40">
            <v>0</v>
          </cell>
          <cell r="UT40">
            <v>0</v>
          </cell>
          <cell r="UU40">
            <v>0</v>
          </cell>
          <cell r="UV40">
            <v>0</v>
          </cell>
          <cell r="UW40">
            <v>0</v>
          </cell>
          <cell r="UX40">
            <v>0</v>
          </cell>
          <cell r="UY40">
            <v>0</v>
          </cell>
          <cell r="UZ40">
            <v>0</v>
          </cell>
          <cell r="VA40">
            <v>0</v>
          </cell>
          <cell r="VB40">
            <v>0</v>
          </cell>
          <cell r="VC40">
            <v>0</v>
          </cell>
          <cell r="VD40">
            <v>0</v>
          </cell>
          <cell r="VE40">
            <v>0</v>
          </cell>
          <cell r="VF40">
            <v>0</v>
          </cell>
          <cell r="VG40">
            <v>0</v>
          </cell>
          <cell r="VH40">
            <v>0</v>
          </cell>
          <cell r="VI40">
            <v>0</v>
          </cell>
          <cell r="VJ40">
            <v>0</v>
          </cell>
          <cell r="VK40">
            <v>0</v>
          </cell>
          <cell r="VL40">
            <v>0</v>
          </cell>
          <cell r="VM40">
            <v>0</v>
          </cell>
          <cell r="VN40">
            <v>0</v>
          </cell>
          <cell r="VO40">
            <v>0</v>
          </cell>
          <cell r="VP40">
            <v>0</v>
          </cell>
          <cell r="VQ40">
            <v>0</v>
          </cell>
          <cell r="VR40">
            <v>0</v>
          </cell>
          <cell r="VS40">
            <v>0</v>
          </cell>
          <cell r="VT40">
            <v>0</v>
          </cell>
          <cell r="VU40">
            <v>0</v>
          </cell>
          <cell r="VV40">
            <v>0</v>
          </cell>
          <cell r="VW40">
            <v>0</v>
          </cell>
          <cell r="VX40">
            <v>0</v>
          </cell>
          <cell r="VY40">
            <v>0</v>
          </cell>
          <cell r="VZ40">
            <v>0</v>
          </cell>
          <cell r="WA40">
            <v>0</v>
          </cell>
          <cell r="WB40">
            <v>0</v>
          </cell>
          <cell r="WC40">
            <v>0</v>
          </cell>
          <cell r="WD40">
            <v>0</v>
          </cell>
          <cell r="WE40">
            <v>0</v>
          </cell>
          <cell r="WF40">
            <v>0</v>
          </cell>
          <cell r="WG40">
            <v>0</v>
          </cell>
          <cell r="WH40">
            <v>0</v>
          </cell>
          <cell r="WI40">
            <v>0</v>
          </cell>
          <cell r="WJ40">
            <v>0</v>
          </cell>
          <cell r="WK40">
            <v>0</v>
          </cell>
          <cell r="WL40">
            <v>0</v>
          </cell>
          <cell r="WM40">
            <v>0</v>
          </cell>
          <cell r="WN40">
            <v>0</v>
          </cell>
          <cell r="WO40">
            <v>0</v>
          </cell>
          <cell r="WP40">
            <v>0</v>
          </cell>
          <cell r="WQ40">
            <v>0</v>
          </cell>
          <cell r="WR40">
            <v>0</v>
          </cell>
          <cell r="WS40">
            <v>0</v>
          </cell>
          <cell r="WT40">
            <v>0</v>
          </cell>
          <cell r="WU40">
            <v>0</v>
          </cell>
          <cell r="WV40">
            <v>0</v>
          </cell>
          <cell r="WW40">
            <v>0</v>
          </cell>
          <cell r="WX40">
            <v>0</v>
          </cell>
          <cell r="WY40">
            <v>0</v>
          </cell>
          <cell r="WZ40">
            <v>0</v>
          </cell>
          <cell r="XA40">
            <v>0</v>
          </cell>
          <cell r="XB40">
            <v>0</v>
          </cell>
          <cell r="XC40">
            <v>0</v>
          </cell>
          <cell r="XD40">
            <v>0</v>
          </cell>
          <cell r="XE40">
            <v>0</v>
          </cell>
          <cell r="XF40">
            <v>0</v>
          </cell>
          <cell r="XG40">
            <v>0</v>
          </cell>
          <cell r="XH40">
            <v>0</v>
          </cell>
          <cell r="XI40">
            <v>0</v>
          </cell>
          <cell r="XJ40">
            <v>0</v>
          </cell>
          <cell r="XK40">
            <v>0</v>
          </cell>
          <cell r="XL40">
            <v>0</v>
          </cell>
          <cell r="XM40">
            <v>0</v>
          </cell>
          <cell r="XN40">
            <v>0</v>
          </cell>
          <cell r="XO40">
            <v>0</v>
          </cell>
          <cell r="XP40">
            <v>0</v>
          </cell>
          <cell r="XQ40">
            <v>0</v>
          </cell>
        </row>
        <row r="41">
          <cell r="C41">
            <v>46.629550775064018</v>
          </cell>
          <cell r="F41" t="str">
            <v>USD</v>
          </cell>
          <cell r="G41" t="str">
            <v>Coparticipación Federal de Impuestos</v>
          </cell>
          <cell r="N41" t="str">
            <v>Organismos Multilaterales</v>
          </cell>
          <cell r="P41" t="str">
            <v>LIBOR</v>
          </cell>
          <cell r="BN41">
            <v>0</v>
          </cell>
          <cell r="BO41">
            <v>0</v>
          </cell>
          <cell r="BP41">
            <v>0</v>
          </cell>
          <cell r="BQ41">
            <v>0</v>
          </cell>
          <cell r="BR41">
            <v>0</v>
          </cell>
          <cell r="BS41">
            <v>0</v>
          </cell>
          <cell r="BT41">
            <v>1107913.9797730104</v>
          </cell>
          <cell r="BU41">
            <v>21270195.627136663</v>
          </cell>
          <cell r="BV41">
            <v>0</v>
          </cell>
          <cell r="BW41">
            <v>0</v>
          </cell>
          <cell r="BX41">
            <v>0</v>
          </cell>
          <cell r="BY41">
            <v>0</v>
          </cell>
          <cell r="BZ41">
            <v>0</v>
          </cell>
          <cell r="CA41">
            <v>0</v>
          </cell>
          <cell r="CB41">
            <v>0</v>
          </cell>
          <cell r="CC41">
            <v>0</v>
          </cell>
          <cell r="CD41">
            <v>0</v>
          </cell>
          <cell r="CE41">
            <v>0</v>
          </cell>
          <cell r="CF41">
            <v>878674.01210847171</v>
          </cell>
          <cell r="CG41">
            <v>21142679.572988328</v>
          </cell>
          <cell r="CH41">
            <v>0</v>
          </cell>
          <cell r="CI41">
            <v>0</v>
          </cell>
          <cell r="CJ41">
            <v>0</v>
          </cell>
          <cell r="CK41">
            <v>0</v>
          </cell>
          <cell r="CL41">
            <v>0</v>
          </cell>
          <cell r="CM41">
            <v>0</v>
          </cell>
          <cell r="CN41">
            <v>0</v>
          </cell>
          <cell r="CO41">
            <v>0</v>
          </cell>
          <cell r="CP41">
            <v>0</v>
          </cell>
          <cell r="CQ41">
            <v>0</v>
          </cell>
          <cell r="CR41">
            <v>599819.32409122516</v>
          </cell>
          <cell r="CS41">
            <v>23839151.050000001</v>
          </cell>
          <cell r="CT41">
            <v>0</v>
          </cell>
          <cell r="CU41">
            <v>0</v>
          </cell>
          <cell r="CV41">
            <v>0</v>
          </cell>
          <cell r="CW41">
            <v>0</v>
          </cell>
          <cell r="CX41">
            <v>0</v>
          </cell>
          <cell r="CY41">
            <v>0</v>
          </cell>
          <cell r="CZ41">
            <v>0</v>
          </cell>
          <cell r="DA41">
            <v>0</v>
          </cell>
          <cell r="DB41">
            <v>0</v>
          </cell>
          <cell r="DC41">
            <v>0</v>
          </cell>
          <cell r="DD41">
            <v>225908.9081531163</v>
          </cell>
          <cell r="DE41">
            <v>17777658.965526681</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D41">
            <v>0</v>
          </cell>
          <cell r="HE41">
            <v>0</v>
          </cell>
          <cell r="HF41">
            <v>0</v>
          </cell>
          <cell r="HG41">
            <v>0</v>
          </cell>
          <cell r="HH41">
            <v>0</v>
          </cell>
          <cell r="HI41">
            <v>0</v>
          </cell>
          <cell r="HJ41">
            <v>0</v>
          </cell>
          <cell r="HK41">
            <v>0</v>
          </cell>
          <cell r="HL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cell r="ID41">
            <v>0</v>
          </cell>
          <cell r="IE41">
            <v>0</v>
          </cell>
          <cell r="IF41">
            <v>0</v>
          </cell>
          <cell r="IG41">
            <v>0</v>
          </cell>
          <cell r="IH41">
            <v>0</v>
          </cell>
          <cell r="II41">
            <v>0</v>
          </cell>
          <cell r="IJ41">
            <v>0</v>
          </cell>
          <cell r="IK41">
            <v>0</v>
          </cell>
          <cell r="IL41">
            <v>0</v>
          </cell>
          <cell r="IM41">
            <v>0</v>
          </cell>
          <cell r="IN41">
            <v>0</v>
          </cell>
          <cell r="IO41">
            <v>0</v>
          </cell>
          <cell r="IP41">
            <v>0</v>
          </cell>
          <cell r="IQ41">
            <v>0</v>
          </cell>
          <cell r="IR41">
            <v>0</v>
          </cell>
          <cell r="IS41">
            <v>0</v>
          </cell>
          <cell r="IT41">
            <v>0</v>
          </cell>
          <cell r="IU41">
            <v>0</v>
          </cell>
          <cell r="IV41">
            <v>0</v>
          </cell>
          <cell r="IW41">
            <v>0</v>
          </cell>
          <cell r="IX41">
            <v>0</v>
          </cell>
          <cell r="IY41">
            <v>0</v>
          </cell>
          <cell r="IZ41">
            <v>0</v>
          </cell>
          <cell r="JA41">
            <v>0</v>
          </cell>
          <cell r="JB41">
            <v>0</v>
          </cell>
          <cell r="JC41">
            <v>0</v>
          </cell>
          <cell r="JD41">
            <v>0</v>
          </cell>
          <cell r="JE41">
            <v>0</v>
          </cell>
          <cell r="JF41">
            <v>0</v>
          </cell>
          <cell r="JG41">
            <v>0</v>
          </cell>
          <cell r="JH41">
            <v>0</v>
          </cell>
          <cell r="JI41">
            <v>0</v>
          </cell>
          <cell r="JJ41">
            <v>0</v>
          </cell>
          <cell r="JK41">
            <v>0</v>
          </cell>
          <cell r="JL41">
            <v>0</v>
          </cell>
          <cell r="JM41">
            <v>0</v>
          </cell>
          <cell r="JN41">
            <v>0</v>
          </cell>
          <cell r="JO41">
            <v>0</v>
          </cell>
          <cell r="JP41">
            <v>0</v>
          </cell>
          <cell r="JQ41">
            <v>0</v>
          </cell>
          <cell r="JR41">
            <v>0</v>
          </cell>
          <cell r="JS41">
            <v>0</v>
          </cell>
          <cell r="JT41">
            <v>0</v>
          </cell>
          <cell r="JU41">
            <v>0</v>
          </cell>
          <cell r="JV41">
            <v>0</v>
          </cell>
          <cell r="JW41">
            <v>0</v>
          </cell>
          <cell r="JX41">
            <v>0</v>
          </cell>
          <cell r="JY41">
            <v>0</v>
          </cell>
          <cell r="JZ41">
            <v>0</v>
          </cell>
          <cell r="KA41">
            <v>0</v>
          </cell>
          <cell r="KB41">
            <v>0</v>
          </cell>
          <cell r="KC41">
            <v>0</v>
          </cell>
          <cell r="KD41">
            <v>0</v>
          </cell>
          <cell r="KE41">
            <v>0</v>
          </cell>
          <cell r="KF41">
            <v>0</v>
          </cell>
          <cell r="KG41">
            <v>0</v>
          </cell>
          <cell r="KH41">
            <v>0</v>
          </cell>
          <cell r="KI41">
            <v>0</v>
          </cell>
          <cell r="KJ41">
            <v>0</v>
          </cell>
          <cell r="KK41">
            <v>0</v>
          </cell>
          <cell r="KL41">
            <v>0</v>
          </cell>
          <cell r="KM41">
            <v>0</v>
          </cell>
          <cell r="KN41">
            <v>0</v>
          </cell>
          <cell r="KO41">
            <v>0</v>
          </cell>
          <cell r="KP41">
            <v>0</v>
          </cell>
          <cell r="KQ41">
            <v>0</v>
          </cell>
          <cell r="KR41">
            <v>0</v>
          </cell>
          <cell r="KS41">
            <v>0</v>
          </cell>
          <cell r="KT41">
            <v>0</v>
          </cell>
          <cell r="KU41">
            <v>0</v>
          </cell>
          <cell r="KV41">
            <v>0</v>
          </cell>
          <cell r="KW41">
            <v>0</v>
          </cell>
          <cell r="KX41">
            <v>0</v>
          </cell>
          <cell r="KY41">
            <v>0</v>
          </cell>
          <cell r="KZ41">
            <v>0</v>
          </cell>
          <cell r="LA41">
            <v>0</v>
          </cell>
          <cell r="LB41">
            <v>0</v>
          </cell>
          <cell r="LC41">
            <v>0</v>
          </cell>
          <cell r="LD41">
            <v>0</v>
          </cell>
          <cell r="LE41">
            <v>0</v>
          </cell>
          <cell r="LF41">
            <v>0</v>
          </cell>
          <cell r="LG41">
            <v>0</v>
          </cell>
          <cell r="LH41">
            <v>0</v>
          </cell>
          <cell r="LI41">
            <v>0</v>
          </cell>
          <cell r="LJ41">
            <v>0</v>
          </cell>
          <cell r="LK41">
            <v>0</v>
          </cell>
          <cell r="LL41">
            <v>0</v>
          </cell>
          <cell r="LM41">
            <v>0</v>
          </cell>
          <cell r="LN41">
            <v>0</v>
          </cell>
          <cell r="LO41">
            <v>0</v>
          </cell>
          <cell r="LP41">
            <v>0</v>
          </cell>
          <cell r="LQ41">
            <v>0</v>
          </cell>
          <cell r="LR41">
            <v>0</v>
          </cell>
          <cell r="LS41">
            <v>0</v>
          </cell>
          <cell r="LT41">
            <v>0</v>
          </cell>
          <cell r="LU41">
            <v>0</v>
          </cell>
          <cell r="LV41">
            <v>0</v>
          </cell>
          <cell r="LW41">
            <v>0</v>
          </cell>
          <cell r="LX41">
            <v>0</v>
          </cell>
          <cell r="LY41">
            <v>0</v>
          </cell>
          <cell r="LZ41">
            <v>0</v>
          </cell>
          <cell r="MA41">
            <v>0</v>
          </cell>
          <cell r="MB41">
            <v>0</v>
          </cell>
          <cell r="MC41">
            <v>0</v>
          </cell>
          <cell r="MD41">
            <v>0</v>
          </cell>
          <cell r="ME41">
            <v>0</v>
          </cell>
          <cell r="MF41">
            <v>0</v>
          </cell>
          <cell r="MG41">
            <v>0</v>
          </cell>
          <cell r="MH41">
            <v>0</v>
          </cell>
          <cell r="MI41">
            <v>0</v>
          </cell>
          <cell r="MJ41">
            <v>0</v>
          </cell>
          <cell r="MK41">
            <v>0</v>
          </cell>
          <cell r="ML41">
            <v>0</v>
          </cell>
          <cell r="MM41">
            <v>0</v>
          </cell>
          <cell r="MN41">
            <v>0</v>
          </cell>
          <cell r="MO41">
            <v>0</v>
          </cell>
          <cell r="MP41">
            <v>0</v>
          </cell>
          <cell r="MQ41">
            <v>0</v>
          </cell>
          <cell r="MR41">
            <v>0</v>
          </cell>
          <cell r="MS41">
            <v>0</v>
          </cell>
          <cell r="MT41">
            <v>0</v>
          </cell>
          <cell r="MU41">
            <v>0</v>
          </cell>
          <cell r="MV41">
            <v>0</v>
          </cell>
          <cell r="MW41">
            <v>0</v>
          </cell>
          <cell r="MX41">
            <v>0</v>
          </cell>
          <cell r="MY41">
            <v>0</v>
          </cell>
          <cell r="MZ41">
            <v>0</v>
          </cell>
          <cell r="NA41">
            <v>0</v>
          </cell>
          <cell r="NB41">
            <v>0</v>
          </cell>
          <cell r="NC41">
            <v>0</v>
          </cell>
          <cell r="ND41">
            <v>0</v>
          </cell>
          <cell r="NE41">
            <v>0</v>
          </cell>
          <cell r="NF41">
            <v>0</v>
          </cell>
          <cell r="NG41">
            <v>0</v>
          </cell>
          <cell r="NH41">
            <v>0</v>
          </cell>
          <cell r="NI41">
            <v>0</v>
          </cell>
          <cell r="NJ41">
            <v>0</v>
          </cell>
          <cell r="NK41">
            <v>0</v>
          </cell>
          <cell r="NL41">
            <v>0</v>
          </cell>
          <cell r="NM41">
            <v>0</v>
          </cell>
          <cell r="NN41">
            <v>0</v>
          </cell>
          <cell r="NO41">
            <v>0</v>
          </cell>
          <cell r="NP41">
            <v>0</v>
          </cell>
          <cell r="NQ41">
            <v>0</v>
          </cell>
          <cell r="NR41">
            <v>0</v>
          </cell>
          <cell r="NS41">
            <v>0</v>
          </cell>
          <cell r="NT41">
            <v>0</v>
          </cell>
          <cell r="NU41">
            <v>0</v>
          </cell>
          <cell r="NV41">
            <v>0</v>
          </cell>
          <cell r="NW41">
            <v>0</v>
          </cell>
          <cell r="NX41">
            <v>0</v>
          </cell>
          <cell r="NY41">
            <v>0</v>
          </cell>
          <cell r="NZ41">
            <v>0</v>
          </cell>
          <cell r="OA41">
            <v>0</v>
          </cell>
          <cell r="OB41">
            <v>0</v>
          </cell>
          <cell r="OC41">
            <v>0</v>
          </cell>
          <cell r="OD41">
            <v>0</v>
          </cell>
          <cell r="OE41">
            <v>0</v>
          </cell>
          <cell r="OF41">
            <v>0</v>
          </cell>
          <cell r="OG41">
            <v>0</v>
          </cell>
          <cell r="OH41">
            <v>0</v>
          </cell>
          <cell r="OI41">
            <v>0</v>
          </cell>
          <cell r="OJ41">
            <v>0</v>
          </cell>
          <cell r="OK41">
            <v>0</v>
          </cell>
          <cell r="OL41">
            <v>0</v>
          </cell>
          <cell r="OM41">
            <v>0</v>
          </cell>
          <cell r="ON41">
            <v>0</v>
          </cell>
          <cell r="OO41">
            <v>0</v>
          </cell>
          <cell r="OP41">
            <v>0</v>
          </cell>
          <cell r="OQ41">
            <v>0</v>
          </cell>
          <cell r="OR41">
            <v>0</v>
          </cell>
          <cell r="OS41">
            <v>0</v>
          </cell>
          <cell r="OT41">
            <v>0</v>
          </cell>
          <cell r="OU41">
            <v>0</v>
          </cell>
          <cell r="OV41">
            <v>0</v>
          </cell>
          <cell r="OW41">
            <v>0</v>
          </cell>
          <cell r="OX41">
            <v>0</v>
          </cell>
          <cell r="OY41">
            <v>0</v>
          </cell>
          <cell r="OZ41">
            <v>0</v>
          </cell>
          <cell r="PA41">
            <v>0</v>
          </cell>
          <cell r="PB41">
            <v>0</v>
          </cell>
          <cell r="PC41">
            <v>0</v>
          </cell>
          <cell r="PD41">
            <v>0</v>
          </cell>
          <cell r="PE41">
            <v>0</v>
          </cell>
          <cell r="PF41">
            <v>0</v>
          </cell>
          <cell r="PG41">
            <v>0</v>
          </cell>
          <cell r="PH41">
            <v>0</v>
          </cell>
          <cell r="PI41">
            <v>0</v>
          </cell>
          <cell r="PJ41">
            <v>0</v>
          </cell>
          <cell r="PK41">
            <v>0</v>
          </cell>
          <cell r="PL41">
            <v>0</v>
          </cell>
          <cell r="PM41">
            <v>0</v>
          </cell>
          <cell r="PN41">
            <v>0</v>
          </cell>
          <cell r="PO41">
            <v>0</v>
          </cell>
          <cell r="PP41">
            <v>0</v>
          </cell>
          <cell r="PQ41">
            <v>0</v>
          </cell>
          <cell r="PR41">
            <v>0</v>
          </cell>
          <cell r="PS41">
            <v>0</v>
          </cell>
          <cell r="PT41">
            <v>0</v>
          </cell>
          <cell r="PU41">
            <v>0</v>
          </cell>
          <cell r="PV41">
            <v>0</v>
          </cell>
          <cell r="PW41">
            <v>0</v>
          </cell>
          <cell r="PX41">
            <v>0</v>
          </cell>
          <cell r="PY41">
            <v>0</v>
          </cell>
          <cell r="PZ41">
            <v>0</v>
          </cell>
          <cell r="QA41">
            <v>0</v>
          </cell>
          <cell r="QB41">
            <v>0</v>
          </cell>
          <cell r="QC41">
            <v>0</v>
          </cell>
          <cell r="QD41">
            <v>0</v>
          </cell>
          <cell r="QE41">
            <v>0</v>
          </cell>
          <cell r="QF41">
            <v>0</v>
          </cell>
          <cell r="QG41">
            <v>0</v>
          </cell>
          <cell r="QH41">
            <v>0</v>
          </cell>
          <cell r="QI41">
            <v>0</v>
          </cell>
          <cell r="QJ41">
            <v>0</v>
          </cell>
          <cell r="QK41">
            <v>0</v>
          </cell>
          <cell r="QL41">
            <v>0</v>
          </cell>
          <cell r="QM41">
            <v>0</v>
          </cell>
          <cell r="QN41">
            <v>0</v>
          </cell>
          <cell r="QO41">
            <v>0</v>
          </cell>
          <cell r="QP41">
            <v>0</v>
          </cell>
          <cell r="QQ41">
            <v>0</v>
          </cell>
          <cell r="QR41">
            <v>0</v>
          </cell>
          <cell r="QS41">
            <v>0</v>
          </cell>
          <cell r="QT41">
            <v>0</v>
          </cell>
          <cell r="QU41">
            <v>0</v>
          </cell>
          <cell r="QV41">
            <v>0</v>
          </cell>
          <cell r="QW41">
            <v>0</v>
          </cell>
          <cell r="QX41">
            <v>0</v>
          </cell>
          <cell r="QY41">
            <v>0</v>
          </cell>
          <cell r="QZ41">
            <v>0</v>
          </cell>
          <cell r="RA41">
            <v>0</v>
          </cell>
          <cell r="RB41">
            <v>0</v>
          </cell>
          <cell r="RC41">
            <v>0</v>
          </cell>
          <cell r="RD41">
            <v>0</v>
          </cell>
          <cell r="RE41">
            <v>0</v>
          </cell>
          <cell r="RF41">
            <v>0</v>
          </cell>
          <cell r="RG41">
            <v>0</v>
          </cell>
          <cell r="RH41">
            <v>0</v>
          </cell>
          <cell r="RI41">
            <v>0</v>
          </cell>
          <cell r="RJ41">
            <v>0</v>
          </cell>
          <cell r="RK41">
            <v>0</v>
          </cell>
          <cell r="RL41">
            <v>0</v>
          </cell>
          <cell r="RM41">
            <v>0</v>
          </cell>
          <cell r="RN41">
            <v>0</v>
          </cell>
          <cell r="RO41">
            <v>0</v>
          </cell>
          <cell r="RP41">
            <v>0</v>
          </cell>
          <cell r="RQ41">
            <v>0</v>
          </cell>
          <cell r="RR41">
            <v>0</v>
          </cell>
          <cell r="RS41">
            <v>0</v>
          </cell>
          <cell r="RT41">
            <v>0</v>
          </cell>
          <cell r="RU41">
            <v>0</v>
          </cell>
          <cell r="RV41">
            <v>0</v>
          </cell>
          <cell r="RW41">
            <v>0</v>
          </cell>
          <cell r="RX41">
            <v>0</v>
          </cell>
          <cell r="RY41">
            <v>0</v>
          </cell>
          <cell r="RZ41">
            <v>0</v>
          </cell>
          <cell r="SA41">
            <v>0</v>
          </cell>
          <cell r="SB41">
            <v>0</v>
          </cell>
          <cell r="SC41">
            <v>0</v>
          </cell>
          <cell r="SD41">
            <v>0</v>
          </cell>
          <cell r="SE41">
            <v>0</v>
          </cell>
          <cell r="SF41">
            <v>0</v>
          </cell>
          <cell r="SG41">
            <v>0</v>
          </cell>
          <cell r="SH41">
            <v>0</v>
          </cell>
          <cell r="SI41">
            <v>0</v>
          </cell>
          <cell r="SJ41">
            <v>0</v>
          </cell>
          <cell r="SK41">
            <v>0</v>
          </cell>
          <cell r="SL41">
            <v>0</v>
          </cell>
          <cell r="SM41">
            <v>0</v>
          </cell>
          <cell r="SN41">
            <v>0</v>
          </cell>
          <cell r="SO41">
            <v>0</v>
          </cell>
          <cell r="SP41">
            <v>0</v>
          </cell>
          <cell r="SQ41">
            <v>0</v>
          </cell>
          <cell r="SR41">
            <v>0</v>
          </cell>
          <cell r="SS41">
            <v>0</v>
          </cell>
          <cell r="ST41">
            <v>0</v>
          </cell>
          <cell r="SU41">
            <v>0</v>
          </cell>
          <cell r="SV41">
            <v>0</v>
          </cell>
          <cell r="SW41">
            <v>0</v>
          </cell>
          <cell r="SX41">
            <v>0</v>
          </cell>
          <cell r="SY41">
            <v>0</v>
          </cell>
          <cell r="SZ41">
            <v>0</v>
          </cell>
          <cell r="TA41">
            <v>0</v>
          </cell>
          <cell r="TB41">
            <v>0</v>
          </cell>
          <cell r="TC41">
            <v>0</v>
          </cell>
          <cell r="TD41">
            <v>0</v>
          </cell>
          <cell r="TE41">
            <v>0</v>
          </cell>
          <cell r="TF41">
            <v>0</v>
          </cell>
          <cell r="TG41">
            <v>0</v>
          </cell>
          <cell r="TH41">
            <v>0</v>
          </cell>
          <cell r="TI41">
            <v>0</v>
          </cell>
          <cell r="TJ41">
            <v>0</v>
          </cell>
          <cell r="TK41">
            <v>0</v>
          </cell>
          <cell r="TL41">
            <v>0</v>
          </cell>
          <cell r="TM41">
            <v>0</v>
          </cell>
          <cell r="TN41">
            <v>0</v>
          </cell>
          <cell r="TO41">
            <v>0</v>
          </cell>
          <cell r="TP41">
            <v>0</v>
          </cell>
          <cell r="TQ41">
            <v>0</v>
          </cell>
          <cell r="TR41">
            <v>0</v>
          </cell>
          <cell r="TS41">
            <v>0</v>
          </cell>
          <cell r="TT41">
            <v>0</v>
          </cell>
          <cell r="TU41">
            <v>0</v>
          </cell>
          <cell r="TV41">
            <v>0</v>
          </cell>
          <cell r="TW41">
            <v>0</v>
          </cell>
          <cell r="TX41">
            <v>0</v>
          </cell>
          <cell r="TY41">
            <v>0</v>
          </cell>
          <cell r="TZ41">
            <v>0</v>
          </cell>
          <cell r="UA41">
            <v>0</v>
          </cell>
          <cell r="UB41">
            <v>0</v>
          </cell>
          <cell r="UC41">
            <v>0</v>
          </cell>
          <cell r="UD41">
            <v>0</v>
          </cell>
          <cell r="UE41">
            <v>0</v>
          </cell>
          <cell r="UF41">
            <v>0</v>
          </cell>
          <cell r="UG41">
            <v>0</v>
          </cell>
          <cell r="UH41">
            <v>0</v>
          </cell>
          <cell r="UI41">
            <v>0</v>
          </cell>
          <cell r="UJ41">
            <v>0</v>
          </cell>
          <cell r="UK41">
            <v>0</v>
          </cell>
          <cell r="UL41">
            <v>0</v>
          </cell>
          <cell r="UM41">
            <v>0</v>
          </cell>
          <cell r="UN41">
            <v>0</v>
          </cell>
          <cell r="UO41">
            <v>0</v>
          </cell>
          <cell r="UP41">
            <v>0</v>
          </cell>
          <cell r="UQ41">
            <v>0</v>
          </cell>
          <cell r="UR41">
            <v>0</v>
          </cell>
          <cell r="US41">
            <v>0</v>
          </cell>
          <cell r="UT41">
            <v>0</v>
          </cell>
          <cell r="UU41">
            <v>0</v>
          </cell>
          <cell r="UV41">
            <v>0</v>
          </cell>
          <cell r="UW41">
            <v>0</v>
          </cell>
          <cell r="UX41">
            <v>0</v>
          </cell>
          <cell r="UY41">
            <v>0</v>
          </cell>
          <cell r="UZ41">
            <v>0</v>
          </cell>
          <cell r="VA41">
            <v>0</v>
          </cell>
          <cell r="VB41">
            <v>0</v>
          </cell>
          <cell r="VC41">
            <v>0</v>
          </cell>
          <cell r="VD41">
            <v>0</v>
          </cell>
          <cell r="VE41">
            <v>0</v>
          </cell>
          <cell r="VF41">
            <v>0</v>
          </cell>
          <cell r="VG41">
            <v>0</v>
          </cell>
          <cell r="VH41">
            <v>0</v>
          </cell>
          <cell r="VI41">
            <v>0</v>
          </cell>
          <cell r="VJ41">
            <v>0</v>
          </cell>
          <cell r="VK41">
            <v>0</v>
          </cell>
          <cell r="VL41">
            <v>0</v>
          </cell>
          <cell r="VM41">
            <v>0</v>
          </cell>
          <cell r="VN41">
            <v>0</v>
          </cell>
          <cell r="VO41">
            <v>0</v>
          </cell>
          <cell r="VP41">
            <v>0</v>
          </cell>
          <cell r="VQ41">
            <v>0</v>
          </cell>
          <cell r="VR41">
            <v>0</v>
          </cell>
          <cell r="VS41">
            <v>0</v>
          </cell>
          <cell r="VT41">
            <v>0</v>
          </cell>
          <cell r="VU41">
            <v>0</v>
          </cell>
          <cell r="VV41">
            <v>0</v>
          </cell>
          <cell r="VW41">
            <v>0</v>
          </cell>
          <cell r="VX41">
            <v>0</v>
          </cell>
          <cell r="VY41">
            <v>0</v>
          </cell>
          <cell r="VZ41">
            <v>0</v>
          </cell>
          <cell r="WA41">
            <v>0</v>
          </cell>
          <cell r="WB41">
            <v>0</v>
          </cell>
          <cell r="WC41">
            <v>0</v>
          </cell>
          <cell r="WD41">
            <v>0</v>
          </cell>
          <cell r="WE41">
            <v>0</v>
          </cell>
          <cell r="WF41">
            <v>0</v>
          </cell>
          <cell r="WG41">
            <v>0</v>
          </cell>
          <cell r="WH41">
            <v>0</v>
          </cell>
          <cell r="WI41">
            <v>0</v>
          </cell>
          <cell r="WJ41">
            <v>0</v>
          </cell>
          <cell r="WK41">
            <v>0</v>
          </cell>
          <cell r="WL41">
            <v>0</v>
          </cell>
          <cell r="WM41">
            <v>0</v>
          </cell>
          <cell r="WN41">
            <v>0</v>
          </cell>
          <cell r="WO41">
            <v>0</v>
          </cell>
          <cell r="WP41">
            <v>0</v>
          </cell>
          <cell r="WQ41">
            <v>0</v>
          </cell>
          <cell r="WR41">
            <v>0</v>
          </cell>
          <cell r="WS41">
            <v>0</v>
          </cell>
          <cell r="WT41">
            <v>0</v>
          </cell>
          <cell r="WU41">
            <v>0</v>
          </cell>
          <cell r="WV41">
            <v>0</v>
          </cell>
          <cell r="WW41">
            <v>0</v>
          </cell>
          <cell r="WX41">
            <v>0</v>
          </cell>
          <cell r="WY41">
            <v>0</v>
          </cell>
          <cell r="WZ41">
            <v>0</v>
          </cell>
          <cell r="XA41">
            <v>0</v>
          </cell>
          <cell r="XB41">
            <v>0</v>
          </cell>
          <cell r="XC41">
            <v>0</v>
          </cell>
          <cell r="XD41">
            <v>0</v>
          </cell>
          <cell r="XE41">
            <v>0</v>
          </cell>
          <cell r="XF41">
            <v>0</v>
          </cell>
          <cell r="XG41">
            <v>0</v>
          </cell>
          <cell r="XH41">
            <v>0</v>
          </cell>
          <cell r="XI41">
            <v>0</v>
          </cell>
          <cell r="XJ41">
            <v>0</v>
          </cell>
          <cell r="XK41">
            <v>0</v>
          </cell>
          <cell r="XL41">
            <v>0</v>
          </cell>
          <cell r="XM41">
            <v>0</v>
          </cell>
          <cell r="XN41">
            <v>0</v>
          </cell>
          <cell r="XO41">
            <v>0</v>
          </cell>
          <cell r="XP41">
            <v>0</v>
          </cell>
          <cell r="XQ41">
            <v>0</v>
          </cell>
        </row>
        <row r="42">
          <cell r="C42">
            <v>23.831143756242014</v>
          </cell>
          <cell r="F42" t="str">
            <v>USD</v>
          </cell>
          <cell r="G42" t="str">
            <v>Coparticipación Federal de Impuestos</v>
          </cell>
          <cell r="N42" t="str">
            <v>Organismos Multilaterales</v>
          </cell>
          <cell r="P42" t="str">
            <v>LIBOR</v>
          </cell>
          <cell r="BN42">
            <v>0</v>
          </cell>
          <cell r="BO42">
            <v>0</v>
          </cell>
          <cell r="BP42">
            <v>0</v>
          </cell>
          <cell r="BQ42">
            <v>0</v>
          </cell>
          <cell r="BR42">
            <v>541466.91539262095</v>
          </cell>
          <cell r="BS42">
            <v>16547628.084607376</v>
          </cell>
          <cell r="BT42">
            <v>0</v>
          </cell>
          <cell r="BU42">
            <v>0</v>
          </cell>
          <cell r="BV42">
            <v>0</v>
          </cell>
          <cell r="BW42">
            <v>0</v>
          </cell>
          <cell r="BX42">
            <v>0</v>
          </cell>
          <cell r="BY42">
            <v>0</v>
          </cell>
          <cell r="BZ42">
            <v>0</v>
          </cell>
          <cell r="CA42">
            <v>0</v>
          </cell>
          <cell r="CB42">
            <v>0</v>
          </cell>
          <cell r="CC42">
            <v>0</v>
          </cell>
          <cell r="CD42">
            <v>367761.97261482727</v>
          </cell>
          <cell r="CE42">
            <v>12887628.275</v>
          </cell>
          <cell r="CF42">
            <v>0</v>
          </cell>
          <cell r="CG42">
            <v>0</v>
          </cell>
          <cell r="CH42">
            <v>0</v>
          </cell>
          <cell r="CI42">
            <v>0</v>
          </cell>
          <cell r="CJ42">
            <v>0</v>
          </cell>
          <cell r="CK42">
            <v>0</v>
          </cell>
          <cell r="CL42">
            <v>0</v>
          </cell>
          <cell r="CM42">
            <v>0</v>
          </cell>
          <cell r="CN42">
            <v>0</v>
          </cell>
          <cell r="CO42">
            <v>0</v>
          </cell>
          <cell r="CP42">
            <v>212705.9631646155</v>
          </cell>
          <cell r="CQ42">
            <v>14583886.30025189</v>
          </cell>
          <cell r="CR42">
            <v>0</v>
          </cell>
          <cell r="CS42">
            <v>0</v>
          </cell>
          <cell r="CT42">
            <v>0</v>
          </cell>
          <cell r="CU42">
            <v>0</v>
          </cell>
          <cell r="CV42">
            <v>0</v>
          </cell>
          <cell r="CW42">
            <v>0</v>
          </cell>
          <cell r="CX42">
            <v>0</v>
          </cell>
          <cell r="CY42">
            <v>0</v>
          </cell>
          <cell r="CZ42">
            <v>0</v>
          </cell>
          <cell r="DA42">
            <v>0</v>
          </cell>
          <cell r="DB42">
            <v>15203.544780813054</v>
          </cell>
          <cell r="DC42">
            <v>1102443.2214811705</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L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D42">
            <v>0</v>
          </cell>
          <cell r="HE42">
            <v>0</v>
          </cell>
          <cell r="HF42">
            <v>0</v>
          </cell>
          <cell r="HG42">
            <v>0</v>
          </cell>
          <cell r="HH42">
            <v>0</v>
          </cell>
          <cell r="HI42">
            <v>0</v>
          </cell>
          <cell r="HJ42">
            <v>0</v>
          </cell>
          <cell r="HK42">
            <v>0</v>
          </cell>
          <cell r="HL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0</v>
          </cell>
          <cell r="II42">
            <v>0</v>
          </cell>
          <cell r="IJ42">
            <v>0</v>
          </cell>
          <cell r="IK42">
            <v>0</v>
          </cell>
          <cell r="IL42">
            <v>0</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0</v>
          </cell>
          <cell r="JC42">
            <v>0</v>
          </cell>
          <cell r="JD42">
            <v>0</v>
          </cell>
          <cell r="JE42">
            <v>0</v>
          </cell>
          <cell r="JF42">
            <v>0</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0</v>
          </cell>
          <cell r="JW42">
            <v>0</v>
          </cell>
          <cell r="JX42">
            <v>0</v>
          </cell>
          <cell r="JY42">
            <v>0</v>
          </cell>
          <cell r="JZ42">
            <v>0</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0</v>
          </cell>
          <cell r="KQ42">
            <v>0</v>
          </cell>
          <cell r="KR42">
            <v>0</v>
          </cell>
          <cell r="KS42">
            <v>0</v>
          </cell>
          <cell r="KT42">
            <v>0</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0</v>
          </cell>
          <cell r="LK42">
            <v>0</v>
          </cell>
          <cell r="LL42">
            <v>0</v>
          </cell>
          <cell r="LM42">
            <v>0</v>
          </cell>
          <cell r="LN42">
            <v>0</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0</v>
          </cell>
          <cell r="ME42">
            <v>0</v>
          </cell>
          <cell r="MF42">
            <v>0</v>
          </cell>
          <cell r="MG42">
            <v>0</v>
          </cell>
          <cell r="MH42">
            <v>0</v>
          </cell>
          <cell r="MI42">
            <v>0</v>
          </cell>
          <cell r="MJ42">
            <v>0</v>
          </cell>
          <cell r="MK42">
            <v>0</v>
          </cell>
          <cell r="ML42">
            <v>0</v>
          </cell>
          <cell r="MM42">
            <v>0</v>
          </cell>
          <cell r="MN42">
            <v>0</v>
          </cell>
          <cell r="MO42">
            <v>0</v>
          </cell>
          <cell r="MP42">
            <v>0</v>
          </cell>
          <cell r="MQ42">
            <v>0</v>
          </cell>
          <cell r="MR42">
            <v>0</v>
          </cell>
          <cell r="MS42">
            <v>0</v>
          </cell>
          <cell r="MT42">
            <v>0</v>
          </cell>
          <cell r="MU42">
            <v>0</v>
          </cell>
          <cell r="MV42">
            <v>0</v>
          </cell>
          <cell r="MW42">
            <v>0</v>
          </cell>
          <cell r="MX42">
            <v>0</v>
          </cell>
          <cell r="MY42">
            <v>0</v>
          </cell>
          <cell r="MZ42">
            <v>0</v>
          </cell>
          <cell r="NA42">
            <v>0</v>
          </cell>
          <cell r="NB42">
            <v>0</v>
          </cell>
          <cell r="NC42">
            <v>0</v>
          </cell>
          <cell r="ND42">
            <v>0</v>
          </cell>
          <cell r="NE42">
            <v>0</v>
          </cell>
          <cell r="NF42">
            <v>0</v>
          </cell>
          <cell r="NG42">
            <v>0</v>
          </cell>
          <cell r="NH42">
            <v>0</v>
          </cell>
          <cell r="NI42">
            <v>0</v>
          </cell>
          <cell r="NJ42">
            <v>0</v>
          </cell>
          <cell r="NK42">
            <v>0</v>
          </cell>
          <cell r="NL42">
            <v>0</v>
          </cell>
          <cell r="NM42">
            <v>0</v>
          </cell>
          <cell r="NN42">
            <v>0</v>
          </cell>
          <cell r="NO42">
            <v>0</v>
          </cell>
          <cell r="NP42">
            <v>0</v>
          </cell>
          <cell r="NQ42">
            <v>0</v>
          </cell>
          <cell r="NR42">
            <v>0</v>
          </cell>
          <cell r="NS42">
            <v>0</v>
          </cell>
          <cell r="NT42">
            <v>0</v>
          </cell>
          <cell r="NU42">
            <v>0</v>
          </cell>
          <cell r="NV42">
            <v>0</v>
          </cell>
          <cell r="NW42">
            <v>0</v>
          </cell>
          <cell r="NX42">
            <v>0</v>
          </cell>
          <cell r="NY42">
            <v>0</v>
          </cell>
          <cell r="NZ42">
            <v>0</v>
          </cell>
          <cell r="OA42">
            <v>0</v>
          </cell>
          <cell r="OB42">
            <v>0</v>
          </cell>
          <cell r="OC42">
            <v>0</v>
          </cell>
          <cell r="OD42">
            <v>0</v>
          </cell>
          <cell r="OE42">
            <v>0</v>
          </cell>
          <cell r="OF42">
            <v>0</v>
          </cell>
          <cell r="OG42">
            <v>0</v>
          </cell>
          <cell r="OH42">
            <v>0</v>
          </cell>
          <cell r="OI42">
            <v>0</v>
          </cell>
          <cell r="OJ42">
            <v>0</v>
          </cell>
          <cell r="OK42">
            <v>0</v>
          </cell>
          <cell r="OL42">
            <v>0</v>
          </cell>
          <cell r="OM42">
            <v>0</v>
          </cell>
          <cell r="ON42">
            <v>0</v>
          </cell>
          <cell r="OO42">
            <v>0</v>
          </cell>
          <cell r="OP42">
            <v>0</v>
          </cell>
          <cell r="OQ42">
            <v>0</v>
          </cell>
          <cell r="OR42">
            <v>0</v>
          </cell>
          <cell r="OS42">
            <v>0</v>
          </cell>
          <cell r="OT42">
            <v>0</v>
          </cell>
          <cell r="OU42">
            <v>0</v>
          </cell>
          <cell r="OV42">
            <v>0</v>
          </cell>
          <cell r="OW42">
            <v>0</v>
          </cell>
          <cell r="OX42">
            <v>0</v>
          </cell>
          <cell r="OY42">
            <v>0</v>
          </cell>
          <cell r="OZ42">
            <v>0</v>
          </cell>
          <cell r="PA42">
            <v>0</v>
          </cell>
          <cell r="PB42">
            <v>0</v>
          </cell>
          <cell r="PC42">
            <v>0</v>
          </cell>
          <cell r="PD42">
            <v>0</v>
          </cell>
          <cell r="PE42">
            <v>0</v>
          </cell>
          <cell r="PF42">
            <v>0</v>
          </cell>
          <cell r="PG42">
            <v>0</v>
          </cell>
          <cell r="PH42">
            <v>0</v>
          </cell>
          <cell r="PI42">
            <v>0</v>
          </cell>
          <cell r="PJ42">
            <v>0</v>
          </cell>
          <cell r="PK42">
            <v>0</v>
          </cell>
          <cell r="PL42">
            <v>0</v>
          </cell>
          <cell r="PM42">
            <v>0</v>
          </cell>
          <cell r="PN42">
            <v>0</v>
          </cell>
          <cell r="PO42">
            <v>0</v>
          </cell>
          <cell r="PP42">
            <v>0</v>
          </cell>
          <cell r="PQ42">
            <v>0</v>
          </cell>
          <cell r="PR42">
            <v>0</v>
          </cell>
          <cell r="PS42">
            <v>0</v>
          </cell>
          <cell r="PT42">
            <v>0</v>
          </cell>
          <cell r="PU42">
            <v>0</v>
          </cell>
          <cell r="PV42">
            <v>0</v>
          </cell>
          <cell r="PW42">
            <v>0</v>
          </cell>
          <cell r="PX42">
            <v>0</v>
          </cell>
          <cell r="PY42">
            <v>0</v>
          </cell>
          <cell r="PZ42">
            <v>0</v>
          </cell>
          <cell r="QA42">
            <v>0</v>
          </cell>
          <cell r="QB42">
            <v>0</v>
          </cell>
          <cell r="QC42">
            <v>0</v>
          </cell>
          <cell r="QD42">
            <v>0</v>
          </cell>
          <cell r="QE42">
            <v>0</v>
          </cell>
          <cell r="QF42">
            <v>0</v>
          </cell>
          <cell r="QG42">
            <v>0</v>
          </cell>
          <cell r="QH42">
            <v>0</v>
          </cell>
          <cell r="QI42">
            <v>0</v>
          </cell>
          <cell r="QJ42">
            <v>0</v>
          </cell>
          <cell r="QK42">
            <v>0</v>
          </cell>
          <cell r="QL42">
            <v>0</v>
          </cell>
          <cell r="QM42">
            <v>0</v>
          </cell>
          <cell r="QN42">
            <v>0</v>
          </cell>
          <cell r="QO42">
            <v>0</v>
          </cell>
          <cell r="QP42">
            <v>0</v>
          </cell>
          <cell r="QQ42">
            <v>0</v>
          </cell>
          <cell r="QR42">
            <v>0</v>
          </cell>
          <cell r="QS42">
            <v>0</v>
          </cell>
          <cell r="QT42">
            <v>0</v>
          </cell>
          <cell r="QU42">
            <v>0</v>
          </cell>
          <cell r="QV42">
            <v>0</v>
          </cell>
          <cell r="QW42">
            <v>0</v>
          </cell>
          <cell r="QX42">
            <v>0</v>
          </cell>
          <cell r="QY42">
            <v>0</v>
          </cell>
          <cell r="QZ42">
            <v>0</v>
          </cell>
          <cell r="RA42">
            <v>0</v>
          </cell>
          <cell r="RB42">
            <v>0</v>
          </cell>
          <cell r="RC42">
            <v>0</v>
          </cell>
          <cell r="RD42">
            <v>0</v>
          </cell>
          <cell r="RE42">
            <v>0</v>
          </cell>
          <cell r="RF42">
            <v>0</v>
          </cell>
          <cell r="RG42">
            <v>0</v>
          </cell>
          <cell r="RH42">
            <v>0</v>
          </cell>
          <cell r="RI42">
            <v>0</v>
          </cell>
          <cell r="RJ42">
            <v>0</v>
          </cell>
          <cell r="RK42">
            <v>0</v>
          </cell>
          <cell r="RL42">
            <v>0</v>
          </cell>
          <cell r="RM42">
            <v>0</v>
          </cell>
          <cell r="RN42">
            <v>0</v>
          </cell>
          <cell r="RO42">
            <v>0</v>
          </cell>
          <cell r="RP42">
            <v>0</v>
          </cell>
          <cell r="RQ42">
            <v>0</v>
          </cell>
          <cell r="RR42">
            <v>0</v>
          </cell>
          <cell r="RS42">
            <v>0</v>
          </cell>
          <cell r="RT42">
            <v>0</v>
          </cell>
          <cell r="RU42">
            <v>0</v>
          </cell>
          <cell r="RV42">
            <v>0</v>
          </cell>
          <cell r="RW42">
            <v>0</v>
          </cell>
          <cell r="RX42">
            <v>0</v>
          </cell>
          <cell r="RY42">
            <v>0</v>
          </cell>
          <cell r="RZ42">
            <v>0</v>
          </cell>
          <cell r="SA42">
            <v>0</v>
          </cell>
          <cell r="SB42">
            <v>0</v>
          </cell>
          <cell r="SC42">
            <v>0</v>
          </cell>
          <cell r="SD42">
            <v>0</v>
          </cell>
          <cell r="SE42">
            <v>0</v>
          </cell>
          <cell r="SF42">
            <v>0</v>
          </cell>
          <cell r="SG42">
            <v>0</v>
          </cell>
          <cell r="SH42">
            <v>0</v>
          </cell>
          <cell r="SI42">
            <v>0</v>
          </cell>
          <cell r="SJ42">
            <v>0</v>
          </cell>
          <cell r="SK42">
            <v>0</v>
          </cell>
          <cell r="SL42">
            <v>0</v>
          </cell>
          <cell r="SM42">
            <v>0</v>
          </cell>
          <cell r="SN42">
            <v>0</v>
          </cell>
          <cell r="SO42">
            <v>0</v>
          </cell>
          <cell r="SP42">
            <v>0</v>
          </cell>
          <cell r="SQ42">
            <v>0</v>
          </cell>
          <cell r="SR42">
            <v>0</v>
          </cell>
          <cell r="SS42">
            <v>0</v>
          </cell>
          <cell r="ST42">
            <v>0</v>
          </cell>
          <cell r="SU42">
            <v>0</v>
          </cell>
          <cell r="SV42">
            <v>0</v>
          </cell>
          <cell r="SW42">
            <v>0</v>
          </cell>
          <cell r="SX42">
            <v>0</v>
          </cell>
          <cell r="SY42">
            <v>0</v>
          </cell>
          <cell r="SZ42">
            <v>0</v>
          </cell>
          <cell r="TA42">
            <v>0</v>
          </cell>
          <cell r="TB42">
            <v>0</v>
          </cell>
          <cell r="TC42">
            <v>0</v>
          </cell>
          <cell r="TD42">
            <v>0</v>
          </cell>
          <cell r="TE42">
            <v>0</v>
          </cell>
          <cell r="TF42">
            <v>0</v>
          </cell>
          <cell r="TG42">
            <v>0</v>
          </cell>
          <cell r="TH42">
            <v>0</v>
          </cell>
          <cell r="TI42">
            <v>0</v>
          </cell>
          <cell r="TJ42">
            <v>0</v>
          </cell>
          <cell r="TK42">
            <v>0</v>
          </cell>
          <cell r="TL42">
            <v>0</v>
          </cell>
          <cell r="TM42">
            <v>0</v>
          </cell>
          <cell r="TN42">
            <v>0</v>
          </cell>
          <cell r="TO42">
            <v>0</v>
          </cell>
          <cell r="TP42">
            <v>0</v>
          </cell>
          <cell r="TQ42">
            <v>0</v>
          </cell>
          <cell r="TR42">
            <v>0</v>
          </cell>
          <cell r="TS42">
            <v>0</v>
          </cell>
          <cell r="TT42">
            <v>0</v>
          </cell>
          <cell r="TU42">
            <v>0</v>
          </cell>
          <cell r="TV42">
            <v>0</v>
          </cell>
          <cell r="TW42">
            <v>0</v>
          </cell>
          <cell r="TX42">
            <v>0</v>
          </cell>
          <cell r="TY42">
            <v>0</v>
          </cell>
          <cell r="TZ42">
            <v>0</v>
          </cell>
          <cell r="UA42">
            <v>0</v>
          </cell>
          <cell r="UB42">
            <v>0</v>
          </cell>
          <cell r="UC42">
            <v>0</v>
          </cell>
          <cell r="UD42">
            <v>0</v>
          </cell>
          <cell r="UE42">
            <v>0</v>
          </cell>
          <cell r="UF42">
            <v>0</v>
          </cell>
          <cell r="UG42">
            <v>0</v>
          </cell>
          <cell r="UH42">
            <v>0</v>
          </cell>
          <cell r="UI42">
            <v>0</v>
          </cell>
          <cell r="UJ42">
            <v>0</v>
          </cell>
          <cell r="UK42">
            <v>0</v>
          </cell>
          <cell r="UL42">
            <v>0</v>
          </cell>
          <cell r="UM42">
            <v>0</v>
          </cell>
          <cell r="UN42">
            <v>0</v>
          </cell>
          <cell r="UO42">
            <v>0</v>
          </cell>
          <cell r="UP42">
            <v>0</v>
          </cell>
          <cell r="UQ42">
            <v>0</v>
          </cell>
          <cell r="UR42">
            <v>0</v>
          </cell>
          <cell r="US42">
            <v>0</v>
          </cell>
          <cell r="UT42">
            <v>0</v>
          </cell>
          <cell r="UU42">
            <v>0</v>
          </cell>
          <cell r="UV42">
            <v>0</v>
          </cell>
          <cell r="UW42">
            <v>0</v>
          </cell>
          <cell r="UX42">
            <v>0</v>
          </cell>
          <cell r="UY42">
            <v>0</v>
          </cell>
          <cell r="UZ42">
            <v>0</v>
          </cell>
          <cell r="VA42">
            <v>0</v>
          </cell>
          <cell r="VB42">
            <v>0</v>
          </cell>
          <cell r="VC42">
            <v>0</v>
          </cell>
          <cell r="VD42">
            <v>0</v>
          </cell>
          <cell r="VE42">
            <v>0</v>
          </cell>
          <cell r="VF42">
            <v>0</v>
          </cell>
          <cell r="VG42">
            <v>0</v>
          </cell>
          <cell r="VH42">
            <v>0</v>
          </cell>
          <cell r="VI42">
            <v>0</v>
          </cell>
          <cell r="VJ42">
            <v>0</v>
          </cell>
          <cell r="VK42">
            <v>0</v>
          </cell>
          <cell r="VL42">
            <v>0</v>
          </cell>
          <cell r="VM42">
            <v>0</v>
          </cell>
          <cell r="VN42">
            <v>0</v>
          </cell>
          <cell r="VO42">
            <v>0</v>
          </cell>
          <cell r="VP42">
            <v>0</v>
          </cell>
          <cell r="VQ42">
            <v>0</v>
          </cell>
          <cell r="VR42">
            <v>0</v>
          </cell>
          <cell r="VS42">
            <v>0</v>
          </cell>
          <cell r="VT42">
            <v>0</v>
          </cell>
          <cell r="VU42">
            <v>0</v>
          </cell>
          <cell r="VV42">
            <v>0</v>
          </cell>
          <cell r="VW42">
            <v>0</v>
          </cell>
          <cell r="VX42">
            <v>0</v>
          </cell>
          <cell r="VY42">
            <v>0</v>
          </cell>
          <cell r="VZ42">
            <v>0</v>
          </cell>
          <cell r="WA42">
            <v>0</v>
          </cell>
          <cell r="WB42">
            <v>0</v>
          </cell>
          <cell r="WC42">
            <v>0</v>
          </cell>
          <cell r="WD42">
            <v>0</v>
          </cell>
          <cell r="WE42">
            <v>0</v>
          </cell>
          <cell r="WF42">
            <v>0</v>
          </cell>
          <cell r="WG42">
            <v>0</v>
          </cell>
          <cell r="WH42">
            <v>0</v>
          </cell>
          <cell r="WI42">
            <v>0</v>
          </cell>
          <cell r="WJ42">
            <v>0</v>
          </cell>
          <cell r="WK42">
            <v>0</v>
          </cell>
          <cell r="WL42">
            <v>0</v>
          </cell>
          <cell r="WM42">
            <v>0</v>
          </cell>
          <cell r="WN42">
            <v>0</v>
          </cell>
          <cell r="WO42">
            <v>0</v>
          </cell>
          <cell r="WP42">
            <v>0</v>
          </cell>
          <cell r="WQ42">
            <v>0</v>
          </cell>
          <cell r="WR42">
            <v>0</v>
          </cell>
          <cell r="WS42">
            <v>0</v>
          </cell>
          <cell r="WT42">
            <v>0</v>
          </cell>
          <cell r="WU42">
            <v>0</v>
          </cell>
          <cell r="WV42">
            <v>0</v>
          </cell>
          <cell r="WW42">
            <v>0</v>
          </cell>
          <cell r="WX42">
            <v>0</v>
          </cell>
          <cell r="WY42">
            <v>0</v>
          </cell>
          <cell r="WZ42">
            <v>0</v>
          </cell>
          <cell r="XA42">
            <v>0</v>
          </cell>
          <cell r="XB42">
            <v>0</v>
          </cell>
          <cell r="XC42">
            <v>0</v>
          </cell>
          <cell r="XD42">
            <v>0</v>
          </cell>
          <cell r="XE42">
            <v>0</v>
          </cell>
          <cell r="XF42">
            <v>0</v>
          </cell>
          <cell r="XG42">
            <v>0</v>
          </cell>
          <cell r="XH42">
            <v>0</v>
          </cell>
          <cell r="XI42">
            <v>0</v>
          </cell>
          <cell r="XJ42">
            <v>0</v>
          </cell>
          <cell r="XK42">
            <v>0</v>
          </cell>
          <cell r="XL42">
            <v>0</v>
          </cell>
          <cell r="XM42">
            <v>0</v>
          </cell>
          <cell r="XN42">
            <v>0</v>
          </cell>
          <cell r="XO42">
            <v>0</v>
          </cell>
          <cell r="XP42">
            <v>0</v>
          </cell>
          <cell r="XQ42">
            <v>0</v>
          </cell>
        </row>
        <row r="43">
          <cell r="C43">
            <v>27753.514330000002</v>
          </cell>
        </row>
        <row r="44">
          <cell r="C44">
            <v>21224.15</v>
          </cell>
          <cell r="F44" t="str">
            <v>USD</v>
          </cell>
          <cell r="G44" t="str">
            <v>Sin garantía</v>
          </cell>
          <cell r="N44" t="str">
            <v>Tenedores de Bonos</v>
          </cell>
          <cell r="P44" t="str">
            <v>FIJA</v>
          </cell>
          <cell r="BN44">
            <v>0</v>
          </cell>
          <cell r="BO44">
            <v>0</v>
          </cell>
          <cell r="BP44">
            <v>0</v>
          </cell>
          <cell r="BQ44">
            <v>0</v>
          </cell>
          <cell r="BR44">
            <v>0</v>
          </cell>
          <cell r="BS44">
            <v>0</v>
          </cell>
          <cell r="BT44">
            <v>0</v>
          </cell>
          <cell r="BU44">
            <v>0</v>
          </cell>
          <cell r="BV44">
            <v>940303124.99999988</v>
          </cell>
          <cell r="BW44">
            <v>0</v>
          </cell>
          <cell r="BX44">
            <v>0</v>
          </cell>
          <cell r="BY44">
            <v>0</v>
          </cell>
          <cell r="BZ44">
            <v>0</v>
          </cell>
          <cell r="CA44">
            <v>0</v>
          </cell>
          <cell r="CB44">
            <v>0</v>
          </cell>
          <cell r="CC44">
            <v>0</v>
          </cell>
          <cell r="CD44">
            <v>0</v>
          </cell>
          <cell r="CE44">
            <v>0</v>
          </cell>
          <cell r="CF44">
            <v>0</v>
          </cell>
          <cell r="CG44">
            <v>0</v>
          </cell>
          <cell r="CH44">
            <v>1040593750</v>
          </cell>
          <cell r="CI44">
            <v>0</v>
          </cell>
          <cell r="CJ44">
            <v>0</v>
          </cell>
          <cell r="CK44">
            <v>0</v>
          </cell>
          <cell r="CL44">
            <v>0</v>
          </cell>
          <cell r="CM44">
            <v>0</v>
          </cell>
          <cell r="CN44">
            <v>0</v>
          </cell>
          <cell r="CO44">
            <v>0</v>
          </cell>
          <cell r="CP44">
            <v>0</v>
          </cell>
          <cell r="CQ44">
            <v>0</v>
          </cell>
          <cell r="CR44">
            <v>0</v>
          </cell>
          <cell r="CS44">
            <v>0</v>
          </cell>
          <cell r="CT44">
            <v>1166683044.3594937</v>
          </cell>
          <cell r="CU44">
            <v>0</v>
          </cell>
          <cell r="CV44">
            <v>0</v>
          </cell>
          <cell r="CW44">
            <v>0</v>
          </cell>
          <cell r="CX44">
            <v>0</v>
          </cell>
          <cell r="CY44">
            <v>0</v>
          </cell>
          <cell r="CZ44">
            <v>0</v>
          </cell>
          <cell r="DA44">
            <v>0</v>
          </cell>
          <cell r="DB44">
            <v>0</v>
          </cell>
          <cell r="DC44">
            <v>0</v>
          </cell>
          <cell r="DD44">
            <v>0</v>
          </cell>
          <cell r="DE44">
            <v>0</v>
          </cell>
          <cell r="DF44">
            <v>1261668093.6415288</v>
          </cell>
          <cell r="DG44">
            <v>0</v>
          </cell>
          <cell r="DH44">
            <v>0</v>
          </cell>
          <cell r="DI44">
            <v>0</v>
          </cell>
          <cell r="DJ44">
            <v>0</v>
          </cell>
          <cell r="DK44">
            <v>0</v>
          </cell>
          <cell r="DL44">
            <v>0</v>
          </cell>
          <cell r="DM44">
            <v>0</v>
          </cell>
          <cell r="DN44">
            <v>0</v>
          </cell>
          <cell r="DO44">
            <v>0</v>
          </cell>
          <cell r="DP44">
            <v>0</v>
          </cell>
          <cell r="DQ44">
            <v>0</v>
          </cell>
          <cell r="DR44">
            <v>1376566321.617732</v>
          </cell>
          <cell r="DS44">
            <v>0</v>
          </cell>
          <cell r="DT44">
            <v>0</v>
          </cell>
          <cell r="DU44">
            <v>0</v>
          </cell>
          <cell r="DV44">
            <v>0</v>
          </cell>
          <cell r="DW44">
            <v>0</v>
          </cell>
          <cell r="DX44">
            <v>0</v>
          </cell>
          <cell r="DY44">
            <v>0</v>
          </cell>
          <cell r="DZ44">
            <v>0</v>
          </cell>
          <cell r="EA44">
            <v>0</v>
          </cell>
          <cell r="EB44">
            <v>0</v>
          </cell>
          <cell r="EC44">
            <v>0</v>
          </cell>
          <cell r="ED44">
            <v>1482941932.448091</v>
          </cell>
          <cell r="EE44">
            <v>0</v>
          </cell>
          <cell r="EF44">
            <v>0</v>
          </cell>
          <cell r="EG44">
            <v>0</v>
          </cell>
          <cell r="EH44">
            <v>0</v>
          </cell>
          <cell r="EI44">
            <v>0</v>
          </cell>
          <cell r="EJ44">
            <v>0</v>
          </cell>
          <cell r="EK44">
            <v>0</v>
          </cell>
          <cell r="EL44">
            <v>0</v>
          </cell>
          <cell r="EM44">
            <v>0</v>
          </cell>
          <cell r="EN44">
            <v>0</v>
          </cell>
          <cell r="EO44">
            <v>0</v>
          </cell>
          <cell r="EP44">
            <v>1579054088.3329823</v>
          </cell>
          <cell r="EQ44">
            <v>12568327824.271833</v>
          </cell>
          <cell r="ER44">
            <v>0</v>
          </cell>
          <cell r="ES44">
            <v>0</v>
          </cell>
          <cell r="ET44">
            <v>0</v>
          </cell>
          <cell r="EU44">
            <v>0</v>
          </cell>
          <cell r="EV44">
            <v>0</v>
          </cell>
          <cell r="EW44">
            <v>0</v>
          </cell>
          <cell r="EX44">
            <v>0</v>
          </cell>
          <cell r="EY44">
            <v>0</v>
          </cell>
          <cell r="EZ44">
            <v>0</v>
          </cell>
          <cell r="FA44">
            <v>0</v>
          </cell>
          <cell r="FB44">
            <v>1105342440.957581</v>
          </cell>
          <cell r="FC44">
            <v>0</v>
          </cell>
          <cell r="FD44">
            <v>0</v>
          </cell>
          <cell r="FE44">
            <v>0</v>
          </cell>
          <cell r="FF44">
            <v>0</v>
          </cell>
          <cell r="FG44">
            <v>0</v>
          </cell>
          <cell r="FH44">
            <v>0</v>
          </cell>
          <cell r="FI44">
            <v>0</v>
          </cell>
          <cell r="FJ44">
            <v>0</v>
          </cell>
          <cell r="FK44">
            <v>0</v>
          </cell>
          <cell r="FL44">
            <v>0</v>
          </cell>
          <cell r="FM44">
            <v>0</v>
          </cell>
          <cell r="FN44">
            <v>1151117677.4288111</v>
          </cell>
          <cell r="FO44">
            <v>13742627085.494297</v>
          </cell>
          <cell r="FP44">
            <v>0</v>
          </cell>
          <cell r="FQ44">
            <v>0</v>
          </cell>
          <cell r="FR44">
            <v>0</v>
          </cell>
          <cell r="FS44">
            <v>0</v>
          </cell>
          <cell r="FT44">
            <v>0</v>
          </cell>
          <cell r="FU44">
            <v>0</v>
          </cell>
          <cell r="FV44">
            <v>0</v>
          </cell>
          <cell r="FW44">
            <v>0</v>
          </cell>
          <cell r="FX44">
            <v>0</v>
          </cell>
          <cell r="FY44">
            <v>0</v>
          </cell>
          <cell r="FZ44">
            <v>595856206.94270456</v>
          </cell>
          <cell r="GA44">
            <v>0</v>
          </cell>
          <cell r="GB44">
            <v>0</v>
          </cell>
          <cell r="GC44">
            <v>0</v>
          </cell>
          <cell r="GD44">
            <v>0</v>
          </cell>
          <cell r="GE44">
            <v>0</v>
          </cell>
          <cell r="GF44">
            <v>0</v>
          </cell>
          <cell r="GG44">
            <v>0</v>
          </cell>
          <cell r="GH44">
            <v>0</v>
          </cell>
          <cell r="GI44">
            <v>0</v>
          </cell>
          <cell r="GJ44">
            <v>0</v>
          </cell>
          <cell r="GK44">
            <v>0</v>
          </cell>
          <cell r="GL44">
            <v>612187321.53181434</v>
          </cell>
          <cell r="GM44">
            <v>14619398723.147802</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cell r="IU44">
            <v>0</v>
          </cell>
          <cell r="IV44">
            <v>0</v>
          </cell>
          <cell r="IW44">
            <v>0</v>
          </cell>
          <cell r="IX44">
            <v>0</v>
          </cell>
          <cell r="IY44">
            <v>0</v>
          </cell>
          <cell r="IZ44">
            <v>0</v>
          </cell>
          <cell r="JA44">
            <v>0</v>
          </cell>
          <cell r="JB44">
            <v>0</v>
          </cell>
          <cell r="JC44">
            <v>0</v>
          </cell>
          <cell r="JD44">
            <v>0</v>
          </cell>
          <cell r="JE44">
            <v>0</v>
          </cell>
          <cell r="JF44">
            <v>0</v>
          </cell>
          <cell r="JG44">
            <v>0</v>
          </cell>
          <cell r="JH44">
            <v>0</v>
          </cell>
          <cell r="JI44">
            <v>0</v>
          </cell>
          <cell r="JJ44">
            <v>0</v>
          </cell>
          <cell r="JK44">
            <v>0</v>
          </cell>
          <cell r="JL44">
            <v>0</v>
          </cell>
          <cell r="JM44">
            <v>0</v>
          </cell>
          <cell r="JN44">
            <v>0</v>
          </cell>
          <cell r="JO44">
            <v>0</v>
          </cell>
          <cell r="JP44">
            <v>0</v>
          </cell>
          <cell r="JQ44">
            <v>0</v>
          </cell>
          <cell r="JR44">
            <v>0</v>
          </cell>
          <cell r="JS44">
            <v>0</v>
          </cell>
          <cell r="JT44">
            <v>0</v>
          </cell>
          <cell r="JU44">
            <v>0</v>
          </cell>
          <cell r="JV44">
            <v>0</v>
          </cell>
          <cell r="JW44">
            <v>0</v>
          </cell>
          <cell r="JX44">
            <v>0</v>
          </cell>
          <cell r="JY44">
            <v>0</v>
          </cell>
          <cell r="JZ44">
            <v>0</v>
          </cell>
          <cell r="KA44">
            <v>0</v>
          </cell>
          <cell r="KB44">
            <v>0</v>
          </cell>
          <cell r="KC44">
            <v>0</v>
          </cell>
          <cell r="KD44">
            <v>0</v>
          </cell>
          <cell r="KE44">
            <v>0</v>
          </cell>
          <cell r="KF44">
            <v>0</v>
          </cell>
          <cell r="KG44">
            <v>0</v>
          </cell>
          <cell r="KH44">
            <v>0</v>
          </cell>
          <cell r="KI44">
            <v>0</v>
          </cell>
          <cell r="KJ44">
            <v>0</v>
          </cell>
          <cell r="KK44">
            <v>0</v>
          </cell>
          <cell r="KL44">
            <v>0</v>
          </cell>
          <cell r="KM44">
            <v>0</v>
          </cell>
          <cell r="KN44">
            <v>0</v>
          </cell>
          <cell r="KO44">
            <v>0</v>
          </cell>
          <cell r="KP44">
            <v>0</v>
          </cell>
          <cell r="KQ44">
            <v>0</v>
          </cell>
          <cell r="KR44">
            <v>0</v>
          </cell>
          <cell r="KS44">
            <v>0</v>
          </cell>
          <cell r="KT44">
            <v>0</v>
          </cell>
          <cell r="KU44">
            <v>0</v>
          </cell>
          <cell r="KV44">
            <v>0</v>
          </cell>
          <cell r="KW44">
            <v>0</v>
          </cell>
          <cell r="KX44">
            <v>0</v>
          </cell>
          <cell r="KY44">
            <v>0</v>
          </cell>
          <cell r="KZ44">
            <v>0</v>
          </cell>
          <cell r="LA44">
            <v>0</v>
          </cell>
          <cell r="LB44">
            <v>0</v>
          </cell>
          <cell r="LC44">
            <v>0</v>
          </cell>
          <cell r="LD44">
            <v>0</v>
          </cell>
          <cell r="LE44">
            <v>0</v>
          </cell>
          <cell r="LF44">
            <v>0</v>
          </cell>
          <cell r="LG44">
            <v>0</v>
          </cell>
          <cell r="LH44">
            <v>0</v>
          </cell>
          <cell r="LI44">
            <v>0</v>
          </cell>
          <cell r="LJ44">
            <v>0</v>
          </cell>
          <cell r="LK44">
            <v>0</v>
          </cell>
          <cell r="LL44">
            <v>0</v>
          </cell>
          <cell r="LM44">
            <v>0</v>
          </cell>
          <cell r="LN44">
            <v>0</v>
          </cell>
          <cell r="LO44">
            <v>0</v>
          </cell>
          <cell r="LP44">
            <v>0</v>
          </cell>
          <cell r="LQ44">
            <v>0</v>
          </cell>
          <cell r="LR44">
            <v>0</v>
          </cell>
          <cell r="LS44">
            <v>0</v>
          </cell>
          <cell r="LT44">
            <v>0</v>
          </cell>
          <cell r="LU44">
            <v>0</v>
          </cell>
          <cell r="LV44">
            <v>0</v>
          </cell>
          <cell r="LW44">
            <v>0</v>
          </cell>
          <cell r="LX44">
            <v>0</v>
          </cell>
          <cell r="LY44">
            <v>0</v>
          </cell>
          <cell r="LZ44">
            <v>0</v>
          </cell>
          <cell r="MA44">
            <v>0</v>
          </cell>
          <cell r="MB44">
            <v>0</v>
          </cell>
          <cell r="MC44">
            <v>0</v>
          </cell>
          <cell r="MD44">
            <v>0</v>
          </cell>
          <cell r="ME44">
            <v>0</v>
          </cell>
          <cell r="MF44">
            <v>0</v>
          </cell>
          <cell r="MG44">
            <v>0</v>
          </cell>
          <cell r="MH44">
            <v>0</v>
          </cell>
          <cell r="MI44">
            <v>0</v>
          </cell>
          <cell r="MJ44">
            <v>0</v>
          </cell>
          <cell r="MK44">
            <v>0</v>
          </cell>
          <cell r="ML44">
            <v>0</v>
          </cell>
          <cell r="MM44">
            <v>0</v>
          </cell>
          <cell r="MN44">
            <v>0</v>
          </cell>
          <cell r="MO44">
            <v>0</v>
          </cell>
          <cell r="MP44">
            <v>0</v>
          </cell>
          <cell r="MQ44">
            <v>0</v>
          </cell>
          <cell r="MR44">
            <v>0</v>
          </cell>
          <cell r="MS44">
            <v>0</v>
          </cell>
          <cell r="MT44">
            <v>0</v>
          </cell>
          <cell r="MU44">
            <v>0</v>
          </cell>
          <cell r="MV44">
            <v>0</v>
          </cell>
          <cell r="MW44">
            <v>0</v>
          </cell>
          <cell r="MX44">
            <v>0</v>
          </cell>
          <cell r="MY44">
            <v>0</v>
          </cell>
          <cell r="MZ44">
            <v>0</v>
          </cell>
          <cell r="NA44">
            <v>0</v>
          </cell>
          <cell r="NB44">
            <v>0</v>
          </cell>
          <cell r="NC44">
            <v>0</v>
          </cell>
          <cell r="ND44">
            <v>0</v>
          </cell>
          <cell r="NE44">
            <v>0</v>
          </cell>
          <cell r="NF44">
            <v>0</v>
          </cell>
          <cell r="NG44">
            <v>0</v>
          </cell>
          <cell r="NH44">
            <v>0</v>
          </cell>
          <cell r="NI44">
            <v>0</v>
          </cell>
          <cell r="NJ44">
            <v>0</v>
          </cell>
          <cell r="NK44">
            <v>0</v>
          </cell>
          <cell r="NL44">
            <v>0</v>
          </cell>
          <cell r="NM44">
            <v>0</v>
          </cell>
          <cell r="NN44">
            <v>0</v>
          </cell>
          <cell r="NO44">
            <v>0</v>
          </cell>
          <cell r="NP44">
            <v>0</v>
          </cell>
          <cell r="NQ44">
            <v>0</v>
          </cell>
          <cell r="NR44">
            <v>0</v>
          </cell>
          <cell r="NS44">
            <v>0</v>
          </cell>
          <cell r="NT44">
            <v>0</v>
          </cell>
          <cell r="NU44">
            <v>0</v>
          </cell>
          <cell r="NV44">
            <v>0</v>
          </cell>
          <cell r="NW44">
            <v>0</v>
          </cell>
          <cell r="NX44">
            <v>0</v>
          </cell>
          <cell r="NY44">
            <v>0</v>
          </cell>
          <cell r="NZ44">
            <v>0</v>
          </cell>
          <cell r="OA44">
            <v>0</v>
          </cell>
          <cell r="OB44">
            <v>0</v>
          </cell>
          <cell r="OC44">
            <v>0</v>
          </cell>
          <cell r="OD44">
            <v>0</v>
          </cell>
          <cell r="OE44">
            <v>0</v>
          </cell>
          <cell r="OF44">
            <v>0</v>
          </cell>
          <cell r="OG44">
            <v>0</v>
          </cell>
          <cell r="OH44">
            <v>0</v>
          </cell>
          <cell r="OI44">
            <v>0</v>
          </cell>
          <cell r="OJ44">
            <v>0</v>
          </cell>
          <cell r="OK44">
            <v>0</v>
          </cell>
          <cell r="OL44">
            <v>0</v>
          </cell>
          <cell r="OM44">
            <v>0</v>
          </cell>
          <cell r="ON44">
            <v>0</v>
          </cell>
          <cell r="OO44">
            <v>0</v>
          </cell>
          <cell r="OP44">
            <v>0</v>
          </cell>
          <cell r="OQ44">
            <v>0</v>
          </cell>
          <cell r="OR44">
            <v>0</v>
          </cell>
          <cell r="OS44">
            <v>0</v>
          </cell>
          <cell r="OT44">
            <v>0</v>
          </cell>
          <cell r="OU44">
            <v>0</v>
          </cell>
          <cell r="OV44">
            <v>0</v>
          </cell>
          <cell r="OW44">
            <v>0</v>
          </cell>
          <cell r="OX44">
            <v>0</v>
          </cell>
          <cell r="OY44">
            <v>0</v>
          </cell>
          <cell r="OZ44">
            <v>0</v>
          </cell>
          <cell r="PA44">
            <v>0</v>
          </cell>
          <cell r="PB44">
            <v>0</v>
          </cell>
          <cell r="PC44">
            <v>0</v>
          </cell>
          <cell r="PD44">
            <v>0</v>
          </cell>
          <cell r="PE44">
            <v>0</v>
          </cell>
          <cell r="PF44">
            <v>0</v>
          </cell>
          <cell r="PG44">
            <v>0</v>
          </cell>
          <cell r="PH44">
            <v>0</v>
          </cell>
          <cell r="PI44">
            <v>0</v>
          </cell>
          <cell r="PJ44">
            <v>0</v>
          </cell>
          <cell r="PK44">
            <v>0</v>
          </cell>
          <cell r="PL44">
            <v>0</v>
          </cell>
          <cell r="PM44">
            <v>0</v>
          </cell>
          <cell r="PN44">
            <v>0</v>
          </cell>
          <cell r="PO44">
            <v>0</v>
          </cell>
          <cell r="PP44">
            <v>0</v>
          </cell>
          <cell r="PQ44">
            <v>0</v>
          </cell>
          <cell r="PR44">
            <v>0</v>
          </cell>
          <cell r="PS44">
            <v>0</v>
          </cell>
          <cell r="PT44">
            <v>0</v>
          </cell>
          <cell r="PU44">
            <v>0</v>
          </cell>
          <cell r="PV44">
            <v>0</v>
          </cell>
          <cell r="PW44">
            <v>0</v>
          </cell>
          <cell r="PX44">
            <v>0</v>
          </cell>
          <cell r="PY44">
            <v>0</v>
          </cell>
          <cell r="PZ44">
            <v>0</v>
          </cell>
          <cell r="QA44">
            <v>0</v>
          </cell>
          <cell r="QB44">
            <v>0</v>
          </cell>
          <cell r="QC44">
            <v>0</v>
          </cell>
          <cell r="QD44">
            <v>0</v>
          </cell>
          <cell r="QE44">
            <v>0</v>
          </cell>
          <cell r="QF44">
            <v>0</v>
          </cell>
          <cell r="QG44">
            <v>0</v>
          </cell>
          <cell r="QH44">
            <v>0</v>
          </cell>
          <cell r="QI44">
            <v>0</v>
          </cell>
          <cell r="QJ44">
            <v>0</v>
          </cell>
          <cell r="QK44">
            <v>0</v>
          </cell>
          <cell r="QL44">
            <v>0</v>
          </cell>
          <cell r="QM44">
            <v>0</v>
          </cell>
          <cell r="QN44">
            <v>0</v>
          </cell>
          <cell r="QO44">
            <v>0</v>
          </cell>
          <cell r="QP44">
            <v>0</v>
          </cell>
          <cell r="QQ44">
            <v>0</v>
          </cell>
          <cell r="QR44">
            <v>0</v>
          </cell>
          <cell r="QS44">
            <v>0</v>
          </cell>
          <cell r="QT44">
            <v>0</v>
          </cell>
          <cell r="QU44">
            <v>0</v>
          </cell>
          <cell r="QV44">
            <v>0</v>
          </cell>
          <cell r="QW44">
            <v>0</v>
          </cell>
          <cell r="QX44">
            <v>0</v>
          </cell>
          <cell r="QY44">
            <v>0</v>
          </cell>
          <cell r="QZ44">
            <v>0</v>
          </cell>
          <cell r="RA44">
            <v>0</v>
          </cell>
          <cell r="RB44">
            <v>0</v>
          </cell>
          <cell r="RC44">
            <v>0</v>
          </cell>
          <cell r="RD44">
            <v>0</v>
          </cell>
          <cell r="RE44">
            <v>0</v>
          </cell>
          <cell r="RF44">
            <v>0</v>
          </cell>
          <cell r="RG44">
            <v>0</v>
          </cell>
          <cell r="RH44">
            <v>0</v>
          </cell>
          <cell r="RI44">
            <v>0</v>
          </cell>
          <cell r="RJ44">
            <v>0</v>
          </cell>
          <cell r="RK44">
            <v>0</v>
          </cell>
          <cell r="RL44">
            <v>0</v>
          </cell>
          <cell r="RM44">
            <v>0</v>
          </cell>
          <cell r="RN44">
            <v>0</v>
          </cell>
          <cell r="RO44">
            <v>0</v>
          </cell>
          <cell r="RP44">
            <v>0</v>
          </cell>
          <cell r="RQ44">
            <v>0</v>
          </cell>
          <cell r="RR44">
            <v>0</v>
          </cell>
          <cell r="RS44">
            <v>0</v>
          </cell>
          <cell r="RT44">
            <v>0</v>
          </cell>
          <cell r="RU44">
            <v>0</v>
          </cell>
          <cell r="RV44">
            <v>0</v>
          </cell>
          <cell r="RW44">
            <v>0</v>
          </cell>
          <cell r="RX44">
            <v>0</v>
          </cell>
          <cell r="RY44">
            <v>0</v>
          </cell>
          <cell r="RZ44">
            <v>0</v>
          </cell>
          <cell r="SA44">
            <v>0</v>
          </cell>
          <cell r="SB44">
            <v>0</v>
          </cell>
          <cell r="SC44">
            <v>0</v>
          </cell>
          <cell r="SD44">
            <v>0</v>
          </cell>
          <cell r="SE44">
            <v>0</v>
          </cell>
          <cell r="SF44">
            <v>0</v>
          </cell>
          <cell r="SG44">
            <v>0</v>
          </cell>
          <cell r="SH44">
            <v>0</v>
          </cell>
          <cell r="SI44">
            <v>0</v>
          </cell>
          <cell r="SJ44">
            <v>0</v>
          </cell>
          <cell r="SK44">
            <v>0</v>
          </cell>
          <cell r="SL44">
            <v>0</v>
          </cell>
          <cell r="SM44">
            <v>0</v>
          </cell>
          <cell r="SN44">
            <v>0</v>
          </cell>
          <cell r="SO44">
            <v>0</v>
          </cell>
          <cell r="SP44">
            <v>0</v>
          </cell>
          <cell r="SQ44">
            <v>0</v>
          </cell>
          <cell r="SR44">
            <v>0</v>
          </cell>
          <cell r="SS44">
            <v>0</v>
          </cell>
          <cell r="ST44">
            <v>0</v>
          </cell>
          <cell r="SU44">
            <v>0</v>
          </cell>
          <cell r="SV44">
            <v>0</v>
          </cell>
          <cell r="SW44">
            <v>0</v>
          </cell>
          <cell r="SX44">
            <v>0</v>
          </cell>
          <cell r="SY44">
            <v>0</v>
          </cell>
          <cell r="SZ44">
            <v>0</v>
          </cell>
          <cell r="TA44">
            <v>0</v>
          </cell>
          <cell r="TB44">
            <v>0</v>
          </cell>
          <cell r="TC44">
            <v>0</v>
          </cell>
          <cell r="TD44">
            <v>0</v>
          </cell>
          <cell r="TE44">
            <v>0</v>
          </cell>
          <cell r="TF44">
            <v>0</v>
          </cell>
          <cell r="TG44">
            <v>0</v>
          </cell>
          <cell r="TH44">
            <v>0</v>
          </cell>
          <cell r="TI44">
            <v>0</v>
          </cell>
          <cell r="TJ44">
            <v>0</v>
          </cell>
          <cell r="TK44">
            <v>0</v>
          </cell>
          <cell r="TL44">
            <v>0</v>
          </cell>
          <cell r="TM44">
            <v>0</v>
          </cell>
          <cell r="TN44">
            <v>0</v>
          </cell>
          <cell r="TO44">
            <v>0</v>
          </cell>
          <cell r="TP44">
            <v>0</v>
          </cell>
          <cell r="TQ44">
            <v>0</v>
          </cell>
          <cell r="TR44">
            <v>0</v>
          </cell>
          <cell r="TS44">
            <v>0</v>
          </cell>
          <cell r="TT44">
            <v>0</v>
          </cell>
          <cell r="TU44">
            <v>0</v>
          </cell>
          <cell r="TV44">
            <v>0</v>
          </cell>
          <cell r="TW44">
            <v>0</v>
          </cell>
          <cell r="TX44">
            <v>0</v>
          </cell>
          <cell r="TY44">
            <v>0</v>
          </cell>
          <cell r="TZ44">
            <v>0</v>
          </cell>
          <cell r="UA44">
            <v>0</v>
          </cell>
          <cell r="UB44">
            <v>0</v>
          </cell>
          <cell r="UC44">
            <v>0</v>
          </cell>
          <cell r="UD44">
            <v>0</v>
          </cell>
          <cell r="UE44">
            <v>0</v>
          </cell>
          <cell r="UF44">
            <v>0</v>
          </cell>
          <cell r="UG44">
            <v>0</v>
          </cell>
          <cell r="UH44">
            <v>0</v>
          </cell>
          <cell r="UI44">
            <v>0</v>
          </cell>
          <cell r="UJ44">
            <v>0</v>
          </cell>
          <cell r="UK44">
            <v>0</v>
          </cell>
          <cell r="UL44">
            <v>0</v>
          </cell>
          <cell r="UM44">
            <v>0</v>
          </cell>
          <cell r="UN44">
            <v>0</v>
          </cell>
          <cell r="UO44">
            <v>0</v>
          </cell>
          <cell r="UP44">
            <v>0</v>
          </cell>
          <cell r="UQ44">
            <v>0</v>
          </cell>
          <cell r="UR44">
            <v>0</v>
          </cell>
          <cell r="US44">
            <v>0</v>
          </cell>
          <cell r="UT44">
            <v>0</v>
          </cell>
          <cell r="UU44">
            <v>0</v>
          </cell>
          <cell r="UV44">
            <v>0</v>
          </cell>
          <cell r="UW44">
            <v>0</v>
          </cell>
          <cell r="UX44">
            <v>0</v>
          </cell>
          <cell r="UY44">
            <v>0</v>
          </cell>
          <cell r="UZ44">
            <v>0</v>
          </cell>
          <cell r="VA44">
            <v>0</v>
          </cell>
          <cell r="VB44">
            <v>0</v>
          </cell>
          <cell r="VC44">
            <v>0</v>
          </cell>
          <cell r="VD44">
            <v>0</v>
          </cell>
          <cell r="VE44">
            <v>0</v>
          </cell>
          <cell r="VF44">
            <v>0</v>
          </cell>
          <cell r="VG44">
            <v>0</v>
          </cell>
          <cell r="VH44">
            <v>0</v>
          </cell>
          <cell r="VI44">
            <v>0</v>
          </cell>
          <cell r="VJ44">
            <v>0</v>
          </cell>
          <cell r="VK44">
            <v>0</v>
          </cell>
          <cell r="VL44">
            <v>0</v>
          </cell>
          <cell r="VM44">
            <v>0</v>
          </cell>
          <cell r="VN44">
            <v>0</v>
          </cell>
          <cell r="VO44">
            <v>0</v>
          </cell>
          <cell r="VP44">
            <v>0</v>
          </cell>
          <cell r="VQ44">
            <v>0</v>
          </cell>
          <cell r="VR44">
            <v>0</v>
          </cell>
          <cell r="VS44">
            <v>0</v>
          </cell>
          <cell r="VT44">
            <v>0</v>
          </cell>
          <cell r="VU44">
            <v>0</v>
          </cell>
          <cell r="VV44">
            <v>0</v>
          </cell>
          <cell r="VW44">
            <v>0</v>
          </cell>
          <cell r="VX44">
            <v>0</v>
          </cell>
          <cell r="VY44">
            <v>0</v>
          </cell>
          <cell r="VZ44">
            <v>0</v>
          </cell>
          <cell r="WA44">
            <v>0</v>
          </cell>
          <cell r="WB44">
            <v>0</v>
          </cell>
          <cell r="WC44">
            <v>0</v>
          </cell>
          <cell r="WD44">
            <v>0</v>
          </cell>
          <cell r="WE44">
            <v>0</v>
          </cell>
          <cell r="WF44">
            <v>0</v>
          </cell>
          <cell r="WG44">
            <v>0</v>
          </cell>
          <cell r="WH44">
            <v>0</v>
          </cell>
          <cell r="WI44">
            <v>0</v>
          </cell>
          <cell r="WJ44">
            <v>0</v>
          </cell>
          <cell r="WK44">
            <v>0</v>
          </cell>
          <cell r="WL44">
            <v>0</v>
          </cell>
          <cell r="WM44">
            <v>0</v>
          </cell>
          <cell r="WN44">
            <v>0</v>
          </cell>
          <cell r="WO44">
            <v>0</v>
          </cell>
          <cell r="WP44">
            <v>0</v>
          </cell>
          <cell r="WQ44">
            <v>0</v>
          </cell>
          <cell r="WR44">
            <v>0</v>
          </cell>
          <cell r="WS44">
            <v>0</v>
          </cell>
          <cell r="WT44">
            <v>0</v>
          </cell>
          <cell r="WU44">
            <v>0</v>
          </cell>
          <cell r="WV44">
            <v>0</v>
          </cell>
          <cell r="WW44">
            <v>0</v>
          </cell>
          <cell r="WX44">
            <v>0</v>
          </cell>
          <cell r="WY44">
            <v>0</v>
          </cell>
          <cell r="WZ44">
            <v>0</v>
          </cell>
          <cell r="XA44">
            <v>0</v>
          </cell>
          <cell r="XB44">
            <v>0</v>
          </cell>
          <cell r="XC44">
            <v>0</v>
          </cell>
          <cell r="XD44">
            <v>0</v>
          </cell>
          <cell r="XE44">
            <v>0</v>
          </cell>
          <cell r="XF44">
            <v>0</v>
          </cell>
          <cell r="XG44">
            <v>0</v>
          </cell>
          <cell r="XH44">
            <v>0</v>
          </cell>
          <cell r="XI44">
            <v>0</v>
          </cell>
          <cell r="XJ44">
            <v>0</v>
          </cell>
          <cell r="XK44">
            <v>0</v>
          </cell>
          <cell r="XL44">
            <v>0</v>
          </cell>
          <cell r="XM44">
            <v>0</v>
          </cell>
          <cell r="XN44">
            <v>0</v>
          </cell>
          <cell r="XO44">
            <v>0</v>
          </cell>
          <cell r="XP44">
            <v>0</v>
          </cell>
          <cell r="XQ44">
            <v>0</v>
          </cell>
        </row>
        <row r="45">
          <cell r="C45">
            <v>5218.7524999999996</v>
          </cell>
          <cell r="F45" t="str">
            <v>Pesos</v>
          </cell>
          <cell r="G45" t="str">
            <v>Coparticipación Federal de Impuestos</v>
          </cell>
          <cell r="N45" t="str">
            <v>Tenedores de Bonos</v>
          </cell>
          <cell r="P45" t="str">
            <v>BADLAR</v>
          </cell>
          <cell r="BN45">
            <v>0</v>
          </cell>
          <cell r="BO45">
            <v>0</v>
          </cell>
          <cell r="BP45">
            <v>0</v>
          </cell>
          <cell r="BQ45">
            <v>0</v>
          </cell>
          <cell r="BR45">
            <v>646967442.73687506</v>
          </cell>
          <cell r="BS45">
            <v>0</v>
          </cell>
          <cell r="BT45">
            <v>0</v>
          </cell>
          <cell r="BU45">
            <v>0</v>
          </cell>
          <cell r="BV45">
            <v>0</v>
          </cell>
          <cell r="BW45">
            <v>0</v>
          </cell>
          <cell r="BX45">
            <v>677143284.44930553</v>
          </cell>
          <cell r="BY45">
            <v>0</v>
          </cell>
          <cell r="BZ45">
            <v>0</v>
          </cell>
          <cell r="CA45">
            <v>0</v>
          </cell>
          <cell r="CB45">
            <v>0</v>
          </cell>
          <cell r="CC45">
            <v>0</v>
          </cell>
          <cell r="CD45">
            <v>708819883.25305736</v>
          </cell>
          <cell r="CE45">
            <v>0</v>
          </cell>
          <cell r="CF45">
            <v>0</v>
          </cell>
          <cell r="CG45">
            <v>0</v>
          </cell>
          <cell r="CH45">
            <v>0</v>
          </cell>
          <cell r="CI45">
            <v>0</v>
          </cell>
          <cell r="CJ45">
            <v>661075333.27039504</v>
          </cell>
          <cell r="CK45">
            <v>0</v>
          </cell>
          <cell r="CL45">
            <v>0</v>
          </cell>
          <cell r="CM45">
            <v>0</v>
          </cell>
          <cell r="CN45">
            <v>0</v>
          </cell>
          <cell r="CO45">
            <v>0</v>
          </cell>
          <cell r="CP45">
            <v>599342961.92281413</v>
          </cell>
          <cell r="CQ45">
            <v>0</v>
          </cell>
          <cell r="CR45">
            <v>0</v>
          </cell>
          <cell r="CS45">
            <v>0</v>
          </cell>
          <cell r="CT45">
            <v>0</v>
          </cell>
          <cell r="CU45">
            <v>0</v>
          </cell>
          <cell r="CV45">
            <v>539026773.67967081</v>
          </cell>
          <cell r="CW45">
            <v>0</v>
          </cell>
          <cell r="CX45">
            <v>0</v>
          </cell>
          <cell r="CY45">
            <v>0</v>
          </cell>
          <cell r="CZ45">
            <v>0</v>
          </cell>
          <cell r="DA45">
            <v>0</v>
          </cell>
          <cell r="DB45">
            <v>484059674.50407892</v>
          </cell>
          <cell r="DC45">
            <v>0</v>
          </cell>
          <cell r="DD45">
            <v>0</v>
          </cell>
          <cell r="DE45">
            <v>0</v>
          </cell>
          <cell r="DF45">
            <v>0</v>
          </cell>
          <cell r="DG45">
            <v>0</v>
          </cell>
          <cell r="DH45">
            <v>439834778.70121568</v>
          </cell>
          <cell r="DI45">
            <v>0</v>
          </cell>
          <cell r="DJ45">
            <v>0</v>
          </cell>
          <cell r="DK45">
            <v>0</v>
          </cell>
          <cell r="DL45">
            <v>0</v>
          </cell>
          <cell r="DM45">
            <v>0</v>
          </cell>
          <cell r="DN45">
            <v>396250687.60926431</v>
          </cell>
          <cell r="DO45">
            <v>0</v>
          </cell>
          <cell r="DP45">
            <v>0</v>
          </cell>
          <cell r="DQ45">
            <v>0</v>
          </cell>
          <cell r="DR45">
            <v>0</v>
          </cell>
          <cell r="DS45">
            <v>0</v>
          </cell>
          <cell r="DT45">
            <v>356085802.02028507</v>
          </cell>
          <cell r="DU45">
            <v>5218752500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L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cell r="ID45">
            <v>0</v>
          </cell>
          <cell r="IE45">
            <v>0</v>
          </cell>
          <cell r="IF45">
            <v>0</v>
          </cell>
          <cell r="IG45">
            <v>0</v>
          </cell>
          <cell r="IH45">
            <v>0</v>
          </cell>
          <cell r="II45">
            <v>0</v>
          </cell>
          <cell r="IJ45">
            <v>0</v>
          </cell>
          <cell r="IK45">
            <v>0</v>
          </cell>
          <cell r="IL45">
            <v>0</v>
          </cell>
          <cell r="IM45">
            <v>0</v>
          </cell>
          <cell r="IN45">
            <v>0</v>
          </cell>
          <cell r="IO45">
            <v>0</v>
          </cell>
          <cell r="IP45">
            <v>0</v>
          </cell>
          <cell r="IQ45">
            <v>0</v>
          </cell>
          <cell r="IR45">
            <v>0</v>
          </cell>
          <cell r="IS45">
            <v>0</v>
          </cell>
          <cell r="IT45">
            <v>0</v>
          </cell>
          <cell r="IU45">
            <v>0</v>
          </cell>
          <cell r="IV45">
            <v>0</v>
          </cell>
          <cell r="IW45">
            <v>0</v>
          </cell>
          <cell r="IX45">
            <v>0</v>
          </cell>
          <cell r="IY45">
            <v>0</v>
          </cell>
          <cell r="IZ45">
            <v>0</v>
          </cell>
          <cell r="JA45">
            <v>0</v>
          </cell>
          <cell r="JB45">
            <v>0</v>
          </cell>
          <cell r="JC45">
            <v>0</v>
          </cell>
          <cell r="JD45">
            <v>0</v>
          </cell>
          <cell r="JE45">
            <v>0</v>
          </cell>
          <cell r="JF45">
            <v>0</v>
          </cell>
          <cell r="JG45">
            <v>0</v>
          </cell>
          <cell r="JH45">
            <v>0</v>
          </cell>
          <cell r="JI45">
            <v>0</v>
          </cell>
          <cell r="JJ45">
            <v>0</v>
          </cell>
          <cell r="JK45">
            <v>0</v>
          </cell>
          <cell r="JL45">
            <v>0</v>
          </cell>
          <cell r="JM45">
            <v>0</v>
          </cell>
          <cell r="JN45">
            <v>0</v>
          </cell>
          <cell r="JO45">
            <v>0</v>
          </cell>
          <cell r="JP45">
            <v>0</v>
          </cell>
          <cell r="JQ45">
            <v>0</v>
          </cell>
          <cell r="JR45">
            <v>0</v>
          </cell>
          <cell r="JS45">
            <v>0</v>
          </cell>
          <cell r="JT45">
            <v>0</v>
          </cell>
          <cell r="JU45">
            <v>0</v>
          </cell>
          <cell r="JV45">
            <v>0</v>
          </cell>
          <cell r="JW45">
            <v>0</v>
          </cell>
          <cell r="JX45">
            <v>0</v>
          </cell>
          <cell r="JY45">
            <v>0</v>
          </cell>
          <cell r="JZ45">
            <v>0</v>
          </cell>
          <cell r="KA45">
            <v>0</v>
          </cell>
          <cell r="KB45">
            <v>0</v>
          </cell>
          <cell r="KC45">
            <v>0</v>
          </cell>
          <cell r="KD45">
            <v>0</v>
          </cell>
          <cell r="KE45">
            <v>0</v>
          </cell>
          <cell r="KF45">
            <v>0</v>
          </cell>
          <cell r="KG45">
            <v>0</v>
          </cell>
          <cell r="KH45">
            <v>0</v>
          </cell>
          <cell r="KI45">
            <v>0</v>
          </cell>
          <cell r="KJ45">
            <v>0</v>
          </cell>
          <cell r="KK45">
            <v>0</v>
          </cell>
          <cell r="KL45">
            <v>0</v>
          </cell>
          <cell r="KM45">
            <v>0</v>
          </cell>
          <cell r="KN45">
            <v>0</v>
          </cell>
          <cell r="KO45">
            <v>0</v>
          </cell>
          <cell r="KP45">
            <v>0</v>
          </cell>
          <cell r="KQ45">
            <v>0</v>
          </cell>
          <cell r="KR45">
            <v>0</v>
          </cell>
          <cell r="KS45">
            <v>0</v>
          </cell>
          <cell r="KT45">
            <v>0</v>
          </cell>
          <cell r="KU45">
            <v>0</v>
          </cell>
          <cell r="KV45">
            <v>0</v>
          </cell>
          <cell r="KW45">
            <v>0</v>
          </cell>
          <cell r="KX45">
            <v>0</v>
          </cell>
          <cell r="KY45">
            <v>0</v>
          </cell>
          <cell r="KZ45">
            <v>0</v>
          </cell>
          <cell r="LA45">
            <v>0</v>
          </cell>
          <cell r="LB45">
            <v>0</v>
          </cell>
          <cell r="LC45">
            <v>0</v>
          </cell>
          <cell r="LD45">
            <v>0</v>
          </cell>
          <cell r="LE45">
            <v>0</v>
          </cell>
          <cell r="LF45">
            <v>0</v>
          </cell>
          <cell r="LG45">
            <v>0</v>
          </cell>
          <cell r="LH45">
            <v>0</v>
          </cell>
          <cell r="LI45">
            <v>0</v>
          </cell>
          <cell r="LJ45">
            <v>0</v>
          </cell>
          <cell r="LK45">
            <v>0</v>
          </cell>
          <cell r="LL45">
            <v>0</v>
          </cell>
          <cell r="LM45">
            <v>0</v>
          </cell>
          <cell r="LN45">
            <v>0</v>
          </cell>
          <cell r="LO45">
            <v>0</v>
          </cell>
          <cell r="LP45">
            <v>0</v>
          </cell>
          <cell r="LQ45">
            <v>0</v>
          </cell>
          <cell r="LR45">
            <v>0</v>
          </cell>
          <cell r="LS45">
            <v>0</v>
          </cell>
          <cell r="LT45">
            <v>0</v>
          </cell>
          <cell r="LU45">
            <v>0</v>
          </cell>
          <cell r="LV45">
            <v>0</v>
          </cell>
          <cell r="LW45">
            <v>0</v>
          </cell>
          <cell r="LX45">
            <v>0</v>
          </cell>
          <cell r="LY45">
            <v>0</v>
          </cell>
          <cell r="LZ45">
            <v>0</v>
          </cell>
          <cell r="MA45">
            <v>0</v>
          </cell>
          <cell r="MB45">
            <v>0</v>
          </cell>
          <cell r="MC45">
            <v>0</v>
          </cell>
          <cell r="MD45">
            <v>0</v>
          </cell>
          <cell r="ME45">
            <v>0</v>
          </cell>
          <cell r="MF45">
            <v>0</v>
          </cell>
          <cell r="MG45">
            <v>0</v>
          </cell>
          <cell r="MH45">
            <v>0</v>
          </cell>
          <cell r="MI45">
            <v>0</v>
          </cell>
          <cell r="MJ45">
            <v>0</v>
          </cell>
          <cell r="MK45">
            <v>0</v>
          </cell>
          <cell r="ML45">
            <v>0</v>
          </cell>
          <cell r="MM45">
            <v>0</v>
          </cell>
          <cell r="MN45">
            <v>0</v>
          </cell>
          <cell r="MO45">
            <v>0</v>
          </cell>
          <cell r="MP45">
            <v>0</v>
          </cell>
          <cell r="MQ45">
            <v>0</v>
          </cell>
          <cell r="MR45">
            <v>0</v>
          </cell>
          <cell r="MS45">
            <v>0</v>
          </cell>
          <cell r="MT45">
            <v>0</v>
          </cell>
          <cell r="MU45">
            <v>0</v>
          </cell>
          <cell r="MV45">
            <v>0</v>
          </cell>
          <cell r="MW45">
            <v>0</v>
          </cell>
          <cell r="MX45">
            <v>0</v>
          </cell>
          <cell r="MY45">
            <v>0</v>
          </cell>
          <cell r="MZ45">
            <v>0</v>
          </cell>
          <cell r="NA45">
            <v>0</v>
          </cell>
          <cell r="NB45">
            <v>0</v>
          </cell>
          <cell r="NC45">
            <v>0</v>
          </cell>
          <cell r="ND45">
            <v>0</v>
          </cell>
          <cell r="NE45">
            <v>0</v>
          </cell>
          <cell r="NF45">
            <v>0</v>
          </cell>
          <cell r="NG45">
            <v>0</v>
          </cell>
          <cell r="NH45">
            <v>0</v>
          </cell>
          <cell r="NI45">
            <v>0</v>
          </cell>
          <cell r="NJ45">
            <v>0</v>
          </cell>
          <cell r="NK45">
            <v>0</v>
          </cell>
          <cell r="NL45">
            <v>0</v>
          </cell>
          <cell r="NM45">
            <v>0</v>
          </cell>
          <cell r="NN45">
            <v>0</v>
          </cell>
          <cell r="NO45">
            <v>0</v>
          </cell>
          <cell r="NP45">
            <v>0</v>
          </cell>
          <cell r="NQ45">
            <v>0</v>
          </cell>
          <cell r="NR45">
            <v>0</v>
          </cell>
          <cell r="NS45">
            <v>0</v>
          </cell>
          <cell r="NT45">
            <v>0</v>
          </cell>
          <cell r="NU45">
            <v>0</v>
          </cell>
          <cell r="NV45">
            <v>0</v>
          </cell>
          <cell r="NW45">
            <v>0</v>
          </cell>
          <cell r="NX45">
            <v>0</v>
          </cell>
          <cell r="NY45">
            <v>0</v>
          </cell>
          <cell r="NZ45">
            <v>0</v>
          </cell>
          <cell r="OA45">
            <v>0</v>
          </cell>
          <cell r="OB45">
            <v>0</v>
          </cell>
          <cell r="OC45">
            <v>0</v>
          </cell>
          <cell r="OD45">
            <v>0</v>
          </cell>
          <cell r="OE45">
            <v>0</v>
          </cell>
          <cell r="OF45">
            <v>0</v>
          </cell>
          <cell r="OG45">
            <v>0</v>
          </cell>
          <cell r="OH45">
            <v>0</v>
          </cell>
          <cell r="OI45">
            <v>0</v>
          </cell>
          <cell r="OJ45">
            <v>0</v>
          </cell>
          <cell r="OK45">
            <v>0</v>
          </cell>
          <cell r="OL45">
            <v>0</v>
          </cell>
          <cell r="OM45">
            <v>0</v>
          </cell>
          <cell r="ON45">
            <v>0</v>
          </cell>
          <cell r="OO45">
            <v>0</v>
          </cell>
          <cell r="OP45">
            <v>0</v>
          </cell>
          <cell r="OQ45">
            <v>0</v>
          </cell>
          <cell r="OR45">
            <v>0</v>
          </cell>
          <cell r="OS45">
            <v>0</v>
          </cell>
          <cell r="OT45">
            <v>0</v>
          </cell>
          <cell r="OU45">
            <v>0</v>
          </cell>
          <cell r="OV45">
            <v>0</v>
          </cell>
          <cell r="OW45">
            <v>0</v>
          </cell>
          <cell r="OX45">
            <v>0</v>
          </cell>
          <cell r="OY45">
            <v>0</v>
          </cell>
          <cell r="OZ45">
            <v>0</v>
          </cell>
          <cell r="PA45">
            <v>0</v>
          </cell>
          <cell r="PB45">
            <v>0</v>
          </cell>
          <cell r="PC45">
            <v>0</v>
          </cell>
          <cell r="PD45">
            <v>0</v>
          </cell>
          <cell r="PE45">
            <v>0</v>
          </cell>
          <cell r="PF45">
            <v>0</v>
          </cell>
          <cell r="PG45">
            <v>0</v>
          </cell>
          <cell r="PH45">
            <v>0</v>
          </cell>
          <cell r="PI45">
            <v>0</v>
          </cell>
          <cell r="PJ45">
            <v>0</v>
          </cell>
          <cell r="PK45">
            <v>0</v>
          </cell>
          <cell r="PL45">
            <v>0</v>
          </cell>
          <cell r="PM45">
            <v>0</v>
          </cell>
          <cell r="PN45">
            <v>0</v>
          </cell>
          <cell r="PO45">
            <v>0</v>
          </cell>
          <cell r="PP45">
            <v>0</v>
          </cell>
          <cell r="PQ45">
            <v>0</v>
          </cell>
          <cell r="PR45">
            <v>0</v>
          </cell>
          <cell r="PS45">
            <v>0</v>
          </cell>
          <cell r="PT45">
            <v>0</v>
          </cell>
          <cell r="PU45">
            <v>0</v>
          </cell>
          <cell r="PV45">
            <v>0</v>
          </cell>
          <cell r="PW45">
            <v>0</v>
          </cell>
          <cell r="PX45">
            <v>0</v>
          </cell>
          <cell r="PY45">
            <v>0</v>
          </cell>
          <cell r="PZ45">
            <v>0</v>
          </cell>
          <cell r="QA45">
            <v>0</v>
          </cell>
          <cell r="QB45">
            <v>0</v>
          </cell>
          <cell r="QC45">
            <v>0</v>
          </cell>
          <cell r="QD45">
            <v>0</v>
          </cell>
          <cell r="QE45">
            <v>0</v>
          </cell>
          <cell r="QF45">
            <v>0</v>
          </cell>
          <cell r="QG45">
            <v>0</v>
          </cell>
          <cell r="QH45">
            <v>0</v>
          </cell>
          <cell r="QI45">
            <v>0</v>
          </cell>
          <cell r="QJ45">
            <v>0</v>
          </cell>
          <cell r="QK45">
            <v>0</v>
          </cell>
          <cell r="QL45">
            <v>0</v>
          </cell>
          <cell r="QM45">
            <v>0</v>
          </cell>
          <cell r="QN45">
            <v>0</v>
          </cell>
          <cell r="QO45">
            <v>0</v>
          </cell>
          <cell r="QP45">
            <v>0</v>
          </cell>
          <cell r="QQ45">
            <v>0</v>
          </cell>
          <cell r="QR45">
            <v>0</v>
          </cell>
          <cell r="QS45">
            <v>0</v>
          </cell>
          <cell r="QT45">
            <v>0</v>
          </cell>
          <cell r="QU45">
            <v>0</v>
          </cell>
          <cell r="QV45">
            <v>0</v>
          </cell>
          <cell r="QW45">
            <v>0</v>
          </cell>
          <cell r="QX45">
            <v>0</v>
          </cell>
          <cell r="QY45">
            <v>0</v>
          </cell>
          <cell r="QZ45">
            <v>0</v>
          </cell>
          <cell r="RA45">
            <v>0</v>
          </cell>
          <cell r="RB45">
            <v>0</v>
          </cell>
          <cell r="RC45">
            <v>0</v>
          </cell>
          <cell r="RD45">
            <v>0</v>
          </cell>
          <cell r="RE45">
            <v>0</v>
          </cell>
          <cell r="RF45">
            <v>0</v>
          </cell>
          <cell r="RG45">
            <v>0</v>
          </cell>
          <cell r="RH45">
            <v>0</v>
          </cell>
          <cell r="RI45">
            <v>0</v>
          </cell>
          <cell r="RJ45">
            <v>0</v>
          </cell>
          <cell r="RK45">
            <v>0</v>
          </cell>
          <cell r="RL45">
            <v>0</v>
          </cell>
          <cell r="RM45">
            <v>0</v>
          </cell>
          <cell r="RN45">
            <v>0</v>
          </cell>
          <cell r="RO45">
            <v>0</v>
          </cell>
          <cell r="RP45">
            <v>0</v>
          </cell>
          <cell r="RQ45">
            <v>0</v>
          </cell>
          <cell r="RR45">
            <v>0</v>
          </cell>
          <cell r="RS45">
            <v>0</v>
          </cell>
          <cell r="RT45">
            <v>0</v>
          </cell>
          <cell r="RU45">
            <v>0</v>
          </cell>
          <cell r="RV45">
            <v>0</v>
          </cell>
          <cell r="RW45">
            <v>0</v>
          </cell>
          <cell r="RX45">
            <v>0</v>
          </cell>
          <cell r="RY45">
            <v>0</v>
          </cell>
          <cell r="RZ45">
            <v>0</v>
          </cell>
          <cell r="SA45">
            <v>0</v>
          </cell>
          <cell r="SB45">
            <v>0</v>
          </cell>
          <cell r="SC45">
            <v>0</v>
          </cell>
          <cell r="SD45">
            <v>0</v>
          </cell>
          <cell r="SE45">
            <v>0</v>
          </cell>
          <cell r="SF45">
            <v>0</v>
          </cell>
          <cell r="SG45">
            <v>0</v>
          </cell>
          <cell r="SH45">
            <v>0</v>
          </cell>
          <cell r="SI45">
            <v>0</v>
          </cell>
          <cell r="SJ45">
            <v>0</v>
          </cell>
          <cell r="SK45">
            <v>0</v>
          </cell>
          <cell r="SL45">
            <v>0</v>
          </cell>
          <cell r="SM45">
            <v>0</v>
          </cell>
          <cell r="SN45">
            <v>0</v>
          </cell>
          <cell r="SO45">
            <v>0</v>
          </cell>
          <cell r="SP45">
            <v>0</v>
          </cell>
          <cell r="SQ45">
            <v>0</v>
          </cell>
          <cell r="SR45">
            <v>0</v>
          </cell>
          <cell r="SS45">
            <v>0</v>
          </cell>
          <cell r="ST45">
            <v>0</v>
          </cell>
          <cell r="SU45">
            <v>0</v>
          </cell>
          <cell r="SV45">
            <v>0</v>
          </cell>
          <cell r="SW45">
            <v>0</v>
          </cell>
          <cell r="SX45">
            <v>0</v>
          </cell>
          <cell r="SY45">
            <v>0</v>
          </cell>
          <cell r="SZ45">
            <v>0</v>
          </cell>
          <cell r="TA45">
            <v>0</v>
          </cell>
          <cell r="TB45">
            <v>0</v>
          </cell>
          <cell r="TC45">
            <v>0</v>
          </cell>
          <cell r="TD45">
            <v>0</v>
          </cell>
          <cell r="TE45">
            <v>0</v>
          </cell>
          <cell r="TF45">
            <v>0</v>
          </cell>
          <cell r="TG45">
            <v>0</v>
          </cell>
          <cell r="TH45">
            <v>0</v>
          </cell>
          <cell r="TI45">
            <v>0</v>
          </cell>
          <cell r="TJ45">
            <v>0</v>
          </cell>
          <cell r="TK45">
            <v>0</v>
          </cell>
          <cell r="TL45">
            <v>0</v>
          </cell>
          <cell r="TM45">
            <v>0</v>
          </cell>
          <cell r="TN45">
            <v>0</v>
          </cell>
          <cell r="TO45">
            <v>0</v>
          </cell>
          <cell r="TP45">
            <v>0</v>
          </cell>
          <cell r="TQ45">
            <v>0</v>
          </cell>
          <cell r="TR45">
            <v>0</v>
          </cell>
          <cell r="TS45">
            <v>0</v>
          </cell>
          <cell r="TT45">
            <v>0</v>
          </cell>
          <cell r="TU45">
            <v>0</v>
          </cell>
          <cell r="TV45">
            <v>0</v>
          </cell>
          <cell r="TW45">
            <v>0</v>
          </cell>
          <cell r="TX45">
            <v>0</v>
          </cell>
          <cell r="TY45">
            <v>0</v>
          </cell>
          <cell r="TZ45">
            <v>0</v>
          </cell>
          <cell r="UA45">
            <v>0</v>
          </cell>
          <cell r="UB45">
            <v>0</v>
          </cell>
          <cell r="UC45">
            <v>0</v>
          </cell>
          <cell r="UD45">
            <v>0</v>
          </cell>
          <cell r="UE45">
            <v>0</v>
          </cell>
          <cell r="UF45">
            <v>0</v>
          </cell>
          <cell r="UG45">
            <v>0</v>
          </cell>
          <cell r="UH45">
            <v>0</v>
          </cell>
          <cell r="UI45">
            <v>0</v>
          </cell>
          <cell r="UJ45">
            <v>0</v>
          </cell>
          <cell r="UK45">
            <v>0</v>
          </cell>
          <cell r="UL45">
            <v>0</v>
          </cell>
          <cell r="UM45">
            <v>0</v>
          </cell>
          <cell r="UN45">
            <v>0</v>
          </cell>
          <cell r="UO45">
            <v>0</v>
          </cell>
          <cell r="UP45">
            <v>0</v>
          </cell>
          <cell r="UQ45">
            <v>0</v>
          </cell>
          <cell r="UR45">
            <v>0</v>
          </cell>
          <cell r="US45">
            <v>0</v>
          </cell>
          <cell r="UT45">
            <v>0</v>
          </cell>
          <cell r="UU45">
            <v>0</v>
          </cell>
          <cell r="UV45">
            <v>0</v>
          </cell>
          <cell r="UW45">
            <v>0</v>
          </cell>
          <cell r="UX45">
            <v>0</v>
          </cell>
          <cell r="UY45">
            <v>0</v>
          </cell>
          <cell r="UZ45">
            <v>0</v>
          </cell>
          <cell r="VA45">
            <v>0</v>
          </cell>
          <cell r="VB45">
            <v>0</v>
          </cell>
          <cell r="VC45">
            <v>0</v>
          </cell>
          <cell r="VD45">
            <v>0</v>
          </cell>
          <cell r="VE45">
            <v>0</v>
          </cell>
          <cell r="VF45">
            <v>0</v>
          </cell>
          <cell r="VG45">
            <v>0</v>
          </cell>
          <cell r="VH45">
            <v>0</v>
          </cell>
          <cell r="VI45">
            <v>0</v>
          </cell>
          <cell r="VJ45">
            <v>0</v>
          </cell>
          <cell r="VK45">
            <v>0</v>
          </cell>
          <cell r="VL45">
            <v>0</v>
          </cell>
          <cell r="VM45">
            <v>0</v>
          </cell>
          <cell r="VN45">
            <v>0</v>
          </cell>
          <cell r="VO45">
            <v>0</v>
          </cell>
          <cell r="VP45">
            <v>0</v>
          </cell>
          <cell r="VQ45">
            <v>0</v>
          </cell>
          <cell r="VR45">
            <v>0</v>
          </cell>
          <cell r="VS45">
            <v>0</v>
          </cell>
          <cell r="VT45">
            <v>0</v>
          </cell>
          <cell r="VU45">
            <v>0</v>
          </cell>
          <cell r="VV45">
            <v>0</v>
          </cell>
          <cell r="VW45">
            <v>0</v>
          </cell>
          <cell r="VX45">
            <v>0</v>
          </cell>
          <cell r="VY45">
            <v>0</v>
          </cell>
          <cell r="VZ45">
            <v>0</v>
          </cell>
          <cell r="WA45">
            <v>0</v>
          </cell>
          <cell r="WB45">
            <v>0</v>
          </cell>
          <cell r="WC45">
            <v>0</v>
          </cell>
          <cell r="WD45">
            <v>0</v>
          </cell>
          <cell r="WE45">
            <v>0</v>
          </cell>
          <cell r="WF45">
            <v>0</v>
          </cell>
          <cell r="WG45">
            <v>0</v>
          </cell>
          <cell r="WH45">
            <v>0</v>
          </cell>
          <cell r="WI45">
            <v>0</v>
          </cell>
          <cell r="WJ45">
            <v>0</v>
          </cell>
          <cell r="WK45">
            <v>0</v>
          </cell>
          <cell r="WL45">
            <v>0</v>
          </cell>
          <cell r="WM45">
            <v>0</v>
          </cell>
          <cell r="WN45">
            <v>0</v>
          </cell>
          <cell r="WO45">
            <v>0</v>
          </cell>
          <cell r="WP45">
            <v>0</v>
          </cell>
          <cell r="WQ45">
            <v>0</v>
          </cell>
          <cell r="WR45">
            <v>0</v>
          </cell>
          <cell r="WS45">
            <v>0</v>
          </cell>
          <cell r="WT45">
            <v>0</v>
          </cell>
          <cell r="WU45">
            <v>0</v>
          </cell>
          <cell r="WV45">
            <v>0</v>
          </cell>
          <cell r="WW45">
            <v>0</v>
          </cell>
          <cell r="WX45">
            <v>0</v>
          </cell>
          <cell r="WY45">
            <v>0</v>
          </cell>
          <cell r="WZ45">
            <v>0</v>
          </cell>
          <cell r="XA45">
            <v>0</v>
          </cell>
          <cell r="XB45">
            <v>0</v>
          </cell>
          <cell r="XC45">
            <v>0</v>
          </cell>
          <cell r="XD45">
            <v>0</v>
          </cell>
          <cell r="XE45">
            <v>0</v>
          </cell>
          <cell r="XF45">
            <v>0</v>
          </cell>
          <cell r="XG45">
            <v>0</v>
          </cell>
          <cell r="XH45">
            <v>0</v>
          </cell>
          <cell r="XI45">
            <v>0</v>
          </cell>
          <cell r="XJ45">
            <v>0</v>
          </cell>
          <cell r="XK45">
            <v>0</v>
          </cell>
          <cell r="XL45">
            <v>0</v>
          </cell>
          <cell r="XM45">
            <v>0</v>
          </cell>
          <cell r="XN45">
            <v>0</v>
          </cell>
          <cell r="XO45">
            <v>0</v>
          </cell>
          <cell r="XP45">
            <v>0</v>
          </cell>
          <cell r="XQ45">
            <v>0</v>
          </cell>
        </row>
        <row r="46">
          <cell r="C46">
            <v>1271.751068</v>
          </cell>
          <cell r="F46" t="str">
            <v>USD</v>
          </cell>
          <cell r="G46" t="str">
            <v>Sin garantía</v>
          </cell>
          <cell r="N46" t="str">
            <v>Tenedores de Bonos</v>
          </cell>
          <cell r="P46" t="str">
            <v>FIJA</v>
          </cell>
          <cell r="BN46">
            <v>0</v>
          </cell>
          <cell r="BO46">
            <v>0</v>
          </cell>
          <cell r="BP46">
            <v>0</v>
          </cell>
          <cell r="BQ46">
            <v>0</v>
          </cell>
          <cell r="BR46">
            <v>0</v>
          </cell>
          <cell r="BS46">
            <v>0</v>
          </cell>
          <cell r="BT46">
            <v>0</v>
          </cell>
          <cell r="BU46">
            <v>0</v>
          </cell>
          <cell r="BV46">
            <v>56342963.249999993</v>
          </cell>
          <cell r="BW46">
            <v>0</v>
          </cell>
          <cell r="BX46">
            <v>0</v>
          </cell>
          <cell r="BY46">
            <v>0</v>
          </cell>
          <cell r="BZ46">
            <v>0</v>
          </cell>
          <cell r="CA46">
            <v>0</v>
          </cell>
          <cell r="CB46">
            <v>0</v>
          </cell>
          <cell r="CC46">
            <v>0</v>
          </cell>
          <cell r="CD46">
            <v>0</v>
          </cell>
          <cell r="CE46">
            <v>0</v>
          </cell>
          <cell r="CF46">
            <v>0</v>
          </cell>
          <cell r="CG46">
            <v>0</v>
          </cell>
          <cell r="CH46">
            <v>62352377.5</v>
          </cell>
          <cell r="CI46">
            <v>0</v>
          </cell>
          <cell r="CJ46">
            <v>0</v>
          </cell>
          <cell r="CK46">
            <v>0</v>
          </cell>
          <cell r="CL46">
            <v>0</v>
          </cell>
          <cell r="CM46">
            <v>0</v>
          </cell>
          <cell r="CN46">
            <v>0</v>
          </cell>
          <cell r="CO46">
            <v>0</v>
          </cell>
          <cell r="CP46">
            <v>0</v>
          </cell>
          <cell r="CQ46">
            <v>0</v>
          </cell>
          <cell r="CR46">
            <v>0</v>
          </cell>
          <cell r="CS46">
            <v>0</v>
          </cell>
          <cell r="CT46">
            <v>69907648.018020868</v>
          </cell>
          <cell r="CU46">
            <v>0</v>
          </cell>
          <cell r="CV46">
            <v>0</v>
          </cell>
          <cell r="CW46">
            <v>0</v>
          </cell>
          <cell r="CX46">
            <v>0</v>
          </cell>
          <cell r="CY46">
            <v>0</v>
          </cell>
          <cell r="CZ46">
            <v>0</v>
          </cell>
          <cell r="DA46">
            <v>0</v>
          </cell>
          <cell r="DB46">
            <v>0</v>
          </cell>
          <cell r="DC46">
            <v>0</v>
          </cell>
          <cell r="DD46">
            <v>0</v>
          </cell>
          <cell r="DE46">
            <v>0</v>
          </cell>
          <cell r="DF46">
            <v>75599152.171000406</v>
          </cell>
          <cell r="DG46">
            <v>0</v>
          </cell>
          <cell r="DH46">
            <v>0</v>
          </cell>
          <cell r="DI46">
            <v>0</v>
          </cell>
          <cell r="DJ46">
            <v>0</v>
          </cell>
          <cell r="DK46">
            <v>0</v>
          </cell>
          <cell r="DL46">
            <v>0</v>
          </cell>
          <cell r="DM46">
            <v>0</v>
          </cell>
          <cell r="DN46">
            <v>0</v>
          </cell>
          <cell r="DO46">
            <v>0</v>
          </cell>
          <cell r="DP46">
            <v>0</v>
          </cell>
          <cell r="DQ46">
            <v>0</v>
          </cell>
          <cell r="DR46">
            <v>82483853.991334513</v>
          </cell>
          <cell r="DS46">
            <v>0</v>
          </cell>
          <cell r="DT46">
            <v>0</v>
          </cell>
          <cell r="DU46">
            <v>0</v>
          </cell>
          <cell r="DV46">
            <v>0</v>
          </cell>
          <cell r="DW46">
            <v>0</v>
          </cell>
          <cell r="DX46">
            <v>0</v>
          </cell>
          <cell r="DY46">
            <v>0</v>
          </cell>
          <cell r="DZ46">
            <v>0</v>
          </cell>
          <cell r="EA46">
            <v>0</v>
          </cell>
          <cell r="EB46">
            <v>0</v>
          </cell>
          <cell r="EC46">
            <v>0</v>
          </cell>
          <cell r="ED46">
            <v>88857880.592289612</v>
          </cell>
          <cell r="EE46">
            <v>0</v>
          </cell>
          <cell r="EF46">
            <v>0</v>
          </cell>
          <cell r="EG46">
            <v>0</v>
          </cell>
          <cell r="EH46">
            <v>0</v>
          </cell>
          <cell r="EI46">
            <v>0</v>
          </cell>
          <cell r="EJ46">
            <v>0</v>
          </cell>
          <cell r="EK46">
            <v>0</v>
          </cell>
          <cell r="EL46">
            <v>0</v>
          </cell>
          <cell r="EM46">
            <v>0</v>
          </cell>
          <cell r="EN46">
            <v>0</v>
          </cell>
          <cell r="EO46">
            <v>0</v>
          </cell>
          <cell r="EP46">
            <v>94616920.972912297</v>
          </cell>
          <cell r="EQ46">
            <v>753094203.23036814</v>
          </cell>
          <cell r="ER46">
            <v>0</v>
          </cell>
          <cell r="ES46">
            <v>0</v>
          </cell>
          <cell r="ET46">
            <v>0</v>
          </cell>
          <cell r="EU46">
            <v>0</v>
          </cell>
          <cell r="EV46">
            <v>0</v>
          </cell>
          <cell r="EW46">
            <v>0</v>
          </cell>
          <cell r="EX46">
            <v>0</v>
          </cell>
          <cell r="EY46">
            <v>0</v>
          </cell>
          <cell r="EZ46">
            <v>0</v>
          </cell>
          <cell r="FA46">
            <v>0</v>
          </cell>
          <cell r="FB46">
            <v>66232119.062178254</v>
          </cell>
          <cell r="FC46">
            <v>0</v>
          </cell>
          <cell r="FD46">
            <v>0</v>
          </cell>
          <cell r="FE46">
            <v>0</v>
          </cell>
          <cell r="FF46">
            <v>0</v>
          </cell>
          <cell r="FG46">
            <v>0</v>
          </cell>
          <cell r="FH46">
            <v>0</v>
          </cell>
          <cell r="FI46">
            <v>0</v>
          </cell>
          <cell r="FJ46">
            <v>0</v>
          </cell>
          <cell r="FK46">
            <v>0</v>
          </cell>
          <cell r="FL46">
            <v>0</v>
          </cell>
          <cell r="FM46">
            <v>0</v>
          </cell>
          <cell r="FN46">
            <v>68974971.231534347</v>
          </cell>
          <cell r="FO46">
            <v>823458214.96281815</v>
          </cell>
          <cell r="FP46">
            <v>0</v>
          </cell>
          <cell r="FQ46">
            <v>0</v>
          </cell>
          <cell r="FR46">
            <v>0</v>
          </cell>
          <cell r="FS46">
            <v>0</v>
          </cell>
          <cell r="FT46">
            <v>0</v>
          </cell>
          <cell r="FU46">
            <v>0</v>
          </cell>
          <cell r="FV46">
            <v>0</v>
          </cell>
          <cell r="FW46">
            <v>0</v>
          </cell>
          <cell r="FX46">
            <v>0</v>
          </cell>
          <cell r="FY46">
            <v>0</v>
          </cell>
          <cell r="FZ46">
            <v>35703703.920006864</v>
          </cell>
          <cell r="GA46">
            <v>0</v>
          </cell>
          <cell r="GB46">
            <v>0</v>
          </cell>
          <cell r="GC46">
            <v>0</v>
          </cell>
          <cell r="GD46">
            <v>0</v>
          </cell>
          <cell r="GE46">
            <v>0</v>
          </cell>
          <cell r="GF46">
            <v>0</v>
          </cell>
          <cell r="GG46">
            <v>0</v>
          </cell>
          <cell r="GH46">
            <v>0</v>
          </cell>
          <cell r="GI46">
            <v>0</v>
          </cell>
          <cell r="GJ46">
            <v>0</v>
          </cell>
          <cell r="GK46">
            <v>0</v>
          </cell>
          <cell r="GL46">
            <v>36682264.306186318</v>
          </cell>
          <cell r="GM46">
            <v>875994371.49101615</v>
          </cell>
          <cell r="GN46">
            <v>0</v>
          </cell>
          <cell r="GO46">
            <v>0</v>
          </cell>
          <cell r="GP46">
            <v>0</v>
          </cell>
          <cell r="GQ46">
            <v>0</v>
          </cell>
          <cell r="GR46">
            <v>0</v>
          </cell>
          <cell r="GS46">
            <v>0</v>
          </cell>
          <cell r="GT46">
            <v>0</v>
          </cell>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cell r="HN46">
            <v>0</v>
          </cell>
          <cell r="HO46">
            <v>0</v>
          </cell>
          <cell r="HP46">
            <v>0</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v>
          </cell>
          <cell r="IE46">
            <v>0</v>
          </cell>
          <cell r="IF46">
            <v>0</v>
          </cell>
          <cell r="IG46">
            <v>0</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v>0</v>
          </cell>
          <cell r="JA46">
            <v>0</v>
          </cell>
          <cell r="JB46">
            <v>0</v>
          </cell>
          <cell r="JC46">
            <v>0</v>
          </cell>
          <cell r="JD46">
            <v>0</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v>
          </cell>
          <cell r="JS46">
            <v>0</v>
          </cell>
          <cell r="JT46">
            <v>0</v>
          </cell>
          <cell r="JU46">
            <v>0</v>
          </cell>
          <cell r="JV46">
            <v>0</v>
          </cell>
          <cell r="JW46">
            <v>0</v>
          </cell>
          <cell r="JX46">
            <v>0</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v>
          </cell>
          <cell r="KM46">
            <v>0</v>
          </cell>
          <cell r="KN46">
            <v>0</v>
          </cell>
          <cell r="KO46">
            <v>0</v>
          </cell>
          <cell r="KP46">
            <v>0</v>
          </cell>
          <cell r="KQ46">
            <v>0</v>
          </cell>
          <cell r="KR46">
            <v>0</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v>
          </cell>
          <cell r="LG46">
            <v>0</v>
          </cell>
          <cell r="LH46">
            <v>0</v>
          </cell>
          <cell r="LI46">
            <v>0</v>
          </cell>
          <cell r="LJ46">
            <v>0</v>
          </cell>
          <cell r="LK46">
            <v>0</v>
          </cell>
          <cell r="LL46">
            <v>0</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v>
          </cell>
          <cell r="MA46">
            <v>0</v>
          </cell>
          <cell r="MB46">
            <v>0</v>
          </cell>
          <cell r="MC46">
            <v>0</v>
          </cell>
          <cell r="MD46">
            <v>0</v>
          </cell>
          <cell r="ME46">
            <v>0</v>
          </cell>
          <cell r="MF46">
            <v>0</v>
          </cell>
          <cell r="MG46">
            <v>0</v>
          </cell>
          <cell r="MH46">
            <v>0</v>
          </cell>
          <cell r="MI46">
            <v>0</v>
          </cell>
          <cell r="MJ46">
            <v>0</v>
          </cell>
          <cell r="MK46">
            <v>0</v>
          </cell>
          <cell r="ML46">
            <v>0</v>
          </cell>
          <cell r="MM46">
            <v>0</v>
          </cell>
          <cell r="MN46">
            <v>0</v>
          </cell>
          <cell r="MO46">
            <v>0</v>
          </cell>
          <cell r="MP46">
            <v>0</v>
          </cell>
          <cell r="MQ46">
            <v>0</v>
          </cell>
          <cell r="MR46">
            <v>0</v>
          </cell>
          <cell r="MS46">
            <v>0</v>
          </cell>
          <cell r="MT46">
            <v>0</v>
          </cell>
          <cell r="MU46">
            <v>0</v>
          </cell>
          <cell r="MV46">
            <v>0</v>
          </cell>
          <cell r="MW46">
            <v>0</v>
          </cell>
          <cell r="MX46">
            <v>0</v>
          </cell>
          <cell r="MY46">
            <v>0</v>
          </cell>
          <cell r="MZ46">
            <v>0</v>
          </cell>
          <cell r="NA46">
            <v>0</v>
          </cell>
          <cell r="NB46">
            <v>0</v>
          </cell>
          <cell r="NC46">
            <v>0</v>
          </cell>
          <cell r="ND46">
            <v>0</v>
          </cell>
          <cell r="NE46">
            <v>0</v>
          </cell>
          <cell r="NF46">
            <v>0</v>
          </cell>
          <cell r="NG46">
            <v>0</v>
          </cell>
          <cell r="NH46">
            <v>0</v>
          </cell>
          <cell r="NI46">
            <v>0</v>
          </cell>
          <cell r="NJ46">
            <v>0</v>
          </cell>
          <cell r="NK46">
            <v>0</v>
          </cell>
          <cell r="NL46">
            <v>0</v>
          </cell>
          <cell r="NM46">
            <v>0</v>
          </cell>
          <cell r="NN46">
            <v>0</v>
          </cell>
          <cell r="NO46">
            <v>0</v>
          </cell>
          <cell r="NP46">
            <v>0</v>
          </cell>
          <cell r="NQ46">
            <v>0</v>
          </cell>
          <cell r="NR46">
            <v>0</v>
          </cell>
          <cell r="NS46">
            <v>0</v>
          </cell>
          <cell r="NT46">
            <v>0</v>
          </cell>
          <cell r="NU46">
            <v>0</v>
          </cell>
          <cell r="NV46">
            <v>0</v>
          </cell>
          <cell r="NW46">
            <v>0</v>
          </cell>
          <cell r="NX46">
            <v>0</v>
          </cell>
          <cell r="NY46">
            <v>0</v>
          </cell>
          <cell r="NZ46">
            <v>0</v>
          </cell>
          <cell r="OA46">
            <v>0</v>
          </cell>
          <cell r="OB46">
            <v>0</v>
          </cell>
          <cell r="OC46">
            <v>0</v>
          </cell>
          <cell r="OD46">
            <v>0</v>
          </cell>
          <cell r="OE46">
            <v>0</v>
          </cell>
          <cell r="OF46">
            <v>0</v>
          </cell>
          <cell r="OG46">
            <v>0</v>
          </cell>
          <cell r="OH46">
            <v>0</v>
          </cell>
          <cell r="OI46">
            <v>0</v>
          </cell>
          <cell r="OJ46">
            <v>0</v>
          </cell>
          <cell r="OK46">
            <v>0</v>
          </cell>
          <cell r="OL46">
            <v>0</v>
          </cell>
          <cell r="OM46">
            <v>0</v>
          </cell>
          <cell r="ON46">
            <v>0</v>
          </cell>
          <cell r="OO46">
            <v>0</v>
          </cell>
          <cell r="OP46">
            <v>0</v>
          </cell>
          <cell r="OQ46">
            <v>0</v>
          </cell>
          <cell r="OR46">
            <v>0</v>
          </cell>
          <cell r="OS46">
            <v>0</v>
          </cell>
          <cell r="OT46">
            <v>0</v>
          </cell>
          <cell r="OU46">
            <v>0</v>
          </cell>
          <cell r="OV46">
            <v>0</v>
          </cell>
          <cell r="OW46">
            <v>0</v>
          </cell>
          <cell r="OX46">
            <v>0</v>
          </cell>
          <cell r="OY46">
            <v>0</v>
          </cell>
          <cell r="OZ46">
            <v>0</v>
          </cell>
          <cell r="PA46">
            <v>0</v>
          </cell>
          <cell r="PB46">
            <v>0</v>
          </cell>
          <cell r="PC46">
            <v>0</v>
          </cell>
          <cell r="PD46">
            <v>0</v>
          </cell>
          <cell r="PE46">
            <v>0</v>
          </cell>
          <cell r="PF46">
            <v>0</v>
          </cell>
          <cell r="PG46">
            <v>0</v>
          </cell>
          <cell r="PH46">
            <v>0</v>
          </cell>
          <cell r="PI46">
            <v>0</v>
          </cell>
          <cell r="PJ46">
            <v>0</v>
          </cell>
          <cell r="PK46">
            <v>0</v>
          </cell>
          <cell r="PL46">
            <v>0</v>
          </cell>
          <cell r="PM46">
            <v>0</v>
          </cell>
          <cell r="PN46">
            <v>0</v>
          </cell>
          <cell r="PO46">
            <v>0</v>
          </cell>
          <cell r="PP46">
            <v>0</v>
          </cell>
          <cell r="PQ46">
            <v>0</v>
          </cell>
          <cell r="PR46">
            <v>0</v>
          </cell>
          <cell r="PS46">
            <v>0</v>
          </cell>
          <cell r="PT46">
            <v>0</v>
          </cell>
          <cell r="PU46">
            <v>0</v>
          </cell>
          <cell r="PV46">
            <v>0</v>
          </cell>
          <cell r="PW46">
            <v>0</v>
          </cell>
          <cell r="PX46">
            <v>0</v>
          </cell>
          <cell r="PY46">
            <v>0</v>
          </cell>
          <cell r="PZ46">
            <v>0</v>
          </cell>
          <cell r="QA46">
            <v>0</v>
          </cell>
          <cell r="QB46">
            <v>0</v>
          </cell>
          <cell r="QC46">
            <v>0</v>
          </cell>
          <cell r="QD46">
            <v>0</v>
          </cell>
          <cell r="QE46">
            <v>0</v>
          </cell>
          <cell r="QF46">
            <v>0</v>
          </cell>
          <cell r="QG46">
            <v>0</v>
          </cell>
          <cell r="QH46">
            <v>0</v>
          </cell>
          <cell r="QI46">
            <v>0</v>
          </cell>
          <cell r="QJ46">
            <v>0</v>
          </cell>
          <cell r="QK46">
            <v>0</v>
          </cell>
          <cell r="QL46">
            <v>0</v>
          </cell>
          <cell r="QM46">
            <v>0</v>
          </cell>
          <cell r="QN46">
            <v>0</v>
          </cell>
          <cell r="QO46">
            <v>0</v>
          </cell>
          <cell r="QP46">
            <v>0</v>
          </cell>
          <cell r="QQ46">
            <v>0</v>
          </cell>
          <cell r="QR46">
            <v>0</v>
          </cell>
          <cell r="QS46">
            <v>0</v>
          </cell>
          <cell r="QT46">
            <v>0</v>
          </cell>
          <cell r="QU46">
            <v>0</v>
          </cell>
          <cell r="QV46">
            <v>0</v>
          </cell>
          <cell r="QW46">
            <v>0</v>
          </cell>
          <cell r="QX46">
            <v>0</v>
          </cell>
          <cell r="QY46">
            <v>0</v>
          </cell>
          <cell r="QZ46">
            <v>0</v>
          </cell>
          <cell r="RA46">
            <v>0</v>
          </cell>
          <cell r="RB46">
            <v>0</v>
          </cell>
          <cell r="RC46">
            <v>0</v>
          </cell>
          <cell r="RD46">
            <v>0</v>
          </cell>
          <cell r="RE46">
            <v>0</v>
          </cell>
          <cell r="RF46">
            <v>0</v>
          </cell>
          <cell r="RG46">
            <v>0</v>
          </cell>
          <cell r="RH46">
            <v>0</v>
          </cell>
          <cell r="RI46">
            <v>0</v>
          </cell>
          <cell r="RJ46">
            <v>0</v>
          </cell>
          <cell r="RK46">
            <v>0</v>
          </cell>
          <cell r="RL46">
            <v>0</v>
          </cell>
          <cell r="RM46">
            <v>0</v>
          </cell>
          <cell r="RN46">
            <v>0</v>
          </cell>
          <cell r="RO46">
            <v>0</v>
          </cell>
          <cell r="RP46">
            <v>0</v>
          </cell>
          <cell r="RQ46">
            <v>0</v>
          </cell>
          <cell r="RR46">
            <v>0</v>
          </cell>
          <cell r="RS46">
            <v>0</v>
          </cell>
          <cell r="RT46">
            <v>0</v>
          </cell>
          <cell r="RU46">
            <v>0</v>
          </cell>
          <cell r="RV46">
            <v>0</v>
          </cell>
          <cell r="RW46">
            <v>0</v>
          </cell>
          <cell r="RX46">
            <v>0</v>
          </cell>
          <cell r="RY46">
            <v>0</v>
          </cell>
          <cell r="RZ46">
            <v>0</v>
          </cell>
          <cell r="SA46">
            <v>0</v>
          </cell>
          <cell r="SB46">
            <v>0</v>
          </cell>
          <cell r="SC46">
            <v>0</v>
          </cell>
          <cell r="SD46">
            <v>0</v>
          </cell>
          <cell r="SE46">
            <v>0</v>
          </cell>
          <cell r="SF46">
            <v>0</v>
          </cell>
          <cell r="SG46">
            <v>0</v>
          </cell>
          <cell r="SH46">
            <v>0</v>
          </cell>
          <cell r="SI46">
            <v>0</v>
          </cell>
          <cell r="SJ46">
            <v>0</v>
          </cell>
          <cell r="SK46">
            <v>0</v>
          </cell>
          <cell r="SL46">
            <v>0</v>
          </cell>
          <cell r="SM46">
            <v>0</v>
          </cell>
          <cell r="SN46">
            <v>0</v>
          </cell>
          <cell r="SO46">
            <v>0</v>
          </cell>
          <cell r="SP46">
            <v>0</v>
          </cell>
          <cell r="SQ46">
            <v>0</v>
          </cell>
          <cell r="SR46">
            <v>0</v>
          </cell>
          <cell r="SS46">
            <v>0</v>
          </cell>
          <cell r="ST46">
            <v>0</v>
          </cell>
          <cell r="SU46">
            <v>0</v>
          </cell>
          <cell r="SV46">
            <v>0</v>
          </cell>
          <cell r="SW46">
            <v>0</v>
          </cell>
          <cell r="SX46">
            <v>0</v>
          </cell>
          <cell r="SY46">
            <v>0</v>
          </cell>
          <cell r="SZ46">
            <v>0</v>
          </cell>
          <cell r="TA46">
            <v>0</v>
          </cell>
          <cell r="TB46">
            <v>0</v>
          </cell>
          <cell r="TC46">
            <v>0</v>
          </cell>
          <cell r="TD46">
            <v>0</v>
          </cell>
          <cell r="TE46">
            <v>0</v>
          </cell>
          <cell r="TF46">
            <v>0</v>
          </cell>
          <cell r="TG46">
            <v>0</v>
          </cell>
          <cell r="TH46">
            <v>0</v>
          </cell>
          <cell r="TI46">
            <v>0</v>
          </cell>
          <cell r="TJ46">
            <v>0</v>
          </cell>
          <cell r="TK46">
            <v>0</v>
          </cell>
          <cell r="TL46">
            <v>0</v>
          </cell>
          <cell r="TM46">
            <v>0</v>
          </cell>
          <cell r="TN46">
            <v>0</v>
          </cell>
          <cell r="TO46">
            <v>0</v>
          </cell>
          <cell r="TP46">
            <v>0</v>
          </cell>
          <cell r="TQ46">
            <v>0</v>
          </cell>
          <cell r="TR46">
            <v>0</v>
          </cell>
          <cell r="TS46">
            <v>0</v>
          </cell>
          <cell r="TT46">
            <v>0</v>
          </cell>
          <cell r="TU46">
            <v>0</v>
          </cell>
          <cell r="TV46">
            <v>0</v>
          </cell>
          <cell r="TW46">
            <v>0</v>
          </cell>
          <cell r="TX46">
            <v>0</v>
          </cell>
          <cell r="TY46">
            <v>0</v>
          </cell>
          <cell r="TZ46">
            <v>0</v>
          </cell>
          <cell r="UA46">
            <v>0</v>
          </cell>
          <cell r="UB46">
            <v>0</v>
          </cell>
          <cell r="UC46">
            <v>0</v>
          </cell>
          <cell r="UD46">
            <v>0</v>
          </cell>
          <cell r="UE46">
            <v>0</v>
          </cell>
          <cell r="UF46">
            <v>0</v>
          </cell>
          <cell r="UG46">
            <v>0</v>
          </cell>
          <cell r="UH46">
            <v>0</v>
          </cell>
          <cell r="UI46">
            <v>0</v>
          </cell>
          <cell r="UJ46">
            <v>0</v>
          </cell>
          <cell r="UK46">
            <v>0</v>
          </cell>
          <cell r="UL46">
            <v>0</v>
          </cell>
          <cell r="UM46">
            <v>0</v>
          </cell>
          <cell r="UN46">
            <v>0</v>
          </cell>
          <cell r="UO46">
            <v>0</v>
          </cell>
          <cell r="UP46">
            <v>0</v>
          </cell>
          <cell r="UQ46">
            <v>0</v>
          </cell>
          <cell r="UR46">
            <v>0</v>
          </cell>
          <cell r="US46">
            <v>0</v>
          </cell>
          <cell r="UT46">
            <v>0</v>
          </cell>
          <cell r="UU46">
            <v>0</v>
          </cell>
          <cell r="UV46">
            <v>0</v>
          </cell>
          <cell r="UW46">
            <v>0</v>
          </cell>
          <cell r="UX46">
            <v>0</v>
          </cell>
          <cell r="UY46">
            <v>0</v>
          </cell>
          <cell r="UZ46">
            <v>0</v>
          </cell>
          <cell r="VA46">
            <v>0</v>
          </cell>
          <cell r="VB46">
            <v>0</v>
          </cell>
          <cell r="VC46">
            <v>0</v>
          </cell>
          <cell r="VD46">
            <v>0</v>
          </cell>
          <cell r="VE46">
            <v>0</v>
          </cell>
          <cell r="VF46">
            <v>0</v>
          </cell>
          <cell r="VG46">
            <v>0</v>
          </cell>
          <cell r="VH46">
            <v>0</v>
          </cell>
          <cell r="VI46">
            <v>0</v>
          </cell>
          <cell r="VJ46">
            <v>0</v>
          </cell>
          <cell r="VK46">
            <v>0</v>
          </cell>
          <cell r="VL46">
            <v>0</v>
          </cell>
          <cell r="VM46">
            <v>0</v>
          </cell>
          <cell r="VN46">
            <v>0</v>
          </cell>
          <cell r="VO46">
            <v>0</v>
          </cell>
          <cell r="VP46">
            <v>0</v>
          </cell>
          <cell r="VQ46">
            <v>0</v>
          </cell>
          <cell r="VR46">
            <v>0</v>
          </cell>
          <cell r="VS46">
            <v>0</v>
          </cell>
          <cell r="VT46">
            <v>0</v>
          </cell>
          <cell r="VU46">
            <v>0</v>
          </cell>
          <cell r="VV46">
            <v>0</v>
          </cell>
          <cell r="VW46">
            <v>0</v>
          </cell>
          <cell r="VX46">
            <v>0</v>
          </cell>
          <cell r="VY46">
            <v>0</v>
          </cell>
          <cell r="VZ46">
            <v>0</v>
          </cell>
          <cell r="WA46">
            <v>0</v>
          </cell>
          <cell r="WB46">
            <v>0</v>
          </cell>
          <cell r="WC46">
            <v>0</v>
          </cell>
          <cell r="WD46">
            <v>0</v>
          </cell>
          <cell r="WE46">
            <v>0</v>
          </cell>
          <cell r="WF46">
            <v>0</v>
          </cell>
          <cell r="WG46">
            <v>0</v>
          </cell>
          <cell r="WH46">
            <v>0</v>
          </cell>
          <cell r="WI46">
            <v>0</v>
          </cell>
          <cell r="WJ46">
            <v>0</v>
          </cell>
          <cell r="WK46">
            <v>0</v>
          </cell>
          <cell r="WL46">
            <v>0</v>
          </cell>
          <cell r="WM46">
            <v>0</v>
          </cell>
          <cell r="WN46">
            <v>0</v>
          </cell>
          <cell r="WO46">
            <v>0</v>
          </cell>
          <cell r="WP46">
            <v>0</v>
          </cell>
          <cell r="WQ46">
            <v>0</v>
          </cell>
          <cell r="WR46">
            <v>0</v>
          </cell>
          <cell r="WS46">
            <v>0</v>
          </cell>
          <cell r="WT46">
            <v>0</v>
          </cell>
          <cell r="WU46">
            <v>0</v>
          </cell>
          <cell r="WV46">
            <v>0</v>
          </cell>
          <cell r="WW46">
            <v>0</v>
          </cell>
          <cell r="WX46">
            <v>0</v>
          </cell>
          <cell r="WY46">
            <v>0</v>
          </cell>
          <cell r="WZ46">
            <v>0</v>
          </cell>
          <cell r="XA46">
            <v>0</v>
          </cell>
          <cell r="XB46">
            <v>0</v>
          </cell>
          <cell r="XC46">
            <v>0</v>
          </cell>
          <cell r="XD46">
            <v>0</v>
          </cell>
          <cell r="XE46">
            <v>0</v>
          </cell>
          <cell r="XF46">
            <v>0</v>
          </cell>
          <cell r="XG46">
            <v>0</v>
          </cell>
          <cell r="XH46">
            <v>0</v>
          </cell>
          <cell r="XI46">
            <v>0</v>
          </cell>
          <cell r="XJ46">
            <v>0</v>
          </cell>
          <cell r="XK46">
            <v>0</v>
          </cell>
          <cell r="XL46">
            <v>0</v>
          </cell>
          <cell r="XM46">
            <v>0</v>
          </cell>
          <cell r="XN46">
            <v>0</v>
          </cell>
          <cell r="XO46">
            <v>0</v>
          </cell>
          <cell r="XP46">
            <v>0</v>
          </cell>
          <cell r="XQ46">
            <v>0</v>
          </cell>
        </row>
        <row r="47">
          <cell r="C47">
            <v>38.860762000000001</v>
          </cell>
          <cell r="F47" t="str">
            <v>Pesos</v>
          </cell>
          <cell r="G47" t="str">
            <v>Sin garantía</v>
          </cell>
          <cell r="N47" t="str">
            <v>Tenedores de Bonos</v>
          </cell>
          <cell r="P47" t="str">
            <v>BADLAR</v>
          </cell>
          <cell r="BN47">
            <v>0</v>
          </cell>
          <cell r="BO47">
            <v>0</v>
          </cell>
          <cell r="BP47">
            <v>3370140.1284383559</v>
          </cell>
          <cell r="BQ47">
            <v>0</v>
          </cell>
          <cell r="BR47">
            <v>0</v>
          </cell>
          <cell r="BS47">
            <v>0</v>
          </cell>
          <cell r="BT47">
            <v>0</v>
          </cell>
          <cell r="BU47">
            <v>0</v>
          </cell>
          <cell r="BV47">
            <v>0</v>
          </cell>
          <cell r="BW47">
            <v>0</v>
          </cell>
          <cell r="BX47">
            <v>0</v>
          </cell>
          <cell r="BY47">
            <v>0</v>
          </cell>
          <cell r="BZ47">
            <v>0</v>
          </cell>
          <cell r="CA47">
            <v>0</v>
          </cell>
          <cell r="CB47">
            <v>7103873.1192303868</v>
          </cell>
          <cell r="CC47">
            <v>0</v>
          </cell>
          <cell r="CD47">
            <v>0</v>
          </cell>
          <cell r="CE47">
            <v>0</v>
          </cell>
          <cell r="CF47">
            <v>0</v>
          </cell>
          <cell r="CG47">
            <v>0</v>
          </cell>
          <cell r="CH47">
            <v>0</v>
          </cell>
          <cell r="CI47">
            <v>0</v>
          </cell>
          <cell r="CJ47">
            <v>0</v>
          </cell>
          <cell r="CK47">
            <v>0</v>
          </cell>
          <cell r="CL47">
            <v>0</v>
          </cell>
          <cell r="CM47">
            <v>0</v>
          </cell>
          <cell r="CN47">
            <v>9223355.7496385202</v>
          </cell>
          <cell r="CO47">
            <v>3237101.4745999998</v>
          </cell>
          <cell r="CP47">
            <v>0</v>
          </cell>
          <cell r="CQ47">
            <v>0</v>
          </cell>
          <cell r="CR47">
            <v>0</v>
          </cell>
          <cell r="CS47">
            <v>0</v>
          </cell>
          <cell r="CT47">
            <v>0</v>
          </cell>
          <cell r="CU47">
            <v>0</v>
          </cell>
          <cell r="CV47">
            <v>0</v>
          </cell>
          <cell r="CW47">
            <v>0</v>
          </cell>
          <cell r="CX47">
            <v>0</v>
          </cell>
          <cell r="CY47">
            <v>0</v>
          </cell>
          <cell r="CZ47">
            <v>6911173.2359246109</v>
          </cell>
          <cell r="DA47">
            <v>3237101.4745999998</v>
          </cell>
          <cell r="DB47">
            <v>0</v>
          </cell>
          <cell r="DC47">
            <v>0</v>
          </cell>
          <cell r="DD47">
            <v>0</v>
          </cell>
          <cell r="DE47">
            <v>0</v>
          </cell>
          <cell r="DF47">
            <v>0</v>
          </cell>
          <cell r="DG47">
            <v>0</v>
          </cell>
          <cell r="DH47">
            <v>0</v>
          </cell>
          <cell r="DI47">
            <v>0</v>
          </cell>
          <cell r="DJ47">
            <v>0</v>
          </cell>
          <cell r="DK47">
            <v>0</v>
          </cell>
          <cell r="DL47">
            <v>5011848.4741723072</v>
          </cell>
          <cell r="DM47">
            <v>3237101.4745999998</v>
          </cell>
          <cell r="DN47">
            <v>0</v>
          </cell>
          <cell r="DO47">
            <v>0</v>
          </cell>
          <cell r="DP47">
            <v>0</v>
          </cell>
          <cell r="DQ47">
            <v>0</v>
          </cell>
          <cell r="DR47">
            <v>0</v>
          </cell>
          <cell r="DS47">
            <v>0</v>
          </cell>
          <cell r="DT47">
            <v>0</v>
          </cell>
          <cell r="DU47">
            <v>0</v>
          </cell>
          <cell r="DV47">
            <v>0</v>
          </cell>
          <cell r="DW47">
            <v>0</v>
          </cell>
          <cell r="DX47">
            <v>3543579.0851607872</v>
          </cell>
          <cell r="DY47">
            <v>3237101.4745999998</v>
          </cell>
          <cell r="DZ47">
            <v>0</v>
          </cell>
          <cell r="EA47">
            <v>0</v>
          </cell>
          <cell r="EB47">
            <v>0</v>
          </cell>
          <cell r="EC47">
            <v>0</v>
          </cell>
          <cell r="ED47">
            <v>0</v>
          </cell>
          <cell r="EE47">
            <v>0</v>
          </cell>
          <cell r="EF47">
            <v>0</v>
          </cell>
          <cell r="EG47">
            <v>0</v>
          </cell>
          <cell r="EH47">
            <v>0</v>
          </cell>
          <cell r="EI47">
            <v>0</v>
          </cell>
          <cell r="EJ47">
            <v>2270808.9488151581</v>
          </cell>
          <cell r="EK47">
            <v>3237101.4745999998</v>
          </cell>
          <cell r="EL47">
            <v>0</v>
          </cell>
          <cell r="EM47">
            <v>0</v>
          </cell>
          <cell r="EN47">
            <v>0</v>
          </cell>
          <cell r="EO47">
            <v>0</v>
          </cell>
          <cell r="EP47">
            <v>0</v>
          </cell>
          <cell r="EQ47">
            <v>0</v>
          </cell>
          <cell r="ER47">
            <v>0</v>
          </cell>
          <cell r="ES47">
            <v>0</v>
          </cell>
          <cell r="ET47">
            <v>0</v>
          </cell>
          <cell r="EU47">
            <v>0</v>
          </cell>
          <cell r="EV47">
            <v>1338597.4956521711</v>
          </cell>
          <cell r="EW47">
            <v>3237101.4745999998</v>
          </cell>
          <cell r="EX47">
            <v>0</v>
          </cell>
          <cell r="EY47">
            <v>0</v>
          </cell>
          <cell r="EZ47">
            <v>0</v>
          </cell>
          <cell r="FA47">
            <v>0</v>
          </cell>
          <cell r="FB47">
            <v>0</v>
          </cell>
          <cell r="FC47">
            <v>0</v>
          </cell>
          <cell r="FD47">
            <v>0</v>
          </cell>
          <cell r="FE47">
            <v>0</v>
          </cell>
          <cell r="FF47">
            <v>0</v>
          </cell>
          <cell r="FG47">
            <v>0</v>
          </cell>
          <cell r="FH47">
            <v>943441.64103916392</v>
          </cell>
          <cell r="FI47">
            <v>3237101.4745999998</v>
          </cell>
          <cell r="FJ47">
            <v>0</v>
          </cell>
          <cell r="FK47">
            <v>0</v>
          </cell>
          <cell r="FL47">
            <v>0</v>
          </cell>
          <cell r="FM47">
            <v>0</v>
          </cell>
          <cell r="FN47">
            <v>0</v>
          </cell>
          <cell r="FO47">
            <v>0</v>
          </cell>
          <cell r="FP47">
            <v>0</v>
          </cell>
          <cell r="FQ47">
            <v>0</v>
          </cell>
          <cell r="FR47">
            <v>0</v>
          </cell>
          <cell r="FS47">
            <v>0</v>
          </cell>
          <cell r="FT47">
            <v>648348.46321753424</v>
          </cell>
          <cell r="FU47">
            <v>3237101.4745999998</v>
          </cell>
          <cell r="FV47">
            <v>0</v>
          </cell>
          <cell r="FW47">
            <v>0</v>
          </cell>
          <cell r="FX47">
            <v>0</v>
          </cell>
          <cell r="FY47">
            <v>0</v>
          </cell>
          <cell r="FZ47">
            <v>0</v>
          </cell>
          <cell r="GA47">
            <v>0</v>
          </cell>
          <cell r="GB47">
            <v>0</v>
          </cell>
          <cell r="GC47">
            <v>0</v>
          </cell>
          <cell r="GD47">
            <v>0</v>
          </cell>
          <cell r="GE47">
            <v>0</v>
          </cell>
          <cell r="GF47">
            <v>416176.05883543222</v>
          </cell>
          <cell r="GG47">
            <v>3237101.4745999998</v>
          </cell>
          <cell r="GH47">
            <v>0</v>
          </cell>
          <cell r="GI47">
            <v>0</v>
          </cell>
          <cell r="GJ47">
            <v>0</v>
          </cell>
          <cell r="GK47">
            <v>0</v>
          </cell>
          <cell r="GL47">
            <v>0</v>
          </cell>
          <cell r="GM47">
            <v>0</v>
          </cell>
          <cell r="GN47">
            <v>0</v>
          </cell>
          <cell r="GO47">
            <v>0</v>
          </cell>
          <cell r="GP47">
            <v>0</v>
          </cell>
          <cell r="GQ47">
            <v>0</v>
          </cell>
          <cell r="GR47">
            <v>252557.33603669511</v>
          </cell>
          <cell r="GS47">
            <v>3237101.4745999998</v>
          </cell>
          <cell r="GT47">
            <v>0</v>
          </cell>
          <cell r="GU47">
            <v>0</v>
          </cell>
          <cell r="GV47">
            <v>0</v>
          </cell>
          <cell r="GW47">
            <v>0</v>
          </cell>
          <cell r="GX47">
            <v>0</v>
          </cell>
          <cell r="GY47">
            <v>0</v>
          </cell>
          <cell r="GZ47">
            <v>0</v>
          </cell>
          <cell r="HA47">
            <v>0</v>
          </cell>
          <cell r="HB47">
            <v>0</v>
          </cell>
          <cell r="HC47">
            <v>0</v>
          </cell>
          <cell r="HD47">
            <v>164044.69845535999</v>
          </cell>
          <cell r="HE47">
            <v>3237101.4745999998</v>
          </cell>
          <cell r="HF47">
            <v>0</v>
          </cell>
          <cell r="HG47">
            <v>0</v>
          </cell>
          <cell r="HH47">
            <v>0</v>
          </cell>
          <cell r="HI47">
            <v>0</v>
          </cell>
          <cell r="HJ47">
            <v>0</v>
          </cell>
          <cell r="HK47">
            <v>0</v>
          </cell>
          <cell r="HL47">
            <v>0</v>
          </cell>
          <cell r="HM47">
            <v>0</v>
          </cell>
          <cell r="HN47">
            <v>0</v>
          </cell>
          <cell r="HO47">
            <v>0</v>
          </cell>
          <cell r="HP47">
            <v>80647.792612521866</v>
          </cell>
          <cell r="HQ47">
            <v>3252645.7793999999</v>
          </cell>
          <cell r="HR47">
            <v>0</v>
          </cell>
          <cell r="HS47">
            <v>0</v>
          </cell>
          <cell r="HT47">
            <v>0</v>
          </cell>
          <cell r="HU47">
            <v>0</v>
          </cell>
          <cell r="HV47">
            <v>0</v>
          </cell>
          <cell r="HW47">
            <v>0</v>
          </cell>
          <cell r="HX47">
            <v>0</v>
          </cell>
          <cell r="HY47">
            <v>0</v>
          </cell>
          <cell r="HZ47">
            <v>0</v>
          </cell>
          <cell r="IA47">
            <v>0</v>
          </cell>
          <cell r="IB47">
            <v>0</v>
          </cell>
          <cell r="IC47">
            <v>0</v>
          </cell>
          <cell r="ID47">
            <v>0</v>
          </cell>
          <cell r="IE47">
            <v>0</v>
          </cell>
          <cell r="IF47">
            <v>0</v>
          </cell>
          <cell r="IG47">
            <v>0</v>
          </cell>
          <cell r="IH47">
            <v>0</v>
          </cell>
          <cell r="II47">
            <v>0</v>
          </cell>
          <cell r="IJ47">
            <v>0</v>
          </cell>
          <cell r="IK47">
            <v>0</v>
          </cell>
          <cell r="IL47">
            <v>0</v>
          </cell>
          <cell r="IM47">
            <v>0</v>
          </cell>
          <cell r="IN47">
            <v>0</v>
          </cell>
          <cell r="IO47">
            <v>0</v>
          </cell>
          <cell r="IP47">
            <v>0</v>
          </cell>
          <cell r="IQ47">
            <v>0</v>
          </cell>
          <cell r="IR47">
            <v>0</v>
          </cell>
          <cell r="IS47">
            <v>0</v>
          </cell>
          <cell r="IT47">
            <v>0</v>
          </cell>
          <cell r="IU47">
            <v>0</v>
          </cell>
          <cell r="IV47">
            <v>0</v>
          </cell>
          <cell r="IW47">
            <v>0</v>
          </cell>
          <cell r="IX47">
            <v>0</v>
          </cell>
          <cell r="IY47">
            <v>0</v>
          </cell>
          <cell r="IZ47">
            <v>0</v>
          </cell>
          <cell r="JA47">
            <v>0</v>
          </cell>
          <cell r="JB47">
            <v>0</v>
          </cell>
          <cell r="JC47">
            <v>0</v>
          </cell>
          <cell r="JD47">
            <v>0</v>
          </cell>
          <cell r="JE47">
            <v>0</v>
          </cell>
          <cell r="JF47">
            <v>0</v>
          </cell>
          <cell r="JG47">
            <v>0</v>
          </cell>
          <cell r="JH47">
            <v>0</v>
          </cell>
          <cell r="JI47">
            <v>0</v>
          </cell>
          <cell r="JJ47">
            <v>0</v>
          </cell>
          <cell r="JK47">
            <v>0</v>
          </cell>
          <cell r="JL47">
            <v>0</v>
          </cell>
          <cell r="JM47">
            <v>0</v>
          </cell>
          <cell r="JN47">
            <v>0</v>
          </cell>
          <cell r="JO47">
            <v>0</v>
          </cell>
          <cell r="JP47">
            <v>0</v>
          </cell>
          <cell r="JQ47">
            <v>0</v>
          </cell>
          <cell r="JR47">
            <v>0</v>
          </cell>
          <cell r="JS47">
            <v>0</v>
          </cell>
          <cell r="JT47">
            <v>0</v>
          </cell>
          <cell r="JU47">
            <v>0</v>
          </cell>
          <cell r="JV47">
            <v>0</v>
          </cell>
          <cell r="JW47">
            <v>0</v>
          </cell>
          <cell r="JX47">
            <v>0</v>
          </cell>
          <cell r="JY47">
            <v>0</v>
          </cell>
          <cell r="JZ47">
            <v>0</v>
          </cell>
          <cell r="KA47">
            <v>0</v>
          </cell>
          <cell r="KB47">
            <v>0</v>
          </cell>
          <cell r="KC47">
            <v>0</v>
          </cell>
          <cell r="KD47">
            <v>0</v>
          </cell>
          <cell r="KE47">
            <v>0</v>
          </cell>
          <cell r="KF47">
            <v>0</v>
          </cell>
          <cell r="KG47">
            <v>0</v>
          </cell>
          <cell r="KH47">
            <v>0</v>
          </cell>
          <cell r="KI47">
            <v>0</v>
          </cell>
          <cell r="KJ47">
            <v>0</v>
          </cell>
          <cell r="KK47">
            <v>0</v>
          </cell>
          <cell r="KL47">
            <v>0</v>
          </cell>
          <cell r="KM47">
            <v>0</v>
          </cell>
          <cell r="KN47">
            <v>0</v>
          </cell>
          <cell r="KO47">
            <v>0</v>
          </cell>
          <cell r="KP47">
            <v>0</v>
          </cell>
          <cell r="KQ47">
            <v>0</v>
          </cell>
          <cell r="KR47">
            <v>0</v>
          </cell>
          <cell r="KS47">
            <v>0</v>
          </cell>
          <cell r="KT47">
            <v>0</v>
          </cell>
          <cell r="KU47">
            <v>0</v>
          </cell>
          <cell r="KV47">
            <v>0</v>
          </cell>
          <cell r="KW47">
            <v>0</v>
          </cell>
          <cell r="KX47">
            <v>0</v>
          </cell>
          <cell r="KY47">
            <v>0</v>
          </cell>
          <cell r="KZ47">
            <v>0</v>
          </cell>
          <cell r="LA47">
            <v>0</v>
          </cell>
          <cell r="LB47">
            <v>0</v>
          </cell>
          <cell r="LC47">
            <v>0</v>
          </cell>
          <cell r="LD47">
            <v>0</v>
          </cell>
          <cell r="LE47">
            <v>0</v>
          </cell>
          <cell r="LF47">
            <v>0</v>
          </cell>
          <cell r="LG47">
            <v>0</v>
          </cell>
          <cell r="LH47">
            <v>0</v>
          </cell>
          <cell r="LI47">
            <v>0</v>
          </cell>
          <cell r="LJ47">
            <v>0</v>
          </cell>
          <cell r="LK47">
            <v>0</v>
          </cell>
          <cell r="LL47">
            <v>0</v>
          </cell>
          <cell r="LM47">
            <v>0</v>
          </cell>
          <cell r="LN47">
            <v>0</v>
          </cell>
          <cell r="LO47">
            <v>0</v>
          </cell>
          <cell r="LP47">
            <v>0</v>
          </cell>
          <cell r="LQ47">
            <v>0</v>
          </cell>
          <cell r="LR47">
            <v>0</v>
          </cell>
          <cell r="LS47">
            <v>0</v>
          </cell>
          <cell r="LT47">
            <v>0</v>
          </cell>
          <cell r="LU47">
            <v>0</v>
          </cell>
          <cell r="LV47">
            <v>0</v>
          </cell>
          <cell r="LW47">
            <v>0</v>
          </cell>
          <cell r="LX47">
            <v>0</v>
          </cell>
          <cell r="LY47">
            <v>0</v>
          </cell>
          <cell r="LZ47">
            <v>0</v>
          </cell>
          <cell r="MA47">
            <v>0</v>
          </cell>
          <cell r="MB47">
            <v>0</v>
          </cell>
          <cell r="MC47">
            <v>0</v>
          </cell>
          <cell r="MD47">
            <v>0</v>
          </cell>
          <cell r="ME47">
            <v>0</v>
          </cell>
          <cell r="MF47">
            <v>0</v>
          </cell>
          <cell r="MG47">
            <v>0</v>
          </cell>
          <cell r="MH47">
            <v>0</v>
          </cell>
          <cell r="MI47">
            <v>0</v>
          </cell>
          <cell r="MJ47">
            <v>0</v>
          </cell>
          <cell r="MK47">
            <v>0</v>
          </cell>
          <cell r="ML47">
            <v>0</v>
          </cell>
          <cell r="MM47">
            <v>0</v>
          </cell>
          <cell r="MN47">
            <v>0</v>
          </cell>
          <cell r="MO47">
            <v>0</v>
          </cell>
          <cell r="MP47">
            <v>0</v>
          </cell>
          <cell r="MQ47">
            <v>0</v>
          </cell>
          <cell r="MR47">
            <v>0</v>
          </cell>
          <cell r="MS47">
            <v>0</v>
          </cell>
          <cell r="MT47">
            <v>0</v>
          </cell>
          <cell r="MU47">
            <v>0</v>
          </cell>
          <cell r="MV47">
            <v>0</v>
          </cell>
          <cell r="MW47">
            <v>0</v>
          </cell>
          <cell r="MX47">
            <v>0</v>
          </cell>
          <cell r="MY47">
            <v>0</v>
          </cell>
          <cell r="MZ47">
            <v>0</v>
          </cell>
          <cell r="NA47">
            <v>0</v>
          </cell>
          <cell r="NB47">
            <v>0</v>
          </cell>
          <cell r="NC47">
            <v>0</v>
          </cell>
          <cell r="ND47">
            <v>0</v>
          </cell>
          <cell r="NE47">
            <v>0</v>
          </cell>
          <cell r="NF47">
            <v>0</v>
          </cell>
          <cell r="NG47">
            <v>0</v>
          </cell>
          <cell r="NH47">
            <v>0</v>
          </cell>
          <cell r="NI47">
            <v>0</v>
          </cell>
          <cell r="NJ47">
            <v>0</v>
          </cell>
          <cell r="NK47">
            <v>0</v>
          </cell>
          <cell r="NL47">
            <v>0</v>
          </cell>
          <cell r="NM47">
            <v>0</v>
          </cell>
          <cell r="NN47">
            <v>0</v>
          </cell>
          <cell r="NO47">
            <v>0</v>
          </cell>
          <cell r="NP47">
            <v>0</v>
          </cell>
          <cell r="NQ47">
            <v>0</v>
          </cell>
          <cell r="NR47">
            <v>0</v>
          </cell>
          <cell r="NS47">
            <v>0</v>
          </cell>
          <cell r="NT47">
            <v>0</v>
          </cell>
          <cell r="NU47">
            <v>0</v>
          </cell>
          <cell r="NV47">
            <v>0</v>
          </cell>
          <cell r="NW47">
            <v>0</v>
          </cell>
          <cell r="NX47">
            <v>0</v>
          </cell>
          <cell r="NY47">
            <v>0</v>
          </cell>
          <cell r="NZ47">
            <v>0</v>
          </cell>
          <cell r="OA47">
            <v>0</v>
          </cell>
          <cell r="OB47">
            <v>0</v>
          </cell>
          <cell r="OC47">
            <v>0</v>
          </cell>
          <cell r="OD47">
            <v>0</v>
          </cell>
          <cell r="OE47">
            <v>0</v>
          </cell>
          <cell r="OF47">
            <v>0</v>
          </cell>
          <cell r="OG47">
            <v>0</v>
          </cell>
          <cell r="OH47">
            <v>0</v>
          </cell>
          <cell r="OI47">
            <v>0</v>
          </cell>
          <cell r="OJ47">
            <v>0</v>
          </cell>
          <cell r="OK47">
            <v>0</v>
          </cell>
          <cell r="OL47">
            <v>0</v>
          </cell>
          <cell r="OM47">
            <v>0</v>
          </cell>
          <cell r="ON47">
            <v>0</v>
          </cell>
          <cell r="OO47">
            <v>0</v>
          </cell>
          <cell r="OP47">
            <v>0</v>
          </cell>
          <cell r="OQ47">
            <v>0</v>
          </cell>
          <cell r="OR47">
            <v>0</v>
          </cell>
          <cell r="OS47">
            <v>0</v>
          </cell>
          <cell r="OT47">
            <v>0</v>
          </cell>
          <cell r="OU47">
            <v>0</v>
          </cell>
          <cell r="OV47">
            <v>0</v>
          </cell>
          <cell r="OW47">
            <v>0</v>
          </cell>
          <cell r="OX47">
            <v>0</v>
          </cell>
          <cell r="OY47">
            <v>0</v>
          </cell>
          <cell r="OZ47">
            <v>0</v>
          </cell>
          <cell r="PA47">
            <v>0</v>
          </cell>
          <cell r="PB47">
            <v>0</v>
          </cell>
          <cell r="PC47">
            <v>0</v>
          </cell>
          <cell r="PD47">
            <v>0</v>
          </cell>
          <cell r="PE47">
            <v>0</v>
          </cell>
          <cell r="PF47">
            <v>0</v>
          </cell>
          <cell r="PG47">
            <v>0</v>
          </cell>
          <cell r="PH47">
            <v>0</v>
          </cell>
          <cell r="PI47">
            <v>0</v>
          </cell>
          <cell r="PJ47">
            <v>0</v>
          </cell>
          <cell r="PK47">
            <v>0</v>
          </cell>
          <cell r="PL47">
            <v>0</v>
          </cell>
          <cell r="PM47">
            <v>0</v>
          </cell>
          <cell r="PN47">
            <v>0</v>
          </cell>
          <cell r="PO47">
            <v>0</v>
          </cell>
          <cell r="PP47">
            <v>0</v>
          </cell>
          <cell r="PQ47">
            <v>0</v>
          </cell>
          <cell r="PR47">
            <v>0</v>
          </cell>
          <cell r="PS47">
            <v>0</v>
          </cell>
          <cell r="PT47">
            <v>0</v>
          </cell>
          <cell r="PU47">
            <v>0</v>
          </cell>
          <cell r="PV47">
            <v>0</v>
          </cell>
          <cell r="PW47">
            <v>0</v>
          </cell>
          <cell r="PX47">
            <v>0</v>
          </cell>
          <cell r="PY47">
            <v>0</v>
          </cell>
          <cell r="PZ47">
            <v>0</v>
          </cell>
          <cell r="QA47">
            <v>0</v>
          </cell>
          <cell r="QB47">
            <v>0</v>
          </cell>
          <cell r="QC47">
            <v>0</v>
          </cell>
          <cell r="QD47">
            <v>0</v>
          </cell>
          <cell r="QE47">
            <v>0</v>
          </cell>
          <cell r="QF47">
            <v>0</v>
          </cell>
          <cell r="QG47">
            <v>0</v>
          </cell>
          <cell r="QH47">
            <v>0</v>
          </cell>
          <cell r="QI47">
            <v>0</v>
          </cell>
          <cell r="QJ47">
            <v>0</v>
          </cell>
          <cell r="QK47">
            <v>0</v>
          </cell>
          <cell r="QL47">
            <v>0</v>
          </cell>
          <cell r="QM47">
            <v>0</v>
          </cell>
          <cell r="QN47">
            <v>0</v>
          </cell>
          <cell r="QO47">
            <v>0</v>
          </cell>
          <cell r="QP47">
            <v>0</v>
          </cell>
          <cell r="QQ47">
            <v>0</v>
          </cell>
          <cell r="QR47">
            <v>0</v>
          </cell>
          <cell r="QS47">
            <v>0</v>
          </cell>
          <cell r="QT47">
            <v>0</v>
          </cell>
          <cell r="QU47">
            <v>0</v>
          </cell>
          <cell r="QV47">
            <v>0</v>
          </cell>
          <cell r="QW47">
            <v>0</v>
          </cell>
          <cell r="QX47">
            <v>0</v>
          </cell>
          <cell r="QY47">
            <v>0</v>
          </cell>
          <cell r="QZ47">
            <v>0</v>
          </cell>
          <cell r="RA47">
            <v>0</v>
          </cell>
          <cell r="RB47">
            <v>0</v>
          </cell>
          <cell r="RC47">
            <v>0</v>
          </cell>
          <cell r="RD47">
            <v>0</v>
          </cell>
          <cell r="RE47">
            <v>0</v>
          </cell>
          <cell r="RF47">
            <v>0</v>
          </cell>
          <cell r="RG47">
            <v>0</v>
          </cell>
          <cell r="RH47">
            <v>0</v>
          </cell>
          <cell r="RI47">
            <v>0</v>
          </cell>
          <cell r="RJ47">
            <v>0</v>
          </cell>
          <cell r="RK47">
            <v>0</v>
          </cell>
          <cell r="RL47">
            <v>0</v>
          </cell>
          <cell r="RM47">
            <v>0</v>
          </cell>
          <cell r="RN47">
            <v>0</v>
          </cell>
          <cell r="RO47">
            <v>0</v>
          </cell>
          <cell r="RP47">
            <v>0</v>
          </cell>
          <cell r="RQ47">
            <v>0</v>
          </cell>
          <cell r="RR47">
            <v>0</v>
          </cell>
          <cell r="RS47">
            <v>0</v>
          </cell>
          <cell r="RT47">
            <v>0</v>
          </cell>
          <cell r="RU47">
            <v>0</v>
          </cell>
          <cell r="RV47">
            <v>0</v>
          </cell>
          <cell r="RW47">
            <v>0</v>
          </cell>
          <cell r="RX47">
            <v>0</v>
          </cell>
          <cell r="RY47">
            <v>0</v>
          </cell>
          <cell r="RZ47">
            <v>0</v>
          </cell>
          <cell r="SA47">
            <v>0</v>
          </cell>
          <cell r="SB47">
            <v>0</v>
          </cell>
          <cell r="SC47">
            <v>0</v>
          </cell>
          <cell r="SD47">
            <v>0</v>
          </cell>
          <cell r="SE47">
            <v>0</v>
          </cell>
          <cell r="SF47">
            <v>0</v>
          </cell>
          <cell r="SG47">
            <v>0</v>
          </cell>
          <cell r="SH47">
            <v>0</v>
          </cell>
          <cell r="SI47">
            <v>0</v>
          </cell>
          <cell r="SJ47">
            <v>0</v>
          </cell>
          <cell r="SK47">
            <v>0</v>
          </cell>
          <cell r="SL47">
            <v>0</v>
          </cell>
          <cell r="SM47">
            <v>0</v>
          </cell>
          <cell r="SN47">
            <v>0</v>
          </cell>
          <cell r="SO47">
            <v>0</v>
          </cell>
          <cell r="SP47">
            <v>0</v>
          </cell>
          <cell r="SQ47">
            <v>0</v>
          </cell>
          <cell r="SR47">
            <v>0</v>
          </cell>
          <cell r="SS47">
            <v>0</v>
          </cell>
          <cell r="ST47">
            <v>0</v>
          </cell>
          <cell r="SU47">
            <v>0</v>
          </cell>
          <cell r="SV47">
            <v>0</v>
          </cell>
          <cell r="SW47">
            <v>0</v>
          </cell>
          <cell r="SX47">
            <v>0</v>
          </cell>
          <cell r="SY47">
            <v>0</v>
          </cell>
          <cell r="SZ47">
            <v>0</v>
          </cell>
          <cell r="TA47">
            <v>0</v>
          </cell>
          <cell r="TB47">
            <v>0</v>
          </cell>
          <cell r="TC47">
            <v>0</v>
          </cell>
          <cell r="TD47">
            <v>0</v>
          </cell>
          <cell r="TE47">
            <v>0</v>
          </cell>
          <cell r="TF47">
            <v>0</v>
          </cell>
          <cell r="TG47">
            <v>0</v>
          </cell>
          <cell r="TH47">
            <v>0</v>
          </cell>
          <cell r="TI47">
            <v>0</v>
          </cell>
          <cell r="TJ47">
            <v>0</v>
          </cell>
          <cell r="TK47">
            <v>0</v>
          </cell>
          <cell r="TL47">
            <v>0</v>
          </cell>
          <cell r="TM47">
            <v>0</v>
          </cell>
          <cell r="TN47">
            <v>0</v>
          </cell>
          <cell r="TO47">
            <v>0</v>
          </cell>
          <cell r="TP47">
            <v>0</v>
          </cell>
          <cell r="TQ47">
            <v>0</v>
          </cell>
          <cell r="TR47">
            <v>0</v>
          </cell>
          <cell r="TS47">
            <v>0</v>
          </cell>
          <cell r="TT47">
            <v>0</v>
          </cell>
          <cell r="TU47">
            <v>0</v>
          </cell>
          <cell r="TV47">
            <v>0</v>
          </cell>
          <cell r="TW47">
            <v>0</v>
          </cell>
          <cell r="TX47">
            <v>0</v>
          </cell>
          <cell r="TY47">
            <v>0</v>
          </cell>
          <cell r="TZ47">
            <v>0</v>
          </cell>
          <cell r="UA47">
            <v>0</v>
          </cell>
          <cell r="UB47">
            <v>0</v>
          </cell>
          <cell r="UC47">
            <v>0</v>
          </cell>
          <cell r="UD47">
            <v>0</v>
          </cell>
          <cell r="UE47">
            <v>0</v>
          </cell>
          <cell r="UF47">
            <v>0</v>
          </cell>
          <cell r="UG47">
            <v>0</v>
          </cell>
          <cell r="UH47">
            <v>0</v>
          </cell>
          <cell r="UI47">
            <v>0</v>
          </cell>
          <cell r="UJ47">
            <v>0</v>
          </cell>
          <cell r="UK47">
            <v>0</v>
          </cell>
          <cell r="UL47">
            <v>0</v>
          </cell>
          <cell r="UM47">
            <v>0</v>
          </cell>
          <cell r="UN47">
            <v>0</v>
          </cell>
          <cell r="UO47">
            <v>0</v>
          </cell>
          <cell r="UP47">
            <v>0</v>
          </cell>
          <cell r="UQ47">
            <v>0</v>
          </cell>
          <cell r="UR47">
            <v>0</v>
          </cell>
          <cell r="US47">
            <v>0</v>
          </cell>
          <cell r="UT47">
            <v>0</v>
          </cell>
          <cell r="UU47">
            <v>0</v>
          </cell>
          <cell r="UV47">
            <v>0</v>
          </cell>
          <cell r="UW47">
            <v>0</v>
          </cell>
          <cell r="UX47">
            <v>0</v>
          </cell>
          <cell r="UY47">
            <v>0</v>
          </cell>
          <cell r="UZ47">
            <v>0</v>
          </cell>
          <cell r="VA47">
            <v>0</v>
          </cell>
          <cell r="VB47">
            <v>0</v>
          </cell>
          <cell r="VC47">
            <v>0</v>
          </cell>
          <cell r="VD47">
            <v>0</v>
          </cell>
          <cell r="VE47">
            <v>0</v>
          </cell>
          <cell r="VF47">
            <v>0</v>
          </cell>
          <cell r="VG47">
            <v>0</v>
          </cell>
          <cell r="VH47">
            <v>0</v>
          </cell>
          <cell r="VI47">
            <v>0</v>
          </cell>
          <cell r="VJ47">
            <v>0</v>
          </cell>
          <cell r="VK47">
            <v>0</v>
          </cell>
          <cell r="VL47">
            <v>0</v>
          </cell>
          <cell r="VM47">
            <v>0</v>
          </cell>
          <cell r="VN47">
            <v>0</v>
          </cell>
          <cell r="VO47">
            <v>0</v>
          </cell>
          <cell r="VP47">
            <v>0</v>
          </cell>
          <cell r="VQ47">
            <v>0</v>
          </cell>
          <cell r="VR47">
            <v>0</v>
          </cell>
          <cell r="VS47">
            <v>0</v>
          </cell>
          <cell r="VT47">
            <v>0</v>
          </cell>
          <cell r="VU47">
            <v>0</v>
          </cell>
          <cell r="VV47">
            <v>0</v>
          </cell>
          <cell r="VW47">
            <v>0</v>
          </cell>
          <cell r="VX47">
            <v>0</v>
          </cell>
          <cell r="VY47">
            <v>0</v>
          </cell>
          <cell r="VZ47">
            <v>0</v>
          </cell>
          <cell r="WA47">
            <v>0</v>
          </cell>
          <cell r="WB47">
            <v>0</v>
          </cell>
          <cell r="WC47">
            <v>0</v>
          </cell>
          <cell r="WD47">
            <v>0</v>
          </cell>
          <cell r="WE47">
            <v>0</v>
          </cell>
          <cell r="WF47">
            <v>0</v>
          </cell>
          <cell r="WG47">
            <v>0</v>
          </cell>
          <cell r="WH47">
            <v>0</v>
          </cell>
          <cell r="WI47">
            <v>0</v>
          </cell>
          <cell r="WJ47">
            <v>0</v>
          </cell>
          <cell r="WK47">
            <v>0</v>
          </cell>
          <cell r="WL47">
            <v>0</v>
          </cell>
          <cell r="WM47">
            <v>0</v>
          </cell>
          <cell r="WN47">
            <v>0</v>
          </cell>
          <cell r="WO47">
            <v>0</v>
          </cell>
          <cell r="WP47">
            <v>0</v>
          </cell>
          <cell r="WQ47">
            <v>0</v>
          </cell>
          <cell r="WR47">
            <v>0</v>
          </cell>
          <cell r="WS47">
            <v>0</v>
          </cell>
          <cell r="WT47">
            <v>0</v>
          </cell>
          <cell r="WU47">
            <v>0</v>
          </cell>
          <cell r="WV47">
            <v>0</v>
          </cell>
          <cell r="WW47">
            <v>0</v>
          </cell>
          <cell r="WX47">
            <v>0</v>
          </cell>
          <cell r="WY47">
            <v>0</v>
          </cell>
          <cell r="WZ47">
            <v>0</v>
          </cell>
          <cell r="XA47">
            <v>0</v>
          </cell>
          <cell r="XB47">
            <v>0</v>
          </cell>
          <cell r="XC47">
            <v>0</v>
          </cell>
          <cell r="XD47">
            <v>0</v>
          </cell>
          <cell r="XE47">
            <v>0</v>
          </cell>
          <cell r="XF47">
            <v>0</v>
          </cell>
          <cell r="XG47">
            <v>0</v>
          </cell>
          <cell r="XH47">
            <v>0</v>
          </cell>
          <cell r="XI47">
            <v>0</v>
          </cell>
          <cell r="XJ47">
            <v>0</v>
          </cell>
          <cell r="XK47">
            <v>0</v>
          </cell>
          <cell r="XL47">
            <v>0</v>
          </cell>
          <cell r="XM47">
            <v>0</v>
          </cell>
          <cell r="XN47">
            <v>0</v>
          </cell>
          <cell r="XO47">
            <v>0</v>
          </cell>
          <cell r="XP47">
            <v>0</v>
          </cell>
          <cell r="XQ47">
            <v>0</v>
          </cell>
        </row>
        <row r="49">
          <cell r="BN49">
            <v>380339330.48466647</v>
          </cell>
          <cell r="BO49">
            <v>48304101.712209247</v>
          </cell>
          <cell r="BP49">
            <v>310965151.60476977</v>
          </cell>
          <cell r="BQ49">
            <v>134009458.97212362</v>
          </cell>
          <cell r="BR49">
            <v>822082700.43893707</v>
          </cell>
          <cell r="BS49">
            <v>147399701.77650851</v>
          </cell>
          <cell r="BT49">
            <v>309787320.99449527</v>
          </cell>
          <cell r="BU49">
            <v>187656853.51166981</v>
          </cell>
          <cell r="BV49">
            <v>1252314503.7699752</v>
          </cell>
          <cell r="BW49">
            <v>104985427.9006003</v>
          </cell>
          <cell r="BX49">
            <v>995312977.48915052</v>
          </cell>
          <cell r="BY49">
            <v>168263700.75530368</v>
          </cell>
          <cell r="BZ49">
            <v>540324645.51640093</v>
          </cell>
          <cell r="CA49">
            <v>99642250.902161524</v>
          </cell>
          <cell r="CB49">
            <v>437294727.62771738</v>
          </cell>
          <cell r="CC49">
            <v>212683532.88234046</v>
          </cell>
          <cell r="CD49">
            <v>1000536064.5922217</v>
          </cell>
          <cell r="CE49">
            <v>154382239.10946134</v>
          </cell>
          <cell r="CF49">
            <v>319380601.62433261</v>
          </cell>
          <cell r="CG49">
            <v>198286482.08334655</v>
          </cell>
          <cell r="CH49">
            <v>1366623635.2873263</v>
          </cell>
          <cell r="CI49">
            <v>109762367.73044731</v>
          </cell>
          <cell r="CJ49">
            <v>957980389.74116671</v>
          </cell>
          <cell r="CK49">
            <v>396394727.42674983</v>
          </cell>
          <cell r="CL49">
            <v>488573569.09813851</v>
          </cell>
          <cell r="CM49">
            <v>383026047.74651015</v>
          </cell>
          <cell r="CN49">
            <v>389250574.17157125</v>
          </cell>
          <cell r="CO49">
            <v>520081547.79534477</v>
          </cell>
          <cell r="CP49">
            <v>843180789.7769171</v>
          </cell>
          <cell r="CQ49">
            <v>454217337.81762373</v>
          </cell>
          <cell r="CR49">
            <v>253740400.20255339</v>
          </cell>
          <cell r="CS49">
            <v>508588852.97103608</v>
          </cell>
          <cell r="CT49">
            <v>1437040565.9123638</v>
          </cell>
          <cell r="CU49">
            <v>409285730.3560555</v>
          </cell>
          <cell r="CV49">
            <v>770324190.39270091</v>
          </cell>
          <cell r="CW49">
            <v>495861988.61671484</v>
          </cell>
          <cell r="CX49">
            <v>416732486.40534478</v>
          </cell>
          <cell r="CY49">
            <v>410106458.32755762</v>
          </cell>
          <cell r="CZ49">
            <v>340008534.98272669</v>
          </cell>
          <cell r="DA49">
            <v>1779518882.581389</v>
          </cell>
          <cell r="DB49">
            <v>671827334.90582776</v>
          </cell>
          <cell r="DC49">
            <v>466732500.75965792</v>
          </cell>
          <cell r="DD49">
            <v>202828983.38398683</v>
          </cell>
          <cell r="DE49">
            <v>530102921.38679057</v>
          </cell>
          <cell r="DF49">
            <v>1486893303.2804909</v>
          </cell>
          <cell r="DG49">
            <v>435144270.97136778</v>
          </cell>
          <cell r="DH49">
            <v>630426535.14163971</v>
          </cell>
          <cell r="DI49">
            <v>527900427.69787604</v>
          </cell>
          <cell r="DJ49">
            <v>373438874.41040224</v>
          </cell>
          <cell r="DK49">
            <v>1220703781.6929033</v>
          </cell>
          <cell r="DL49">
            <v>202273275.60259852</v>
          </cell>
          <cell r="DM49">
            <v>647416012.94233596</v>
          </cell>
          <cell r="DN49">
            <v>542777449.02905321</v>
          </cell>
          <cell r="DO49">
            <v>498508604.98295695</v>
          </cell>
          <cell r="DP49">
            <v>159477716.30477136</v>
          </cell>
          <cell r="DQ49">
            <v>550500423.01088858</v>
          </cell>
          <cell r="DR49">
            <v>1569347636.2100778</v>
          </cell>
          <cell r="DS49">
            <v>465265391.14985365</v>
          </cell>
          <cell r="DT49">
            <v>507631513.78577775</v>
          </cell>
          <cell r="DU49">
            <v>5785166739.0901146</v>
          </cell>
          <cell r="DV49">
            <v>269711398.73696125</v>
          </cell>
          <cell r="DW49">
            <v>455179371.47974908</v>
          </cell>
          <cell r="DX49">
            <v>169674754.07506385</v>
          </cell>
          <cell r="DY49">
            <v>684820540.48017383</v>
          </cell>
          <cell r="DZ49">
            <v>113690047.14467877</v>
          </cell>
          <cell r="EA49">
            <v>524807270.23362541</v>
          </cell>
          <cell r="EB49">
            <v>123746429.63755228</v>
          </cell>
          <cell r="EC49">
            <v>579428749.1225121</v>
          </cell>
          <cell r="ED49">
            <v>1647681349.4154279</v>
          </cell>
          <cell r="EE49">
            <v>486941681.79884452</v>
          </cell>
          <cell r="EF49">
            <v>120936598.83235921</v>
          </cell>
          <cell r="EG49">
            <v>594440954.18835533</v>
          </cell>
          <cell r="EH49">
            <v>236995477.57112199</v>
          </cell>
          <cell r="EI49">
            <v>1431452487.3420026</v>
          </cell>
          <cell r="EJ49">
            <v>137968497.61029434</v>
          </cell>
          <cell r="EK49">
            <v>728755677.55714309</v>
          </cell>
          <cell r="EL49">
            <v>85180300.074513152</v>
          </cell>
          <cell r="EM49">
            <v>556301133.60690212</v>
          </cell>
          <cell r="EN49">
            <v>98659570.553255662</v>
          </cell>
          <cell r="EO49">
            <v>614242462.98138165</v>
          </cell>
          <cell r="EP49">
            <v>1726594793.4161816</v>
          </cell>
          <cell r="EQ49">
            <v>13835838235.715385</v>
          </cell>
          <cell r="ER49">
            <v>101477235.49538976</v>
          </cell>
          <cell r="ES49">
            <v>627995284.25645363</v>
          </cell>
          <cell r="ET49">
            <v>159013670.39368081</v>
          </cell>
          <cell r="EU49">
            <v>509500192.78912634</v>
          </cell>
          <cell r="EV49">
            <v>118146642.16575882</v>
          </cell>
          <cell r="EW49">
            <v>761865153.70426071</v>
          </cell>
          <cell r="EX49">
            <v>71148111.517364293</v>
          </cell>
          <cell r="EY49">
            <v>577299229.77331877</v>
          </cell>
          <cell r="EZ49">
            <v>80759995.575680509</v>
          </cell>
          <cell r="FA49">
            <v>646483248.4897635</v>
          </cell>
          <cell r="FB49">
            <v>1208037441.2795086</v>
          </cell>
          <cell r="FC49">
            <v>530807077.3682909</v>
          </cell>
          <cell r="FD49">
            <v>85158063.404918239</v>
          </cell>
          <cell r="FE49">
            <v>631506144.90576553</v>
          </cell>
          <cell r="FF49">
            <v>142857476.97558782</v>
          </cell>
          <cell r="FG49">
            <v>2438957726.5972199</v>
          </cell>
          <cell r="FH49">
            <v>100021923.6474447</v>
          </cell>
          <cell r="FI49">
            <v>786373502.39842057</v>
          </cell>
          <cell r="FJ49">
            <v>53811615.897372738</v>
          </cell>
          <cell r="FK49">
            <v>537461627.61043084</v>
          </cell>
          <cell r="FL49">
            <v>64942119.670813769</v>
          </cell>
          <cell r="FM49">
            <v>609313227.20353866</v>
          </cell>
          <cell r="FN49">
            <v>1241462572.307281</v>
          </cell>
          <cell r="FO49">
            <v>15053955266.739681</v>
          </cell>
          <cell r="FP49">
            <v>71388497.957908228</v>
          </cell>
          <cell r="FQ49">
            <v>592283346.3374995</v>
          </cell>
          <cell r="FR49">
            <v>13202265.928427361</v>
          </cell>
          <cell r="FS49">
            <v>479768122.58585471</v>
          </cell>
          <cell r="FT49">
            <v>82538914.33809033</v>
          </cell>
          <cell r="FU49">
            <v>751654544.0840863</v>
          </cell>
          <cell r="FV49">
            <v>43167851.407710575</v>
          </cell>
          <cell r="FW49">
            <v>558011682.74870217</v>
          </cell>
          <cell r="FX49">
            <v>51122462.026032016</v>
          </cell>
          <cell r="FY49">
            <v>631663903.72614527</v>
          </cell>
          <cell r="FZ49">
            <v>640465035.11465871</v>
          </cell>
          <cell r="GA49">
            <v>505446063.98286557</v>
          </cell>
          <cell r="GB49">
            <v>58734225.806268618</v>
          </cell>
          <cell r="GC49">
            <v>197368670.78042006</v>
          </cell>
          <cell r="GD49">
            <v>2094807.9973360109</v>
          </cell>
          <cell r="GE49">
            <v>17161653.244566333</v>
          </cell>
          <cell r="GF49">
            <v>70659730.00712274</v>
          </cell>
          <cell r="GG49">
            <v>294666202.50640434</v>
          </cell>
          <cell r="GH49">
            <v>35800893.120682888</v>
          </cell>
          <cell r="GI49">
            <v>90469928.639600322</v>
          </cell>
          <cell r="GJ49">
            <v>45127449.82803683</v>
          </cell>
          <cell r="GK49">
            <v>165176387.39127567</v>
          </cell>
          <cell r="GL49">
            <v>654863509.84179437</v>
          </cell>
          <cell r="GM49">
            <v>15527713398.519388</v>
          </cell>
          <cell r="GN49">
            <v>57427813.360140361</v>
          </cell>
          <cell r="GO49">
            <v>138286520.74107796</v>
          </cell>
          <cell r="GP49">
            <v>1512141.8746859999</v>
          </cell>
          <cell r="GQ49">
            <v>17681619.674755234</v>
          </cell>
          <cell r="GR49">
            <v>64675055.959541425</v>
          </cell>
          <cell r="GS49">
            <v>301359262.145491</v>
          </cell>
          <cell r="GT49">
            <v>35481593.374815442</v>
          </cell>
          <cell r="GU49">
            <v>92475748.625995874</v>
          </cell>
          <cell r="GV49">
            <v>43150757.947632931</v>
          </cell>
          <cell r="GW49">
            <v>168707676.75836334</v>
          </cell>
          <cell r="GX49">
            <v>5548513.7664047563</v>
          </cell>
          <cell r="GY49">
            <v>26945424.335024264</v>
          </cell>
          <cell r="GZ49">
            <v>56077262.537357442</v>
          </cell>
          <cell r="HA49">
            <v>135175171.48414549</v>
          </cell>
          <cell r="HB49">
            <v>1088054.3664741223</v>
          </cell>
          <cell r="HC49">
            <v>12125242.255954685</v>
          </cell>
          <cell r="HD49">
            <v>59957294.804408893</v>
          </cell>
          <cell r="HE49">
            <v>301983430.05908173</v>
          </cell>
          <cell r="HF49">
            <v>34223664.06008625</v>
          </cell>
          <cell r="HG49">
            <v>88529908.738847792</v>
          </cell>
          <cell r="HH49">
            <v>41098119.515538029</v>
          </cell>
          <cell r="HI49">
            <v>155900110.70332772</v>
          </cell>
          <cell r="HJ49">
            <v>5104388.1296184584</v>
          </cell>
          <cell r="HK49">
            <v>27741255.433251634</v>
          </cell>
          <cell r="HL49">
            <v>54709770.45151604</v>
          </cell>
          <cell r="HM49">
            <v>138658087.27419841</v>
          </cell>
          <cell r="HN49">
            <v>719636.56028533331</v>
          </cell>
          <cell r="HO49">
            <v>12690154.829990691</v>
          </cell>
          <cell r="HP49">
            <v>53596758.291991897</v>
          </cell>
          <cell r="HQ49">
            <v>309526820.12775415</v>
          </cell>
          <cell r="HR49">
            <v>34224019.950229444</v>
          </cell>
          <cell r="HS49">
            <v>90869262.480022117</v>
          </cell>
          <cell r="HT49">
            <v>39746793.265464678</v>
          </cell>
          <cell r="HU49">
            <v>159982580.77552664</v>
          </cell>
          <cell r="HV49">
            <v>4813511.6846467666</v>
          </cell>
          <cell r="HW49">
            <v>28585177.685094967</v>
          </cell>
          <cell r="HX49">
            <v>53823953.579400867</v>
          </cell>
          <cell r="HY49">
            <v>142244040.5608145</v>
          </cell>
          <cell r="HZ49">
            <v>353101.42773076665</v>
          </cell>
          <cell r="IA49">
            <v>13479904.539650923</v>
          </cell>
          <cell r="IB49">
            <v>48692994.164809979</v>
          </cell>
          <cell r="IC49">
            <v>81699526.173871487</v>
          </cell>
          <cell r="ID49">
            <v>33023697.110240392</v>
          </cell>
          <cell r="IE49">
            <v>86246241.882752016</v>
          </cell>
          <cell r="IF49">
            <v>37887371.33394523</v>
          </cell>
          <cell r="IG49">
            <v>154779089.4517749</v>
          </cell>
          <cell r="IH49">
            <v>4403631.6996580027</v>
          </cell>
          <cell r="II49">
            <v>22312168.901450161</v>
          </cell>
          <cell r="IJ49">
            <v>52370186.408144087</v>
          </cell>
          <cell r="IK49">
            <v>138720799.89112663</v>
          </cell>
          <cell r="IL49">
            <v>126169.60000000001</v>
          </cell>
          <cell r="IM49">
            <v>4275422.45</v>
          </cell>
          <cell r="IN49">
            <v>47357703.410681121</v>
          </cell>
          <cell r="IO49">
            <v>77154685.831894532</v>
          </cell>
          <cell r="IP49">
            <v>33074233.797731534</v>
          </cell>
          <cell r="IQ49">
            <v>88376099.432160303</v>
          </cell>
          <cell r="IR49">
            <v>36590631.411290541</v>
          </cell>
          <cell r="IS49">
            <v>158720146.97193468</v>
          </cell>
          <cell r="IT49">
            <v>4262988.3176033488</v>
          </cell>
          <cell r="IU49">
            <v>22863169.621493474</v>
          </cell>
          <cell r="IV49">
            <v>51504293.98331967</v>
          </cell>
          <cell r="IW49">
            <v>142146520.66989091</v>
          </cell>
          <cell r="IX49">
            <v>0</v>
          </cell>
          <cell r="IY49">
            <v>0</v>
          </cell>
          <cell r="IZ49">
            <v>47569683.710008122</v>
          </cell>
          <cell r="JA49">
            <v>79060026.708250418</v>
          </cell>
          <cell r="JB49">
            <v>32004874.454983741</v>
          </cell>
          <cell r="JC49">
            <v>90558553.976889685</v>
          </cell>
          <cell r="JD49">
            <v>34859283.416553512</v>
          </cell>
          <cell r="JE49">
            <v>158138561.32386377</v>
          </cell>
          <cell r="JF49">
            <v>3970269.6333460375</v>
          </cell>
          <cell r="JG49">
            <v>23427777.346522689</v>
          </cell>
          <cell r="JH49">
            <v>49987859.924537808</v>
          </cell>
          <cell r="JI49">
            <v>145656839.88568309</v>
          </cell>
          <cell r="JJ49">
            <v>0</v>
          </cell>
          <cell r="JK49">
            <v>0</v>
          </cell>
          <cell r="JL49">
            <v>46173760.825414136</v>
          </cell>
          <cell r="JM49">
            <v>81012420.123489335</v>
          </cell>
          <cell r="JN49">
            <v>31946826.696712233</v>
          </cell>
          <cell r="JO49">
            <v>92794904.40376839</v>
          </cell>
          <cell r="JP49">
            <v>33480511.290884707</v>
          </cell>
          <cell r="JQ49">
            <v>162043805.20853156</v>
          </cell>
          <cell r="JR49">
            <v>3795355.0540618547</v>
          </cell>
          <cell r="JS49">
            <v>24006328.102568168</v>
          </cell>
          <cell r="JT49">
            <v>48927079.913446121</v>
          </cell>
          <cell r="JU49">
            <v>149253846.70338556</v>
          </cell>
          <cell r="JV49">
            <v>0</v>
          </cell>
          <cell r="JW49">
            <v>0</v>
          </cell>
          <cell r="JX49">
            <v>46248303.606952377</v>
          </cell>
          <cell r="JY49">
            <v>83013028.043662995</v>
          </cell>
          <cell r="JZ49">
            <v>30971358.204109877</v>
          </cell>
          <cell r="KA49">
            <v>95086481.675734252</v>
          </cell>
          <cell r="KB49">
            <v>31811271.325508695</v>
          </cell>
          <cell r="KC49">
            <v>166045489.39005709</v>
          </cell>
          <cell r="KD49">
            <v>3501802.9567402136</v>
          </cell>
          <cell r="KE49">
            <v>24599166.21384884</v>
          </cell>
          <cell r="KF49">
            <v>47495503.170334503</v>
          </cell>
          <cell r="KG49">
            <v>152939681.87996736</v>
          </cell>
          <cell r="KH49">
            <v>0</v>
          </cell>
          <cell r="KI49">
            <v>0</v>
          </cell>
          <cell r="KJ49">
            <v>45000284.030956112</v>
          </cell>
          <cell r="KK49">
            <v>85063041.129663855</v>
          </cell>
          <cell r="KL49">
            <v>30623993.301096663</v>
          </cell>
          <cell r="KM49">
            <v>97434649.623956874</v>
          </cell>
          <cell r="KN49">
            <v>30039169.359585047</v>
          </cell>
          <cell r="KO49">
            <v>170145995.46895823</v>
          </cell>
          <cell r="KP49">
            <v>3270300.9933722005</v>
          </cell>
          <cell r="KQ49">
            <v>25206644.507696595</v>
          </cell>
          <cell r="KR49">
            <v>45963382.609060697</v>
          </cell>
          <cell r="KS49">
            <v>156716539.03855494</v>
          </cell>
          <cell r="KT49">
            <v>0</v>
          </cell>
          <cell r="KU49">
            <v>0</v>
          </cell>
          <cell r="KV49">
            <v>44675861.284316018</v>
          </cell>
          <cell r="KW49">
            <v>87163679.445846215</v>
          </cell>
          <cell r="KX49">
            <v>29398006.41940017</v>
          </cell>
          <cell r="KY49">
            <v>99840805.759521022</v>
          </cell>
          <cell r="KZ49">
            <v>28006262.440951511</v>
          </cell>
          <cell r="LA49">
            <v>174347763.85956004</v>
          </cell>
          <cell r="LB49">
            <v>2936158.5196588235</v>
          </cell>
          <cell r="LC49">
            <v>25829124.5245413</v>
          </cell>
          <cell r="LD49">
            <v>44084774.858047627</v>
          </cell>
          <cell r="LE49">
            <v>160586665.97396582</v>
          </cell>
          <cell r="LF49">
            <v>0</v>
          </cell>
          <cell r="LG49">
            <v>0</v>
          </cell>
          <cell r="LH49">
            <v>43074791.108477719</v>
          </cell>
          <cell r="LI49">
            <v>89316193.186147094</v>
          </cell>
          <cell r="LJ49">
            <v>29089009.499177758</v>
          </cell>
          <cell r="LK49">
            <v>102306382.10515477</v>
          </cell>
          <cell r="LL49">
            <v>26169991.956928201</v>
          </cell>
          <cell r="LM49">
            <v>178653295.24240625</v>
          </cell>
          <cell r="LN49">
            <v>2683253.1389784254</v>
          </cell>
          <cell r="LO49">
            <v>26466976.733081438</v>
          </cell>
          <cell r="LP49">
            <v>42580999.021647625</v>
          </cell>
          <cell r="LQ49">
            <v>164552365.99048278</v>
          </cell>
          <cell r="LR49">
            <v>0</v>
          </cell>
          <cell r="LS49">
            <v>0</v>
          </cell>
          <cell r="LT49">
            <v>42830553.970398635</v>
          </cell>
          <cell r="LU49">
            <v>91521863.418138593</v>
          </cell>
          <cell r="LV49">
            <v>27777039.29571658</v>
          </cell>
          <cell r="LW49">
            <v>104832846.04749715</v>
          </cell>
          <cell r="LX49">
            <v>23932874.361954741</v>
          </cell>
          <cell r="LY49">
            <v>183065152.05253819</v>
          </cell>
          <cell r="LZ49">
            <v>2326407.9763115435</v>
          </cell>
          <cell r="MA49">
            <v>27120580.750768386</v>
          </cell>
          <cell r="MB49">
            <v>40499922.228853464</v>
          </cell>
          <cell r="MC49">
            <v>168615999.27266425</v>
          </cell>
          <cell r="MD49">
            <v>0</v>
          </cell>
          <cell r="ME49">
            <v>0</v>
          </cell>
          <cell r="MF49">
            <v>41116846.0580924</v>
          </cell>
          <cell r="MG49">
            <v>93782002.845454529</v>
          </cell>
          <cell r="MH49">
            <v>27323966.143863317</v>
          </cell>
          <cell r="MI49">
            <v>107421701.21041261</v>
          </cell>
          <cell r="MJ49">
            <v>21838798.890606705</v>
          </cell>
          <cell r="MK49">
            <v>187585960.00452673</v>
          </cell>
          <cell r="ML49">
            <v>2029324.7466618423</v>
          </cell>
          <cell r="MM49">
            <v>27790325.569735534</v>
          </cell>
          <cell r="MN49">
            <v>38745468.61897061</v>
          </cell>
          <cell r="MO49">
            <v>172779984.29000708</v>
          </cell>
          <cell r="MP49">
            <v>0</v>
          </cell>
          <cell r="MQ49">
            <v>0</v>
          </cell>
          <cell r="MR49">
            <v>40689026.271878727</v>
          </cell>
          <cell r="MS49">
            <v>96097956.589045599</v>
          </cell>
          <cell r="MT49">
            <v>25920480.443616122</v>
          </cell>
          <cell r="MU49">
            <v>110074488.3498721</v>
          </cell>
          <cell r="MV49">
            <v>19382131.818955913</v>
          </cell>
          <cell r="MW49">
            <v>192218409.65516523</v>
          </cell>
          <cell r="MX49">
            <v>1648341.9823303863</v>
          </cell>
          <cell r="MY49">
            <v>28476609.788306825</v>
          </cell>
          <cell r="MZ49">
            <v>36446371.165293932</v>
          </cell>
          <cell r="NA49">
            <v>177046799.23629761</v>
          </cell>
          <cell r="NB49">
            <v>0</v>
          </cell>
          <cell r="NC49">
            <v>0</v>
          </cell>
          <cell r="ND49">
            <v>38855419.524897337</v>
          </cell>
          <cell r="NE49">
            <v>98471102.987727329</v>
          </cell>
          <cell r="NF49">
            <v>25309697.178717922</v>
          </cell>
          <cell r="NG49">
            <v>112792786.27093332</v>
          </cell>
          <cell r="NH49">
            <v>17009061.537760727</v>
          </cell>
          <cell r="NI49">
            <v>196965258.0047532</v>
          </cell>
          <cell r="NJ49">
            <v>1303295.3822661522</v>
          </cell>
          <cell r="NK49">
            <v>29179841.84822233</v>
          </cell>
          <cell r="NL49">
            <v>34419932.678471752</v>
          </cell>
          <cell r="NM49">
            <v>181418983.50450754</v>
          </cell>
          <cell r="NN49">
            <v>0</v>
          </cell>
          <cell r="NO49">
            <v>0</v>
          </cell>
          <cell r="NP49">
            <v>38226269.41858083</v>
          </cell>
          <cell r="NQ49">
            <v>100902854.41849795</v>
          </cell>
          <cell r="NR49">
            <v>23940130.339753605</v>
          </cell>
          <cell r="NS49">
            <v>115578212.76736577</v>
          </cell>
          <cell r="NT49">
            <v>14395144.829355333</v>
          </cell>
          <cell r="NU49">
            <v>201829330.13792363</v>
          </cell>
          <cell r="NV49">
            <v>901607.2550269647</v>
          </cell>
          <cell r="NW49">
            <v>29900440.277722184</v>
          </cell>
          <cell r="NX49">
            <v>32061199.940095868</v>
          </cell>
          <cell r="NY49">
            <v>185899139.19811258</v>
          </cell>
          <cell r="NZ49">
            <v>0</v>
          </cell>
          <cell r="OA49">
            <v>0</v>
          </cell>
          <cell r="OB49">
            <v>36465417.660934977</v>
          </cell>
          <cell r="OC49">
            <v>103394658.13711376</v>
          </cell>
          <cell r="OD49">
            <v>23025691.401698325</v>
          </cell>
          <cell r="OE49">
            <v>118432425.58448006</v>
          </cell>
          <cell r="OF49">
            <v>11641753.452403631</v>
          </cell>
          <cell r="OG49">
            <v>206813520.90499097</v>
          </cell>
          <cell r="OH49">
            <v>499589.76956423774</v>
          </cell>
          <cell r="OI49">
            <v>30638833.940633468</v>
          </cell>
          <cell r="OJ49">
            <v>29564978.144354507</v>
          </cell>
          <cell r="OK49">
            <v>190489932.67973307</v>
          </cell>
          <cell r="OL49">
            <v>0</v>
          </cell>
          <cell r="OM49">
            <v>0</v>
          </cell>
          <cell r="ON49">
            <v>35415514.314273432</v>
          </cell>
          <cell r="OO49">
            <v>105947997.13942292</v>
          </cell>
          <cell r="OP49">
            <v>21421197.493533641</v>
          </cell>
          <cell r="OQ49">
            <v>121357123.40573417</v>
          </cell>
          <cell r="OR49">
            <v>8695813.6246809307</v>
          </cell>
          <cell r="OS49">
            <v>211920796.64482</v>
          </cell>
          <cell r="OT49">
            <v>0</v>
          </cell>
          <cell r="OU49">
            <v>0</v>
          </cell>
          <cell r="OV49">
            <v>26778930.41048998</v>
          </cell>
          <cell r="OW49">
            <v>195194096.15801835</v>
          </cell>
          <cell r="OX49">
            <v>0</v>
          </cell>
          <cell r="OY49">
            <v>0</v>
          </cell>
          <cell r="OZ49">
            <v>33318522.242599502</v>
          </cell>
          <cell r="PA49">
            <v>108564391.04396954</v>
          </cell>
          <cell r="PB49">
            <v>20450009.426513061</v>
          </cell>
          <cell r="PC49">
            <v>124354046.86370416</v>
          </cell>
          <cell r="PD49">
            <v>5685989.0923833176</v>
          </cell>
          <cell r="PE49">
            <v>17161637.200641491</v>
          </cell>
          <cell r="PF49">
            <v>0</v>
          </cell>
          <cell r="PG49">
            <v>0</v>
          </cell>
          <cell r="PH49">
            <v>24138479.719551466</v>
          </cell>
          <cell r="PI49">
            <v>200014429.31371987</v>
          </cell>
          <cell r="PJ49">
            <v>0</v>
          </cell>
          <cell r="PK49">
            <v>0</v>
          </cell>
          <cell r="PL49">
            <v>32228118.02598884</v>
          </cell>
          <cell r="PM49">
            <v>111245396.99639414</v>
          </cell>
          <cell r="PN49">
            <v>18735288.671312317</v>
          </cell>
          <cell r="PO49">
            <v>127424979.57602096</v>
          </cell>
          <cell r="PP49">
            <v>5472646.3747157399</v>
          </cell>
          <cell r="PQ49">
            <v>17585445.145823415</v>
          </cell>
          <cell r="PR49">
            <v>0</v>
          </cell>
          <cell r="PS49">
            <v>0</v>
          </cell>
          <cell r="PT49">
            <v>11681630.497466423</v>
          </cell>
          <cell r="PU49">
            <v>113088389.17438261</v>
          </cell>
          <cell r="PV49">
            <v>0</v>
          </cell>
          <cell r="PW49">
            <v>0</v>
          </cell>
          <cell r="PX49">
            <v>29986670.018339563</v>
          </cell>
          <cell r="PY49">
            <v>113992610.59616812</v>
          </cell>
          <cell r="PZ49">
            <v>17559196.471697778</v>
          </cell>
          <cell r="QA49">
            <v>130571749.20688948</v>
          </cell>
          <cell r="QB49">
            <v>5306923.1528910985</v>
          </cell>
          <cell r="QC49">
            <v>18019719.06067358</v>
          </cell>
          <cell r="QD49">
            <v>0</v>
          </cell>
          <cell r="QE49">
            <v>0</v>
          </cell>
          <cell r="QF49">
            <v>10017521.821726719</v>
          </cell>
          <cell r="QG49">
            <v>114618535.25923164</v>
          </cell>
          <cell r="QH49">
            <v>0</v>
          </cell>
          <cell r="QI49">
            <v>0</v>
          </cell>
          <cell r="QJ49">
            <v>28633443.323090091</v>
          </cell>
          <cell r="QK49">
            <v>116807666.84621395</v>
          </cell>
          <cell r="QL49">
            <v>15723496.605724407</v>
          </cell>
          <cell r="QM49">
            <v>132518153.52488078</v>
          </cell>
          <cell r="QN49">
            <v>5070245.9059866425</v>
          </cell>
          <cell r="QO49">
            <v>18464717.403114598</v>
          </cell>
          <cell r="QP49">
            <v>0</v>
          </cell>
          <cell r="QQ49">
            <v>0</v>
          </cell>
          <cell r="QR49">
            <v>8167050.3315351987</v>
          </cell>
          <cell r="QS49">
            <v>117449048.76677512</v>
          </cell>
          <cell r="QT49">
            <v>0</v>
          </cell>
          <cell r="QU49">
            <v>0</v>
          </cell>
          <cell r="QV49">
            <v>26238336.26604712</v>
          </cell>
          <cell r="QW49">
            <v>119692241.12597659</v>
          </cell>
          <cell r="QX49">
            <v>14332007.39049753</v>
          </cell>
          <cell r="QY49">
            <v>135790699.47653291</v>
          </cell>
          <cell r="QZ49">
            <v>4875735.6467186967</v>
          </cell>
          <cell r="RA49">
            <v>18920705.013707269</v>
          </cell>
          <cell r="RB49">
            <v>0</v>
          </cell>
          <cell r="RC49">
            <v>0</v>
          </cell>
          <cell r="RD49">
            <v>6311038.7520385962</v>
          </cell>
          <cell r="RE49">
            <v>120349462.02219328</v>
          </cell>
          <cell r="RF49">
            <v>0</v>
          </cell>
          <cell r="RG49">
            <v>0</v>
          </cell>
          <cell r="RH49">
            <v>24598730.854836479</v>
          </cell>
          <cell r="RI49">
            <v>122648050.18852471</v>
          </cell>
          <cell r="RJ49">
            <v>12451730.222276233</v>
          </cell>
          <cell r="RK49">
            <v>139144061.20112488</v>
          </cell>
          <cell r="RL49">
            <v>4639275.0039777784</v>
          </cell>
          <cell r="RM49">
            <v>19387953.273270339</v>
          </cell>
          <cell r="RN49">
            <v>0</v>
          </cell>
          <cell r="RO49">
            <v>0</v>
          </cell>
          <cell r="RP49">
            <v>4311260.2286620112</v>
          </cell>
          <cell r="RQ49">
            <v>123321501.20511398</v>
          </cell>
          <cell r="RR49">
            <v>0</v>
          </cell>
          <cell r="RS49">
            <v>0</v>
          </cell>
          <cell r="RT49">
            <v>22161971.537863448</v>
          </cell>
          <cell r="RU49">
            <v>125676853.18227552</v>
          </cell>
          <cell r="RV49">
            <v>10750268.111534011</v>
          </cell>
          <cell r="RW49">
            <v>142580234.45035967</v>
          </cell>
          <cell r="RX49">
            <v>4388162.0820468301</v>
          </cell>
          <cell r="RY49">
            <v>19866740.264392648</v>
          </cell>
          <cell r="RZ49">
            <v>0</v>
          </cell>
          <cell r="SA49">
            <v>0</v>
          </cell>
          <cell r="SB49">
            <v>2208863.5708273412</v>
          </cell>
          <cell r="SC49">
            <v>126366935.12330307</v>
          </cell>
          <cell r="SD49">
            <v>0</v>
          </cell>
          <cell r="SE49">
            <v>0</v>
          </cell>
          <cell r="SF49">
            <v>20088963.531449798</v>
          </cell>
          <cell r="SG49">
            <v>128780452.69795108</v>
          </cell>
          <cell r="SH49">
            <v>8669804.6487118993</v>
          </cell>
          <cell r="SI49">
            <v>146101264.26118127</v>
          </cell>
          <cell r="SJ49">
            <v>4099293.8149902024</v>
          </cell>
          <cell r="SK49">
            <v>20357350.936933871</v>
          </cell>
          <cell r="SL49">
            <v>0</v>
          </cell>
          <cell r="SM49">
            <v>0</v>
          </cell>
          <cell r="SN49">
            <v>0</v>
          </cell>
          <cell r="SO49">
            <v>0</v>
          </cell>
          <cell r="SP49">
            <v>0</v>
          </cell>
          <cell r="SQ49">
            <v>0</v>
          </cell>
          <cell r="SR49">
            <v>17356659.43999017</v>
          </cell>
          <cell r="SS49">
            <v>131960695.84138942</v>
          </cell>
          <cell r="ST49">
            <v>6774524.8861978892</v>
          </cell>
          <cell r="SU49">
            <v>149709246.17287776</v>
          </cell>
          <cell r="SV49">
            <v>3839641.8217909764</v>
          </cell>
          <cell r="SW49">
            <v>20860077.277612295</v>
          </cell>
          <cell r="SX49">
            <v>0</v>
          </cell>
          <cell r="SY49">
            <v>0</v>
          </cell>
          <cell r="SZ49">
            <v>0</v>
          </cell>
          <cell r="TA49">
            <v>0</v>
          </cell>
          <cell r="TB49">
            <v>0</v>
          </cell>
          <cell r="TC49">
            <v>0</v>
          </cell>
          <cell r="TD49">
            <v>15066722.648587344</v>
          </cell>
          <cell r="TE49">
            <v>135219475.33284873</v>
          </cell>
          <cell r="TF49">
            <v>4553985.9426203761</v>
          </cell>
          <cell r="TG49">
            <v>153406327.47424045</v>
          </cell>
          <cell r="TH49">
            <v>3521666.0501506748</v>
          </cell>
          <cell r="TI49">
            <v>21375218.483780578</v>
          </cell>
          <cell r="TJ49">
            <v>0</v>
          </cell>
          <cell r="TK49">
            <v>0</v>
          </cell>
          <cell r="TL49">
            <v>0</v>
          </cell>
          <cell r="TM49">
            <v>0</v>
          </cell>
          <cell r="TN49">
            <v>0</v>
          </cell>
          <cell r="TO49">
            <v>0</v>
          </cell>
          <cell r="TP49">
            <v>12149661.607993105</v>
          </cell>
          <cell r="TQ49">
            <v>138558730.63345897</v>
          </cell>
          <cell r="TR49">
            <v>2374331.6680493099</v>
          </cell>
          <cell r="TS49">
            <v>157194708.48152179</v>
          </cell>
          <cell r="TT49">
            <v>3225299.1303044204</v>
          </cell>
          <cell r="TU49">
            <v>21903081.141492922</v>
          </cell>
          <cell r="TV49">
            <v>0</v>
          </cell>
          <cell r="TW49">
            <v>0</v>
          </cell>
          <cell r="TX49">
            <v>0</v>
          </cell>
          <cell r="TY49">
            <v>0</v>
          </cell>
          <cell r="TZ49">
            <v>0</v>
          </cell>
          <cell r="UA49">
            <v>0</v>
          </cell>
          <cell r="UB49">
            <v>9492035.2686100025</v>
          </cell>
          <cell r="UC49">
            <v>141980449.09949127</v>
          </cell>
          <cell r="UD49">
            <v>0</v>
          </cell>
          <cell r="UE49">
            <v>0</v>
          </cell>
          <cell r="UF49">
            <v>2876027.2742897165</v>
          </cell>
          <cell r="UG49">
            <v>22443979.40796962</v>
          </cell>
          <cell r="UH49">
            <v>0</v>
          </cell>
          <cell r="UI49">
            <v>0</v>
          </cell>
          <cell r="UJ49">
            <v>0</v>
          </cell>
          <cell r="UK49">
            <v>0</v>
          </cell>
          <cell r="UL49">
            <v>0</v>
          </cell>
          <cell r="UM49">
            <v>0</v>
          </cell>
          <cell r="UN49">
            <v>6378572.3441963466</v>
          </cell>
          <cell r="UO49">
            <v>145486667.16513202</v>
          </cell>
          <cell r="UP49">
            <v>0</v>
          </cell>
          <cell r="UQ49">
            <v>0</v>
          </cell>
          <cell r="UR49">
            <v>2539923.065114731</v>
          </cell>
          <cell r="US49">
            <v>22998235.198567584</v>
          </cell>
          <cell r="UT49">
            <v>0</v>
          </cell>
          <cell r="UU49">
            <v>0</v>
          </cell>
          <cell r="UV49">
            <v>0</v>
          </cell>
          <cell r="UW49">
            <v>0</v>
          </cell>
          <cell r="UX49">
            <v>0</v>
          </cell>
          <cell r="UY49">
            <v>0</v>
          </cell>
          <cell r="UZ49">
            <v>3322212.3440134497</v>
          </cell>
          <cell r="VA49">
            <v>149079471.55446592</v>
          </cell>
          <cell r="VB49">
            <v>0</v>
          </cell>
          <cell r="VC49">
            <v>0</v>
          </cell>
          <cell r="VD49">
            <v>2168872.2164629856</v>
          </cell>
          <cell r="VE49">
            <v>23566178.378368121</v>
          </cell>
          <cell r="VF49">
            <v>0</v>
          </cell>
          <cell r="VG49">
            <v>0</v>
          </cell>
          <cell r="VH49">
            <v>0</v>
          </cell>
          <cell r="VI49">
            <v>0</v>
          </cell>
          <cell r="VJ49">
            <v>0</v>
          </cell>
          <cell r="VK49">
            <v>0</v>
          </cell>
          <cell r="VL49">
            <v>0</v>
          </cell>
          <cell r="VM49">
            <v>0</v>
          </cell>
          <cell r="VN49">
            <v>0</v>
          </cell>
          <cell r="VO49">
            <v>0</v>
          </cell>
          <cell r="VP49">
            <v>1777946.145580309</v>
          </cell>
          <cell r="VQ49">
            <v>24148146.958495978</v>
          </cell>
          <cell r="VR49">
            <v>0</v>
          </cell>
          <cell r="VS49">
            <v>0</v>
          </cell>
          <cell r="VT49">
            <v>0</v>
          </cell>
          <cell r="VU49">
            <v>0</v>
          </cell>
          <cell r="VV49">
            <v>0</v>
          </cell>
          <cell r="VW49">
            <v>0</v>
          </cell>
          <cell r="VX49">
            <v>0</v>
          </cell>
          <cell r="VY49">
            <v>0</v>
          </cell>
          <cell r="VZ49">
            <v>0</v>
          </cell>
          <cell r="WA49">
            <v>0</v>
          </cell>
          <cell r="WB49">
            <v>1358922.887101887</v>
          </cell>
          <cell r="WC49">
            <v>24744487.29728654</v>
          </cell>
          <cell r="WD49">
            <v>0</v>
          </cell>
          <cell r="WE49">
            <v>0</v>
          </cell>
          <cell r="WF49">
            <v>0</v>
          </cell>
          <cell r="WG49">
            <v>0</v>
          </cell>
          <cell r="WH49">
            <v>0</v>
          </cell>
          <cell r="WI49">
            <v>0</v>
          </cell>
          <cell r="WJ49">
            <v>0</v>
          </cell>
          <cell r="WK49">
            <v>0</v>
          </cell>
          <cell r="WL49">
            <v>0</v>
          </cell>
          <cell r="WM49">
            <v>0</v>
          </cell>
          <cell r="WN49">
            <v>933421.7264296572</v>
          </cell>
          <cell r="WO49">
            <v>25355554.306420796</v>
          </cell>
          <cell r="WP49">
            <v>0</v>
          </cell>
          <cell r="WQ49">
            <v>0</v>
          </cell>
          <cell r="WR49">
            <v>0</v>
          </cell>
          <cell r="WS49">
            <v>0</v>
          </cell>
          <cell r="WT49">
            <v>0</v>
          </cell>
          <cell r="WU49">
            <v>0</v>
          </cell>
          <cell r="WV49">
            <v>0</v>
          </cell>
          <cell r="WW49">
            <v>0</v>
          </cell>
          <cell r="WX49">
            <v>0</v>
          </cell>
          <cell r="WY49">
            <v>0</v>
          </cell>
          <cell r="WZ49">
            <v>475623.01048565318</v>
          </cell>
          <cell r="XA49">
            <v>25981711.662150886</v>
          </cell>
          <cell r="XB49">
            <v>0</v>
          </cell>
          <cell r="XC49">
            <v>0</v>
          </cell>
          <cell r="XD49">
            <v>0</v>
          </cell>
          <cell r="XE49">
            <v>0</v>
          </cell>
          <cell r="XF49">
            <v>0</v>
          </cell>
          <cell r="XG49">
            <v>0</v>
          </cell>
          <cell r="XH49">
            <v>0</v>
          </cell>
          <cell r="XI49">
            <v>0</v>
          </cell>
          <cell r="XJ49">
            <v>0</v>
          </cell>
          <cell r="XK49">
            <v>0</v>
          </cell>
          <cell r="XL49">
            <v>0</v>
          </cell>
          <cell r="XM49">
            <v>0</v>
          </cell>
          <cell r="XN49">
            <v>0</v>
          </cell>
          <cell r="XO49">
            <v>0</v>
          </cell>
          <cell r="XP49">
            <v>0</v>
          </cell>
          <cell r="XQ49">
            <v>0</v>
          </cell>
        </row>
      </sheetData>
      <sheetData sheetId="1"/>
      <sheetData sheetId="2"/>
      <sheetData sheetId="3"/>
      <sheetData sheetId="4">
        <row r="2">
          <cell r="B2">
            <v>41699</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sheetName val="Base_Gráficos"/>
      <sheetName val="Gráficos"/>
      <sheetName val="Ratios"/>
    </sheetNames>
    <sheetDataSet>
      <sheetData sheetId="0">
        <row r="1">
          <cell r="BN1">
            <v>2019</v>
          </cell>
          <cell r="BO1">
            <v>2019</v>
          </cell>
          <cell r="BP1">
            <v>2019</v>
          </cell>
          <cell r="BQ1">
            <v>2019</v>
          </cell>
          <cell r="BR1">
            <v>2019</v>
          </cell>
          <cell r="BS1">
            <v>2019</v>
          </cell>
          <cell r="BT1">
            <v>2019</v>
          </cell>
          <cell r="BU1">
            <v>2019</v>
          </cell>
          <cell r="BV1">
            <v>2019</v>
          </cell>
          <cell r="BW1">
            <v>2019</v>
          </cell>
          <cell r="BX1">
            <v>2019</v>
          </cell>
          <cell r="BY1">
            <v>2019</v>
          </cell>
          <cell r="BZ1">
            <v>2019</v>
          </cell>
          <cell r="CA1">
            <v>2019</v>
          </cell>
          <cell r="CB1">
            <v>2019</v>
          </cell>
          <cell r="CC1">
            <v>2019</v>
          </cell>
          <cell r="CD1">
            <v>2019</v>
          </cell>
          <cell r="CE1">
            <v>2019</v>
          </cell>
          <cell r="CF1">
            <v>2019</v>
          </cell>
          <cell r="CG1">
            <v>2019</v>
          </cell>
          <cell r="CH1">
            <v>2019</v>
          </cell>
          <cell r="CI1">
            <v>2019</v>
          </cell>
          <cell r="CJ1">
            <v>2019</v>
          </cell>
          <cell r="CK1">
            <v>2019</v>
          </cell>
          <cell r="CL1">
            <v>2020</v>
          </cell>
          <cell r="CM1">
            <v>2020</v>
          </cell>
          <cell r="CN1">
            <v>2020</v>
          </cell>
          <cell r="CO1">
            <v>2020</v>
          </cell>
          <cell r="CP1">
            <v>2020</v>
          </cell>
          <cell r="CQ1">
            <v>2020</v>
          </cell>
          <cell r="CR1">
            <v>2020</v>
          </cell>
          <cell r="CS1">
            <v>2020</v>
          </cell>
          <cell r="CT1">
            <v>2020</v>
          </cell>
          <cell r="CU1">
            <v>2020</v>
          </cell>
          <cell r="CV1">
            <v>2020</v>
          </cell>
          <cell r="CW1">
            <v>2020</v>
          </cell>
          <cell r="CX1">
            <v>2020</v>
          </cell>
          <cell r="CY1">
            <v>2020</v>
          </cell>
          <cell r="CZ1">
            <v>2020</v>
          </cell>
          <cell r="DA1">
            <v>2020</v>
          </cell>
          <cell r="DB1">
            <v>2020</v>
          </cell>
          <cell r="DC1">
            <v>2020</v>
          </cell>
          <cell r="DD1">
            <v>2020</v>
          </cell>
          <cell r="DE1">
            <v>2020</v>
          </cell>
          <cell r="DF1">
            <v>2020</v>
          </cell>
          <cell r="DG1">
            <v>2020</v>
          </cell>
          <cell r="DH1">
            <v>2020</v>
          </cell>
          <cell r="DI1">
            <v>2020</v>
          </cell>
          <cell r="DJ1">
            <v>2021</v>
          </cell>
          <cell r="DK1">
            <v>2021</v>
          </cell>
          <cell r="DL1">
            <v>2021</v>
          </cell>
          <cell r="DM1">
            <v>2021</v>
          </cell>
          <cell r="DN1">
            <v>2021</v>
          </cell>
          <cell r="DO1">
            <v>2021</v>
          </cell>
          <cell r="DP1">
            <v>2021</v>
          </cell>
          <cell r="DQ1">
            <v>2021</v>
          </cell>
          <cell r="DR1">
            <v>2021</v>
          </cell>
          <cell r="DS1">
            <v>2021</v>
          </cell>
          <cell r="DT1">
            <v>2021</v>
          </cell>
          <cell r="DU1">
            <v>2021</v>
          </cell>
          <cell r="DV1">
            <v>2021</v>
          </cell>
          <cell r="DW1">
            <v>2021</v>
          </cell>
          <cell r="DX1">
            <v>2021</v>
          </cell>
          <cell r="DY1">
            <v>2021</v>
          </cell>
          <cell r="DZ1">
            <v>2021</v>
          </cell>
          <cell r="EA1">
            <v>2021</v>
          </cell>
          <cell r="EB1">
            <v>2021</v>
          </cell>
          <cell r="EC1">
            <v>2021</v>
          </cell>
          <cell r="ED1">
            <v>2021</v>
          </cell>
          <cell r="EE1">
            <v>2021</v>
          </cell>
          <cell r="EF1">
            <v>2021</v>
          </cell>
          <cell r="EG1">
            <v>2021</v>
          </cell>
          <cell r="EH1">
            <v>2022</v>
          </cell>
          <cell r="EI1">
            <v>2022</v>
          </cell>
          <cell r="EJ1">
            <v>2022</v>
          </cell>
          <cell r="EK1">
            <v>2022</v>
          </cell>
          <cell r="EL1">
            <v>2022</v>
          </cell>
          <cell r="EM1">
            <v>2022</v>
          </cell>
          <cell r="EN1">
            <v>2022</v>
          </cell>
          <cell r="EO1">
            <v>2022</v>
          </cell>
          <cell r="EP1">
            <v>2022</v>
          </cell>
          <cell r="EQ1">
            <v>2022</v>
          </cell>
          <cell r="ER1">
            <v>2022</v>
          </cell>
          <cell r="ES1">
            <v>2022</v>
          </cell>
          <cell r="ET1">
            <v>2022</v>
          </cell>
          <cell r="EU1">
            <v>2022</v>
          </cell>
          <cell r="EV1">
            <v>2022</v>
          </cell>
          <cell r="EW1">
            <v>2022</v>
          </cell>
          <cell r="EX1">
            <v>2022</v>
          </cell>
          <cell r="EY1">
            <v>2022</v>
          </cell>
          <cell r="EZ1">
            <v>2022</v>
          </cell>
          <cell r="FA1">
            <v>2022</v>
          </cell>
          <cell r="FB1">
            <v>2022</v>
          </cell>
          <cell r="FC1">
            <v>2022</v>
          </cell>
          <cell r="FD1">
            <v>2022</v>
          </cell>
          <cell r="FE1">
            <v>2022</v>
          </cell>
          <cell r="FF1">
            <v>2023</v>
          </cell>
          <cell r="FG1">
            <v>2023</v>
          </cell>
          <cell r="FH1">
            <v>2023</v>
          </cell>
          <cell r="FI1">
            <v>2023</v>
          </cell>
          <cell r="FJ1">
            <v>2023</v>
          </cell>
          <cell r="FK1">
            <v>2023</v>
          </cell>
          <cell r="FL1">
            <v>2023</v>
          </cell>
          <cell r="FM1">
            <v>2023</v>
          </cell>
          <cell r="FN1">
            <v>2023</v>
          </cell>
          <cell r="FO1">
            <v>2023</v>
          </cell>
          <cell r="FP1">
            <v>2023</v>
          </cell>
          <cell r="FQ1">
            <v>2023</v>
          </cell>
          <cell r="FR1">
            <v>2023</v>
          </cell>
          <cell r="FS1">
            <v>2023</v>
          </cell>
          <cell r="FT1">
            <v>2023</v>
          </cell>
          <cell r="FU1">
            <v>2023</v>
          </cell>
          <cell r="FV1">
            <v>2023</v>
          </cell>
          <cell r="FW1">
            <v>2023</v>
          </cell>
          <cell r="FX1">
            <v>2023</v>
          </cell>
          <cell r="FY1">
            <v>2023</v>
          </cell>
          <cell r="FZ1">
            <v>2023</v>
          </cell>
          <cell r="GA1">
            <v>2023</v>
          </cell>
          <cell r="GB1">
            <v>2023</v>
          </cell>
          <cell r="GC1">
            <v>2023</v>
          </cell>
          <cell r="GD1">
            <v>2024</v>
          </cell>
          <cell r="GE1">
            <v>2024</v>
          </cell>
          <cell r="GF1">
            <v>2024</v>
          </cell>
          <cell r="GG1">
            <v>2024</v>
          </cell>
          <cell r="GH1">
            <v>2024</v>
          </cell>
          <cell r="GI1">
            <v>2024</v>
          </cell>
          <cell r="GJ1">
            <v>2024</v>
          </cell>
          <cell r="GK1">
            <v>2024</v>
          </cell>
          <cell r="GL1">
            <v>2024</v>
          </cell>
          <cell r="GM1">
            <v>2024</v>
          </cell>
          <cell r="GN1">
            <v>2024</v>
          </cell>
          <cell r="GO1">
            <v>2024</v>
          </cell>
          <cell r="GP1">
            <v>2024</v>
          </cell>
          <cell r="GQ1">
            <v>2024</v>
          </cell>
          <cell r="GR1">
            <v>2024</v>
          </cell>
          <cell r="GS1">
            <v>2024</v>
          </cell>
          <cell r="GT1">
            <v>2024</v>
          </cell>
          <cell r="GU1">
            <v>2024</v>
          </cell>
          <cell r="GV1">
            <v>2024</v>
          </cell>
          <cell r="GW1">
            <v>2024</v>
          </cell>
          <cell r="GX1">
            <v>2024</v>
          </cell>
          <cell r="GY1">
            <v>2024</v>
          </cell>
          <cell r="GZ1">
            <v>2024</v>
          </cell>
          <cell r="HA1">
            <v>2024</v>
          </cell>
          <cell r="HB1">
            <v>2025</v>
          </cell>
          <cell r="HC1">
            <v>2025</v>
          </cell>
          <cell r="HD1">
            <v>2025</v>
          </cell>
          <cell r="HE1">
            <v>2025</v>
          </cell>
          <cell r="HF1">
            <v>2025</v>
          </cell>
          <cell r="HG1">
            <v>2025</v>
          </cell>
          <cell r="HH1">
            <v>2025</v>
          </cell>
          <cell r="HI1">
            <v>2025</v>
          </cell>
          <cell r="HJ1">
            <v>2025</v>
          </cell>
          <cell r="HK1">
            <v>2025</v>
          </cell>
          <cell r="HL1">
            <v>2025</v>
          </cell>
          <cell r="HM1">
            <v>2025</v>
          </cell>
          <cell r="HN1">
            <v>2025</v>
          </cell>
          <cell r="HO1">
            <v>2025</v>
          </cell>
          <cell r="HP1">
            <v>2025</v>
          </cell>
          <cell r="HQ1">
            <v>2025</v>
          </cell>
          <cell r="HR1">
            <v>2025</v>
          </cell>
          <cell r="HS1">
            <v>2025</v>
          </cell>
          <cell r="HT1">
            <v>2025</v>
          </cell>
          <cell r="HU1">
            <v>2025</v>
          </cell>
          <cell r="HV1">
            <v>2025</v>
          </cell>
          <cell r="HW1">
            <v>2025</v>
          </cell>
          <cell r="HX1">
            <v>2025</v>
          </cell>
          <cell r="HY1">
            <v>2025</v>
          </cell>
          <cell r="HZ1">
            <v>2026</v>
          </cell>
          <cell r="IA1">
            <v>2026</v>
          </cell>
          <cell r="IB1">
            <v>2026</v>
          </cell>
          <cell r="IC1">
            <v>2026</v>
          </cell>
          <cell r="ID1">
            <v>2026</v>
          </cell>
          <cell r="IE1">
            <v>2026</v>
          </cell>
          <cell r="IF1">
            <v>2026</v>
          </cell>
          <cell r="IG1">
            <v>2026</v>
          </cell>
          <cell r="IH1">
            <v>2026</v>
          </cell>
          <cell r="II1">
            <v>2026</v>
          </cell>
          <cell r="IJ1">
            <v>2026</v>
          </cell>
          <cell r="IK1">
            <v>2026</v>
          </cell>
          <cell r="IL1">
            <v>2026</v>
          </cell>
          <cell r="IM1">
            <v>2026</v>
          </cell>
          <cell r="IN1">
            <v>2026</v>
          </cell>
          <cell r="IO1">
            <v>2026</v>
          </cell>
          <cell r="IP1">
            <v>2026</v>
          </cell>
          <cell r="IQ1">
            <v>2026</v>
          </cell>
          <cell r="IR1">
            <v>2026</v>
          </cell>
          <cell r="IS1">
            <v>2026</v>
          </cell>
          <cell r="IT1">
            <v>2026</v>
          </cell>
          <cell r="IU1">
            <v>2026</v>
          </cell>
          <cell r="IV1">
            <v>2026</v>
          </cell>
          <cell r="IW1">
            <v>2026</v>
          </cell>
          <cell r="IX1">
            <v>2027</v>
          </cell>
          <cell r="IY1">
            <v>2027</v>
          </cell>
          <cell r="IZ1">
            <v>2027</v>
          </cell>
          <cell r="JA1">
            <v>2027</v>
          </cell>
          <cell r="JB1">
            <v>2027</v>
          </cell>
          <cell r="JC1">
            <v>2027</v>
          </cell>
          <cell r="JD1">
            <v>2027</v>
          </cell>
          <cell r="JE1">
            <v>2027</v>
          </cell>
          <cell r="JF1">
            <v>2027</v>
          </cell>
          <cell r="JG1">
            <v>2027</v>
          </cell>
          <cell r="JH1">
            <v>2027</v>
          </cell>
          <cell r="JI1">
            <v>2027</v>
          </cell>
          <cell r="JJ1">
            <v>2027</v>
          </cell>
          <cell r="JK1">
            <v>2027</v>
          </cell>
          <cell r="JL1">
            <v>2027</v>
          </cell>
          <cell r="JM1">
            <v>2027</v>
          </cell>
          <cell r="JN1">
            <v>2027</v>
          </cell>
          <cell r="JO1">
            <v>2027</v>
          </cell>
          <cell r="JP1">
            <v>2027</v>
          </cell>
          <cell r="JQ1">
            <v>2027</v>
          </cell>
          <cell r="JR1">
            <v>2027</v>
          </cell>
          <cell r="JS1">
            <v>2027</v>
          </cell>
          <cell r="JT1">
            <v>2027</v>
          </cell>
          <cell r="JU1">
            <v>2027</v>
          </cell>
          <cell r="JV1">
            <v>2028</v>
          </cell>
          <cell r="JW1">
            <v>2028</v>
          </cell>
          <cell r="JX1">
            <v>2028</v>
          </cell>
          <cell r="JY1">
            <v>2028</v>
          </cell>
          <cell r="JZ1">
            <v>2028</v>
          </cell>
          <cell r="KA1">
            <v>2028</v>
          </cell>
          <cell r="KB1">
            <v>2028</v>
          </cell>
          <cell r="KC1">
            <v>2028</v>
          </cell>
          <cell r="KD1">
            <v>2028</v>
          </cell>
          <cell r="KE1">
            <v>2028</v>
          </cell>
          <cell r="KF1">
            <v>2028</v>
          </cell>
          <cell r="KG1">
            <v>2028</v>
          </cell>
          <cell r="KH1">
            <v>2028</v>
          </cell>
          <cell r="KI1">
            <v>2028</v>
          </cell>
          <cell r="KJ1">
            <v>2028</v>
          </cell>
          <cell r="KK1">
            <v>2028</v>
          </cell>
          <cell r="KL1">
            <v>2028</v>
          </cell>
          <cell r="KM1">
            <v>2028</v>
          </cell>
          <cell r="KN1">
            <v>2028</v>
          </cell>
          <cell r="KO1">
            <v>2028</v>
          </cell>
          <cell r="KP1">
            <v>2028</v>
          </cell>
          <cell r="KQ1">
            <v>2028</v>
          </cell>
          <cell r="KR1">
            <v>2028</v>
          </cell>
          <cell r="KS1">
            <v>2028</v>
          </cell>
          <cell r="KT1">
            <v>2029</v>
          </cell>
          <cell r="KU1">
            <v>2029</v>
          </cell>
          <cell r="KV1">
            <v>2029</v>
          </cell>
          <cell r="KW1">
            <v>2029</v>
          </cell>
          <cell r="KX1">
            <v>2029</v>
          </cell>
          <cell r="KY1">
            <v>2029</v>
          </cell>
          <cell r="KZ1">
            <v>2029</v>
          </cell>
          <cell r="LA1">
            <v>2029</v>
          </cell>
          <cell r="LB1">
            <v>2029</v>
          </cell>
          <cell r="LC1">
            <v>2029</v>
          </cell>
          <cell r="LD1">
            <v>2029</v>
          </cell>
          <cell r="LE1">
            <v>2029</v>
          </cell>
          <cell r="LF1">
            <v>2029</v>
          </cell>
          <cell r="LG1">
            <v>2029</v>
          </cell>
          <cell r="LH1">
            <v>2029</v>
          </cell>
          <cell r="LI1">
            <v>2029</v>
          </cell>
          <cell r="LJ1">
            <v>2029</v>
          </cell>
          <cell r="LK1">
            <v>2029</v>
          </cell>
          <cell r="LL1">
            <v>2029</v>
          </cell>
          <cell r="LM1">
            <v>2029</v>
          </cell>
          <cell r="LN1">
            <v>2029</v>
          </cell>
          <cell r="LO1">
            <v>2029</v>
          </cell>
          <cell r="LP1">
            <v>2029</v>
          </cell>
          <cell r="LQ1">
            <v>2029</v>
          </cell>
          <cell r="LR1">
            <v>2030</v>
          </cell>
          <cell r="LS1">
            <v>2030</v>
          </cell>
          <cell r="LT1">
            <v>2030</v>
          </cell>
          <cell r="LU1">
            <v>2030</v>
          </cell>
          <cell r="LV1">
            <v>2030</v>
          </cell>
          <cell r="LW1">
            <v>2030</v>
          </cell>
          <cell r="LX1">
            <v>2030</v>
          </cell>
          <cell r="LY1">
            <v>2030</v>
          </cell>
          <cell r="LZ1">
            <v>2030</v>
          </cell>
          <cell r="MA1">
            <v>2030</v>
          </cell>
          <cell r="MB1">
            <v>2030</v>
          </cell>
          <cell r="MC1">
            <v>2030</v>
          </cell>
          <cell r="MD1">
            <v>2030</v>
          </cell>
          <cell r="ME1">
            <v>2030</v>
          </cell>
          <cell r="MF1">
            <v>2030</v>
          </cell>
          <cell r="MG1">
            <v>2030</v>
          </cell>
          <cell r="MH1">
            <v>2030</v>
          </cell>
          <cell r="MI1">
            <v>2030</v>
          </cell>
          <cell r="MJ1">
            <v>2030</v>
          </cell>
          <cell r="MK1">
            <v>2030</v>
          </cell>
          <cell r="ML1">
            <v>2030</v>
          </cell>
          <cell r="MM1">
            <v>2030</v>
          </cell>
          <cell r="MN1">
            <v>2030</v>
          </cell>
          <cell r="MO1">
            <v>2030</v>
          </cell>
          <cell r="MP1">
            <v>2031</v>
          </cell>
          <cell r="MQ1">
            <v>2031</v>
          </cell>
          <cell r="MR1">
            <v>2031</v>
          </cell>
          <cell r="MS1">
            <v>2031</v>
          </cell>
          <cell r="MT1">
            <v>2031</v>
          </cell>
          <cell r="MU1">
            <v>2031</v>
          </cell>
          <cell r="MV1">
            <v>2031</v>
          </cell>
          <cell r="MW1">
            <v>2031</v>
          </cell>
          <cell r="MX1">
            <v>2031</v>
          </cell>
          <cell r="MY1">
            <v>2031</v>
          </cell>
          <cell r="MZ1">
            <v>2031</v>
          </cell>
          <cell r="NA1">
            <v>2031</v>
          </cell>
          <cell r="NB1">
            <v>2031</v>
          </cell>
          <cell r="NC1">
            <v>2031</v>
          </cell>
          <cell r="ND1">
            <v>2031</v>
          </cell>
          <cell r="NE1">
            <v>2031</v>
          </cell>
          <cell r="NF1">
            <v>2031</v>
          </cell>
          <cell r="NG1">
            <v>2031</v>
          </cell>
          <cell r="NH1">
            <v>2031</v>
          </cell>
          <cell r="NI1">
            <v>2031</v>
          </cell>
          <cell r="NJ1">
            <v>2031</v>
          </cell>
          <cell r="NK1">
            <v>2031</v>
          </cell>
          <cell r="NL1">
            <v>2031</v>
          </cell>
          <cell r="NM1">
            <v>2031</v>
          </cell>
          <cell r="NN1">
            <v>2032</v>
          </cell>
          <cell r="NO1">
            <v>2032</v>
          </cell>
          <cell r="NP1">
            <v>2032</v>
          </cell>
          <cell r="NQ1">
            <v>2032</v>
          </cell>
          <cell r="NR1">
            <v>2032</v>
          </cell>
          <cell r="NS1">
            <v>2032</v>
          </cell>
          <cell r="NT1">
            <v>2032</v>
          </cell>
          <cell r="NU1">
            <v>2032</v>
          </cell>
          <cell r="NV1">
            <v>2032</v>
          </cell>
          <cell r="NW1">
            <v>2032</v>
          </cell>
          <cell r="NX1">
            <v>2032</v>
          </cell>
          <cell r="NY1">
            <v>2032</v>
          </cell>
          <cell r="NZ1">
            <v>2032</v>
          </cell>
          <cell r="OA1">
            <v>2032</v>
          </cell>
          <cell r="OB1">
            <v>2032</v>
          </cell>
          <cell r="OC1">
            <v>2032</v>
          </cell>
          <cell r="OD1">
            <v>2032</v>
          </cell>
          <cell r="OE1">
            <v>2032</v>
          </cell>
          <cell r="OF1">
            <v>2032</v>
          </cell>
          <cell r="OG1">
            <v>2032</v>
          </cell>
          <cell r="OH1">
            <v>2032</v>
          </cell>
          <cell r="OI1">
            <v>2032</v>
          </cell>
          <cell r="OJ1">
            <v>2032</v>
          </cell>
          <cell r="OK1">
            <v>2032</v>
          </cell>
          <cell r="OL1">
            <v>2033</v>
          </cell>
          <cell r="OM1">
            <v>2033</v>
          </cell>
          <cell r="ON1">
            <v>2033</v>
          </cell>
          <cell r="OO1">
            <v>2033</v>
          </cell>
          <cell r="OP1">
            <v>2033</v>
          </cell>
          <cell r="OQ1">
            <v>2033</v>
          </cell>
          <cell r="OR1">
            <v>2033</v>
          </cell>
          <cell r="OS1">
            <v>2033</v>
          </cell>
          <cell r="OT1">
            <v>2033</v>
          </cell>
          <cell r="OU1">
            <v>2033</v>
          </cell>
          <cell r="OV1">
            <v>2033</v>
          </cell>
          <cell r="OW1">
            <v>2033</v>
          </cell>
          <cell r="OX1">
            <v>2033</v>
          </cell>
          <cell r="OY1">
            <v>2033</v>
          </cell>
          <cell r="OZ1">
            <v>2033</v>
          </cell>
          <cell r="PA1">
            <v>2033</v>
          </cell>
          <cell r="PB1">
            <v>2033</v>
          </cell>
          <cell r="PC1">
            <v>2033</v>
          </cell>
          <cell r="PD1">
            <v>2033</v>
          </cell>
          <cell r="PE1">
            <v>2033</v>
          </cell>
          <cell r="PF1">
            <v>2033</v>
          </cell>
          <cell r="PG1">
            <v>2033</v>
          </cell>
          <cell r="PH1">
            <v>2033</v>
          </cell>
          <cell r="PI1">
            <v>2033</v>
          </cell>
          <cell r="PJ1">
            <v>2034</v>
          </cell>
          <cell r="PK1">
            <v>2034</v>
          </cell>
          <cell r="PL1">
            <v>2034</v>
          </cell>
          <cell r="PM1">
            <v>2034</v>
          </cell>
          <cell r="PN1">
            <v>2034</v>
          </cell>
          <cell r="PO1">
            <v>2034</v>
          </cell>
          <cell r="PP1">
            <v>2034</v>
          </cell>
          <cell r="PQ1">
            <v>2034</v>
          </cell>
          <cell r="PR1">
            <v>2034</v>
          </cell>
          <cell r="PS1">
            <v>2034</v>
          </cell>
          <cell r="PT1">
            <v>2034</v>
          </cell>
          <cell r="PU1">
            <v>2034</v>
          </cell>
          <cell r="PV1">
            <v>2034</v>
          </cell>
          <cell r="PW1">
            <v>2034</v>
          </cell>
          <cell r="PX1">
            <v>2034</v>
          </cell>
          <cell r="PY1">
            <v>2034</v>
          </cell>
          <cell r="PZ1">
            <v>2034</v>
          </cell>
          <cell r="QA1">
            <v>2034</v>
          </cell>
          <cell r="QB1">
            <v>2034</v>
          </cell>
          <cell r="QC1">
            <v>2034</v>
          </cell>
          <cell r="QD1">
            <v>2034</v>
          </cell>
          <cell r="QE1">
            <v>2034</v>
          </cell>
          <cell r="QF1">
            <v>2034</v>
          </cell>
          <cell r="QG1">
            <v>2034</v>
          </cell>
          <cell r="QH1">
            <v>2035</v>
          </cell>
          <cell r="QI1">
            <v>2035</v>
          </cell>
          <cell r="QJ1">
            <v>2035</v>
          </cell>
          <cell r="QK1">
            <v>2035</v>
          </cell>
          <cell r="QL1">
            <v>2035</v>
          </cell>
          <cell r="QM1">
            <v>2035</v>
          </cell>
          <cell r="QN1">
            <v>2035</v>
          </cell>
          <cell r="QO1">
            <v>2035</v>
          </cell>
          <cell r="QP1">
            <v>2035</v>
          </cell>
          <cell r="QQ1">
            <v>2035</v>
          </cell>
          <cell r="QR1">
            <v>2035</v>
          </cell>
          <cell r="QS1">
            <v>2035</v>
          </cell>
          <cell r="QT1">
            <v>2035</v>
          </cell>
          <cell r="QU1">
            <v>2035</v>
          </cell>
          <cell r="QV1">
            <v>2035</v>
          </cell>
          <cell r="QW1">
            <v>2035</v>
          </cell>
          <cell r="QX1">
            <v>2035</v>
          </cell>
          <cell r="QY1">
            <v>2035</v>
          </cell>
          <cell r="QZ1">
            <v>2035</v>
          </cell>
          <cell r="RA1">
            <v>2035</v>
          </cell>
          <cell r="RB1">
            <v>2035</v>
          </cell>
          <cell r="RC1">
            <v>2035</v>
          </cell>
          <cell r="RD1">
            <v>2035</v>
          </cell>
          <cell r="RE1">
            <v>2035</v>
          </cell>
          <cell r="RF1">
            <v>2036</v>
          </cell>
          <cell r="RG1">
            <v>2036</v>
          </cell>
          <cell r="RH1">
            <v>2036</v>
          </cell>
          <cell r="RI1">
            <v>2036</v>
          </cell>
          <cell r="RJ1">
            <v>2036</v>
          </cell>
          <cell r="RK1">
            <v>2036</v>
          </cell>
          <cell r="RL1">
            <v>2036</v>
          </cell>
          <cell r="RM1">
            <v>2036</v>
          </cell>
          <cell r="RN1">
            <v>2036</v>
          </cell>
          <cell r="RO1">
            <v>2036</v>
          </cell>
          <cell r="RP1">
            <v>2036</v>
          </cell>
          <cell r="RQ1">
            <v>2036</v>
          </cell>
          <cell r="RR1">
            <v>2036</v>
          </cell>
          <cell r="RS1">
            <v>2036</v>
          </cell>
          <cell r="RT1">
            <v>2036</v>
          </cell>
          <cell r="RU1">
            <v>2036</v>
          </cell>
          <cell r="RV1">
            <v>2036</v>
          </cell>
          <cell r="RW1">
            <v>2036</v>
          </cell>
          <cell r="RX1">
            <v>2036</v>
          </cell>
          <cell r="RY1">
            <v>2036</v>
          </cell>
          <cell r="RZ1">
            <v>2036</v>
          </cell>
          <cell r="SA1">
            <v>2036</v>
          </cell>
          <cell r="SB1">
            <v>2036</v>
          </cell>
          <cell r="SC1">
            <v>2036</v>
          </cell>
          <cell r="SD1">
            <v>2037</v>
          </cell>
          <cell r="SE1">
            <v>2037</v>
          </cell>
          <cell r="SF1">
            <v>2037</v>
          </cell>
          <cell r="SG1">
            <v>2037</v>
          </cell>
          <cell r="SH1">
            <v>2037</v>
          </cell>
          <cell r="SI1">
            <v>2037</v>
          </cell>
          <cell r="SJ1">
            <v>2037</v>
          </cell>
          <cell r="SK1">
            <v>2037</v>
          </cell>
          <cell r="SL1">
            <v>2037</v>
          </cell>
          <cell r="SM1">
            <v>2037</v>
          </cell>
          <cell r="SN1">
            <v>2037</v>
          </cell>
          <cell r="SO1">
            <v>2037</v>
          </cell>
          <cell r="SP1">
            <v>2037</v>
          </cell>
          <cell r="SQ1">
            <v>2037</v>
          </cell>
          <cell r="SR1">
            <v>2037</v>
          </cell>
          <cell r="SS1">
            <v>2037</v>
          </cell>
          <cell r="ST1">
            <v>2037</v>
          </cell>
          <cell r="SU1">
            <v>2037</v>
          </cell>
          <cell r="SV1">
            <v>2037</v>
          </cell>
          <cell r="SW1">
            <v>2037</v>
          </cell>
          <cell r="SX1">
            <v>2037</v>
          </cell>
          <cell r="SY1">
            <v>2037</v>
          </cell>
          <cell r="SZ1">
            <v>2037</v>
          </cell>
          <cell r="TA1">
            <v>2037</v>
          </cell>
          <cell r="TB1">
            <v>2038</v>
          </cell>
          <cell r="TC1">
            <v>2038</v>
          </cell>
          <cell r="TD1">
            <v>2038</v>
          </cell>
          <cell r="TE1">
            <v>2038</v>
          </cell>
          <cell r="TF1">
            <v>2038</v>
          </cell>
          <cell r="TG1">
            <v>2038</v>
          </cell>
          <cell r="TH1">
            <v>2038</v>
          </cell>
          <cell r="TI1">
            <v>2038</v>
          </cell>
          <cell r="TJ1">
            <v>2038</v>
          </cell>
          <cell r="TK1">
            <v>2038</v>
          </cell>
          <cell r="TL1">
            <v>2038</v>
          </cell>
          <cell r="TM1">
            <v>2038</v>
          </cell>
          <cell r="TN1">
            <v>2038</v>
          </cell>
          <cell r="TO1">
            <v>2038</v>
          </cell>
          <cell r="TP1">
            <v>2038</v>
          </cell>
          <cell r="TQ1">
            <v>2038</v>
          </cell>
          <cell r="TR1">
            <v>2038</v>
          </cell>
          <cell r="TS1">
            <v>2038</v>
          </cell>
          <cell r="TT1">
            <v>2038</v>
          </cell>
          <cell r="TU1">
            <v>2038</v>
          </cell>
          <cell r="TV1">
            <v>2038</v>
          </cell>
          <cell r="TW1">
            <v>2038</v>
          </cell>
          <cell r="TX1">
            <v>2038</v>
          </cell>
          <cell r="TY1">
            <v>2038</v>
          </cell>
          <cell r="TZ1">
            <v>2039</v>
          </cell>
          <cell r="UA1">
            <v>2039</v>
          </cell>
          <cell r="UB1">
            <v>2039</v>
          </cell>
          <cell r="UC1">
            <v>2039</v>
          </cell>
          <cell r="UD1">
            <v>2039</v>
          </cell>
          <cell r="UE1">
            <v>2039</v>
          </cell>
          <cell r="UF1">
            <v>2039</v>
          </cell>
          <cell r="UG1">
            <v>2039</v>
          </cell>
          <cell r="UH1">
            <v>2039</v>
          </cell>
          <cell r="UI1">
            <v>2039</v>
          </cell>
          <cell r="UJ1">
            <v>2039</v>
          </cell>
          <cell r="UK1">
            <v>2039</v>
          </cell>
          <cell r="UL1">
            <v>2039</v>
          </cell>
          <cell r="UM1">
            <v>2039</v>
          </cell>
          <cell r="UN1">
            <v>2039</v>
          </cell>
          <cell r="UO1">
            <v>2039</v>
          </cell>
          <cell r="UP1">
            <v>2039</v>
          </cell>
          <cell r="UQ1">
            <v>2039</v>
          </cell>
          <cell r="UR1">
            <v>2039</v>
          </cell>
          <cell r="US1">
            <v>2039</v>
          </cell>
          <cell r="UT1">
            <v>2039</v>
          </cell>
          <cell r="UU1">
            <v>2039</v>
          </cell>
          <cell r="UV1">
            <v>2039</v>
          </cell>
          <cell r="UW1">
            <v>2039</v>
          </cell>
          <cell r="UX1">
            <v>2040</v>
          </cell>
          <cell r="UY1">
            <v>2040</v>
          </cell>
          <cell r="UZ1">
            <v>2040</v>
          </cell>
          <cell r="VA1">
            <v>2040</v>
          </cell>
          <cell r="VB1">
            <v>2040</v>
          </cell>
          <cell r="VC1">
            <v>2040</v>
          </cell>
          <cell r="VD1">
            <v>2040</v>
          </cell>
          <cell r="VE1">
            <v>2040</v>
          </cell>
          <cell r="VF1">
            <v>2040</v>
          </cell>
          <cell r="VG1">
            <v>2040</v>
          </cell>
          <cell r="VH1">
            <v>2040</v>
          </cell>
          <cell r="VI1">
            <v>2040</v>
          </cell>
          <cell r="VJ1">
            <v>2040</v>
          </cell>
          <cell r="VK1">
            <v>2040</v>
          </cell>
          <cell r="VL1">
            <v>2040</v>
          </cell>
          <cell r="VM1">
            <v>2040</v>
          </cell>
          <cell r="VN1">
            <v>2040</v>
          </cell>
          <cell r="VO1">
            <v>2040</v>
          </cell>
          <cell r="VP1">
            <v>2040</v>
          </cell>
          <cell r="VQ1">
            <v>2040</v>
          </cell>
          <cell r="VR1">
            <v>2040</v>
          </cell>
          <cell r="VS1">
            <v>2040</v>
          </cell>
          <cell r="VT1">
            <v>2040</v>
          </cell>
          <cell r="VU1">
            <v>2040</v>
          </cell>
          <cell r="VV1">
            <v>2041</v>
          </cell>
          <cell r="VW1">
            <v>2041</v>
          </cell>
          <cell r="VX1">
            <v>2041</v>
          </cell>
          <cell r="VY1">
            <v>2041</v>
          </cell>
          <cell r="VZ1">
            <v>2041</v>
          </cell>
          <cell r="WA1">
            <v>2041</v>
          </cell>
          <cell r="WB1">
            <v>2041</v>
          </cell>
          <cell r="WC1">
            <v>2041</v>
          </cell>
          <cell r="WD1">
            <v>2041</v>
          </cell>
          <cell r="WE1">
            <v>2041</v>
          </cell>
          <cell r="WF1">
            <v>2041</v>
          </cell>
          <cell r="WG1">
            <v>2041</v>
          </cell>
          <cell r="WH1">
            <v>2041</v>
          </cell>
          <cell r="WI1">
            <v>2041</v>
          </cell>
          <cell r="WJ1">
            <v>2041</v>
          </cell>
          <cell r="WK1">
            <v>2041</v>
          </cell>
          <cell r="WL1">
            <v>2041</v>
          </cell>
          <cell r="WM1">
            <v>2041</v>
          </cell>
          <cell r="WN1">
            <v>2041</v>
          </cell>
          <cell r="WO1">
            <v>2041</v>
          </cell>
          <cell r="WP1">
            <v>2041</v>
          </cell>
          <cell r="WQ1">
            <v>2041</v>
          </cell>
          <cell r="WR1">
            <v>2041</v>
          </cell>
          <cell r="WS1">
            <v>2041</v>
          </cell>
          <cell r="WT1">
            <v>2042</v>
          </cell>
          <cell r="WU1">
            <v>2042</v>
          </cell>
          <cell r="WV1">
            <v>2042</v>
          </cell>
          <cell r="WW1">
            <v>2042</v>
          </cell>
          <cell r="WX1">
            <v>2042</v>
          </cell>
          <cell r="WY1">
            <v>2042</v>
          </cell>
          <cell r="WZ1">
            <v>2042</v>
          </cell>
          <cell r="XA1">
            <v>2042</v>
          </cell>
          <cell r="XB1">
            <v>2042</v>
          </cell>
          <cell r="XC1">
            <v>2042</v>
          </cell>
          <cell r="XD1">
            <v>2042</v>
          </cell>
          <cell r="XE1">
            <v>2042</v>
          </cell>
          <cell r="XF1">
            <v>2042</v>
          </cell>
          <cell r="XG1">
            <v>2042</v>
          </cell>
          <cell r="XH1">
            <v>2042</v>
          </cell>
          <cell r="XI1">
            <v>2042</v>
          </cell>
          <cell r="XJ1">
            <v>2042</v>
          </cell>
          <cell r="XK1">
            <v>2042</v>
          </cell>
          <cell r="XL1">
            <v>2042</v>
          </cell>
          <cell r="XM1">
            <v>2042</v>
          </cell>
          <cell r="XN1">
            <v>2042</v>
          </cell>
          <cell r="XO1">
            <v>2042</v>
          </cell>
          <cell r="XP1">
            <v>2042</v>
          </cell>
          <cell r="XQ1">
            <v>2042</v>
          </cell>
        </row>
        <row r="2">
          <cell r="BN2">
            <v>1</v>
          </cell>
          <cell r="BO2">
            <v>1</v>
          </cell>
          <cell r="BP2">
            <v>2</v>
          </cell>
          <cell r="BQ2">
            <v>2</v>
          </cell>
          <cell r="BR2">
            <v>3</v>
          </cell>
          <cell r="BS2">
            <v>3</v>
          </cell>
          <cell r="BT2">
            <v>4</v>
          </cell>
          <cell r="BU2">
            <v>4</v>
          </cell>
          <cell r="BV2">
            <v>5</v>
          </cell>
          <cell r="BW2">
            <v>5</v>
          </cell>
          <cell r="BX2">
            <v>6</v>
          </cell>
          <cell r="BY2">
            <v>6</v>
          </cell>
          <cell r="BZ2">
            <v>7</v>
          </cell>
          <cell r="CA2">
            <v>7</v>
          </cell>
          <cell r="CB2">
            <v>8</v>
          </cell>
          <cell r="CC2">
            <v>8</v>
          </cell>
          <cell r="CD2">
            <v>9</v>
          </cell>
          <cell r="CE2">
            <v>9</v>
          </cell>
          <cell r="CF2">
            <v>10</v>
          </cell>
          <cell r="CG2">
            <v>10</v>
          </cell>
          <cell r="CH2">
            <v>11</v>
          </cell>
          <cell r="CI2">
            <v>11</v>
          </cell>
          <cell r="CJ2">
            <v>12</v>
          </cell>
          <cell r="CK2">
            <v>12</v>
          </cell>
          <cell r="CL2">
            <v>1</v>
          </cell>
          <cell r="CM2">
            <v>1</v>
          </cell>
          <cell r="CN2">
            <v>2</v>
          </cell>
          <cell r="CO2">
            <v>2</v>
          </cell>
          <cell r="CP2">
            <v>3</v>
          </cell>
          <cell r="CQ2">
            <v>3</v>
          </cell>
          <cell r="CR2">
            <v>4</v>
          </cell>
          <cell r="CS2">
            <v>4</v>
          </cell>
          <cell r="CT2">
            <v>5</v>
          </cell>
          <cell r="CU2">
            <v>5</v>
          </cell>
          <cell r="CV2">
            <v>6</v>
          </cell>
          <cell r="CW2">
            <v>6</v>
          </cell>
          <cell r="CX2">
            <v>7</v>
          </cell>
          <cell r="CY2">
            <v>7</v>
          </cell>
          <cell r="CZ2">
            <v>8</v>
          </cell>
          <cell r="DA2">
            <v>8</v>
          </cell>
          <cell r="DB2">
            <v>9</v>
          </cell>
          <cell r="DC2">
            <v>9</v>
          </cell>
          <cell r="DD2">
            <v>10</v>
          </cell>
          <cell r="DE2">
            <v>10</v>
          </cell>
          <cell r="DF2">
            <v>11</v>
          </cell>
          <cell r="DG2">
            <v>11</v>
          </cell>
          <cell r="DH2">
            <v>12</v>
          </cell>
          <cell r="DI2">
            <v>12</v>
          </cell>
          <cell r="DJ2">
            <v>1</v>
          </cell>
          <cell r="DK2">
            <v>1</v>
          </cell>
          <cell r="DL2">
            <v>2</v>
          </cell>
          <cell r="DM2">
            <v>2</v>
          </cell>
          <cell r="DN2">
            <v>3</v>
          </cell>
          <cell r="DO2">
            <v>3</v>
          </cell>
          <cell r="DP2">
            <v>4</v>
          </cell>
          <cell r="DQ2">
            <v>4</v>
          </cell>
          <cell r="DR2">
            <v>5</v>
          </cell>
          <cell r="DS2">
            <v>5</v>
          </cell>
          <cell r="DT2">
            <v>6</v>
          </cell>
          <cell r="DU2">
            <v>6</v>
          </cell>
          <cell r="DV2">
            <v>7</v>
          </cell>
          <cell r="DW2">
            <v>7</v>
          </cell>
          <cell r="DX2">
            <v>8</v>
          </cell>
          <cell r="DY2">
            <v>8</v>
          </cell>
          <cell r="DZ2">
            <v>9</v>
          </cell>
          <cell r="EA2">
            <v>9</v>
          </cell>
          <cell r="EB2">
            <v>10</v>
          </cell>
          <cell r="EC2">
            <v>10</v>
          </cell>
          <cell r="ED2">
            <v>11</v>
          </cell>
          <cell r="EE2">
            <v>11</v>
          </cell>
          <cell r="EF2">
            <v>12</v>
          </cell>
          <cell r="EG2">
            <v>12</v>
          </cell>
          <cell r="EH2">
            <v>1</v>
          </cell>
          <cell r="EI2">
            <v>1</v>
          </cell>
          <cell r="EJ2">
            <v>2</v>
          </cell>
          <cell r="EK2">
            <v>2</v>
          </cell>
          <cell r="EL2">
            <v>3</v>
          </cell>
          <cell r="EM2">
            <v>3</v>
          </cell>
          <cell r="EN2">
            <v>4</v>
          </cell>
          <cell r="EO2">
            <v>4</v>
          </cell>
          <cell r="EP2">
            <v>5</v>
          </cell>
          <cell r="EQ2">
            <v>5</v>
          </cell>
          <cell r="ER2">
            <v>6</v>
          </cell>
          <cell r="ES2">
            <v>6</v>
          </cell>
          <cell r="ET2">
            <v>7</v>
          </cell>
          <cell r="EU2">
            <v>7</v>
          </cell>
          <cell r="EV2">
            <v>8</v>
          </cell>
          <cell r="EW2">
            <v>8</v>
          </cell>
          <cell r="EX2">
            <v>9</v>
          </cell>
          <cell r="EY2">
            <v>9</v>
          </cell>
          <cell r="EZ2">
            <v>10</v>
          </cell>
          <cell r="FA2">
            <v>10</v>
          </cell>
          <cell r="FB2">
            <v>11</v>
          </cell>
          <cell r="FC2">
            <v>11</v>
          </cell>
          <cell r="FD2">
            <v>12</v>
          </cell>
          <cell r="FE2">
            <v>12</v>
          </cell>
          <cell r="FF2">
            <v>1</v>
          </cell>
          <cell r="FG2">
            <v>1</v>
          </cell>
          <cell r="FH2">
            <v>2</v>
          </cell>
          <cell r="FI2">
            <v>2</v>
          </cell>
          <cell r="FJ2">
            <v>3</v>
          </cell>
          <cell r="FK2">
            <v>3</v>
          </cell>
          <cell r="FL2">
            <v>4</v>
          </cell>
          <cell r="FM2">
            <v>4</v>
          </cell>
          <cell r="FN2">
            <v>5</v>
          </cell>
          <cell r="FO2">
            <v>5</v>
          </cell>
          <cell r="FP2">
            <v>6</v>
          </cell>
          <cell r="FQ2">
            <v>6</v>
          </cell>
          <cell r="FR2">
            <v>7</v>
          </cell>
          <cell r="FS2">
            <v>7</v>
          </cell>
          <cell r="FT2">
            <v>8</v>
          </cell>
          <cell r="FU2">
            <v>8</v>
          </cell>
          <cell r="FV2">
            <v>9</v>
          </cell>
          <cell r="FW2">
            <v>9</v>
          </cell>
          <cell r="FX2">
            <v>10</v>
          </cell>
          <cell r="FY2">
            <v>10</v>
          </cell>
          <cell r="FZ2">
            <v>11</v>
          </cell>
          <cell r="GA2">
            <v>11</v>
          </cell>
          <cell r="GB2">
            <v>12</v>
          </cell>
          <cell r="GC2">
            <v>12</v>
          </cell>
          <cell r="GD2">
            <v>1</v>
          </cell>
          <cell r="GE2">
            <v>1</v>
          </cell>
          <cell r="GF2">
            <v>2</v>
          </cell>
          <cell r="GG2">
            <v>2</v>
          </cell>
          <cell r="GH2">
            <v>3</v>
          </cell>
          <cell r="GI2">
            <v>3</v>
          </cell>
          <cell r="GJ2">
            <v>4</v>
          </cell>
          <cell r="GK2">
            <v>4</v>
          </cell>
          <cell r="GL2">
            <v>5</v>
          </cell>
          <cell r="GM2">
            <v>5</v>
          </cell>
          <cell r="GN2">
            <v>6</v>
          </cell>
          <cell r="GO2">
            <v>6</v>
          </cell>
          <cell r="GP2">
            <v>7</v>
          </cell>
          <cell r="GQ2">
            <v>7</v>
          </cell>
          <cell r="GR2">
            <v>8</v>
          </cell>
          <cell r="GS2">
            <v>8</v>
          </cell>
          <cell r="GT2">
            <v>9</v>
          </cell>
          <cell r="GU2">
            <v>9</v>
          </cell>
          <cell r="GV2">
            <v>10</v>
          </cell>
          <cell r="GW2">
            <v>10</v>
          </cell>
          <cell r="GX2">
            <v>11</v>
          </cell>
          <cell r="GY2">
            <v>11</v>
          </cell>
          <cell r="GZ2">
            <v>12</v>
          </cell>
          <cell r="HA2">
            <v>12</v>
          </cell>
          <cell r="HB2">
            <v>1</v>
          </cell>
          <cell r="HC2">
            <v>1</v>
          </cell>
          <cell r="HD2">
            <v>2</v>
          </cell>
          <cell r="HE2">
            <v>2</v>
          </cell>
          <cell r="HF2">
            <v>3</v>
          </cell>
          <cell r="HG2">
            <v>3</v>
          </cell>
          <cell r="HH2">
            <v>4</v>
          </cell>
          <cell r="HI2">
            <v>4</v>
          </cell>
          <cell r="HJ2">
            <v>5</v>
          </cell>
          <cell r="HK2">
            <v>5</v>
          </cell>
          <cell r="HL2">
            <v>6</v>
          </cell>
          <cell r="HM2">
            <v>6</v>
          </cell>
          <cell r="HN2">
            <v>7</v>
          </cell>
          <cell r="HO2">
            <v>7</v>
          </cell>
          <cell r="HP2">
            <v>8</v>
          </cell>
          <cell r="HQ2">
            <v>8</v>
          </cell>
          <cell r="HR2">
            <v>9</v>
          </cell>
          <cell r="HS2">
            <v>9</v>
          </cell>
          <cell r="HT2">
            <v>10</v>
          </cell>
          <cell r="HU2">
            <v>10</v>
          </cell>
          <cell r="HV2">
            <v>11</v>
          </cell>
          <cell r="HW2">
            <v>11</v>
          </cell>
          <cell r="HX2">
            <v>12</v>
          </cell>
          <cell r="HY2">
            <v>12</v>
          </cell>
          <cell r="HZ2">
            <v>1</v>
          </cell>
          <cell r="IA2">
            <v>1</v>
          </cell>
          <cell r="IB2">
            <v>2</v>
          </cell>
          <cell r="IC2">
            <v>2</v>
          </cell>
          <cell r="ID2">
            <v>3</v>
          </cell>
          <cell r="IE2">
            <v>3</v>
          </cell>
          <cell r="IF2">
            <v>4</v>
          </cell>
          <cell r="IG2">
            <v>4</v>
          </cell>
          <cell r="IH2">
            <v>5</v>
          </cell>
          <cell r="II2">
            <v>5</v>
          </cell>
          <cell r="IJ2">
            <v>6</v>
          </cell>
          <cell r="IK2">
            <v>6</v>
          </cell>
          <cell r="IL2">
            <v>7</v>
          </cell>
          <cell r="IM2">
            <v>7</v>
          </cell>
          <cell r="IN2">
            <v>8</v>
          </cell>
          <cell r="IO2">
            <v>8</v>
          </cell>
          <cell r="IP2">
            <v>9</v>
          </cell>
          <cell r="IQ2">
            <v>9</v>
          </cell>
          <cell r="IR2">
            <v>10</v>
          </cell>
          <cell r="IS2">
            <v>10</v>
          </cell>
          <cell r="IT2">
            <v>11</v>
          </cell>
          <cell r="IU2">
            <v>11</v>
          </cell>
          <cell r="IV2">
            <v>12</v>
          </cell>
          <cell r="IW2">
            <v>12</v>
          </cell>
          <cell r="IX2">
            <v>1</v>
          </cell>
          <cell r="IY2">
            <v>1</v>
          </cell>
          <cell r="IZ2">
            <v>2</v>
          </cell>
          <cell r="JA2">
            <v>2</v>
          </cell>
          <cell r="JB2">
            <v>3</v>
          </cell>
          <cell r="JC2">
            <v>3</v>
          </cell>
          <cell r="JD2">
            <v>4</v>
          </cell>
          <cell r="JE2">
            <v>4</v>
          </cell>
          <cell r="JF2">
            <v>5</v>
          </cell>
          <cell r="JG2">
            <v>5</v>
          </cell>
          <cell r="JH2">
            <v>6</v>
          </cell>
          <cell r="JI2">
            <v>6</v>
          </cell>
          <cell r="JJ2">
            <v>7</v>
          </cell>
          <cell r="JK2">
            <v>7</v>
          </cell>
          <cell r="JL2">
            <v>8</v>
          </cell>
          <cell r="JM2">
            <v>8</v>
          </cell>
          <cell r="JN2">
            <v>9</v>
          </cell>
          <cell r="JO2">
            <v>9</v>
          </cell>
          <cell r="JP2">
            <v>10</v>
          </cell>
          <cell r="JQ2">
            <v>10</v>
          </cell>
          <cell r="JR2">
            <v>11</v>
          </cell>
          <cell r="JS2">
            <v>11</v>
          </cell>
          <cell r="JT2">
            <v>12</v>
          </cell>
          <cell r="JU2">
            <v>12</v>
          </cell>
          <cell r="JV2">
            <v>1</v>
          </cell>
          <cell r="JW2">
            <v>1</v>
          </cell>
          <cell r="JX2">
            <v>2</v>
          </cell>
          <cell r="JY2">
            <v>2</v>
          </cell>
          <cell r="JZ2">
            <v>3</v>
          </cell>
          <cell r="KA2">
            <v>3</v>
          </cell>
          <cell r="KB2">
            <v>4</v>
          </cell>
          <cell r="KC2">
            <v>4</v>
          </cell>
          <cell r="KD2">
            <v>5</v>
          </cell>
          <cell r="KE2">
            <v>5</v>
          </cell>
          <cell r="KF2">
            <v>6</v>
          </cell>
          <cell r="KG2">
            <v>6</v>
          </cell>
          <cell r="KH2">
            <v>7</v>
          </cell>
          <cell r="KI2">
            <v>7</v>
          </cell>
          <cell r="KJ2">
            <v>8</v>
          </cell>
          <cell r="KK2">
            <v>8</v>
          </cell>
          <cell r="KL2">
            <v>9</v>
          </cell>
          <cell r="KM2">
            <v>9</v>
          </cell>
          <cell r="KN2">
            <v>10</v>
          </cell>
          <cell r="KO2">
            <v>10</v>
          </cell>
          <cell r="KP2">
            <v>11</v>
          </cell>
          <cell r="KQ2">
            <v>11</v>
          </cell>
          <cell r="KR2">
            <v>12</v>
          </cell>
          <cell r="KS2">
            <v>12</v>
          </cell>
          <cell r="KT2">
            <v>1</v>
          </cell>
          <cell r="KU2">
            <v>1</v>
          </cell>
          <cell r="KV2">
            <v>2</v>
          </cell>
          <cell r="KW2">
            <v>2</v>
          </cell>
          <cell r="KX2">
            <v>3</v>
          </cell>
          <cell r="KY2">
            <v>3</v>
          </cell>
          <cell r="KZ2">
            <v>4</v>
          </cell>
          <cell r="LA2">
            <v>4</v>
          </cell>
          <cell r="LB2">
            <v>5</v>
          </cell>
          <cell r="LC2">
            <v>5</v>
          </cell>
          <cell r="LD2">
            <v>6</v>
          </cell>
          <cell r="LE2">
            <v>6</v>
          </cell>
          <cell r="LF2">
            <v>7</v>
          </cell>
          <cell r="LG2">
            <v>7</v>
          </cell>
          <cell r="LH2">
            <v>8</v>
          </cell>
          <cell r="LI2">
            <v>8</v>
          </cell>
          <cell r="LJ2">
            <v>9</v>
          </cell>
          <cell r="LK2">
            <v>9</v>
          </cell>
          <cell r="LL2">
            <v>10</v>
          </cell>
          <cell r="LM2">
            <v>10</v>
          </cell>
          <cell r="LN2">
            <v>11</v>
          </cell>
          <cell r="LO2">
            <v>11</v>
          </cell>
          <cell r="LP2">
            <v>12</v>
          </cell>
          <cell r="LQ2">
            <v>12</v>
          </cell>
          <cell r="LR2">
            <v>1</v>
          </cell>
          <cell r="LS2">
            <v>1</v>
          </cell>
          <cell r="LT2">
            <v>2</v>
          </cell>
          <cell r="LU2">
            <v>2</v>
          </cell>
          <cell r="LV2">
            <v>3</v>
          </cell>
          <cell r="LW2">
            <v>3</v>
          </cell>
          <cell r="LX2">
            <v>4</v>
          </cell>
          <cell r="LY2">
            <v>4</v>
          </cell>
          <cell r="LZ2">
            <v>5</v>
          </cell>
          <cell r="MA2">
            <v>5</v>
          </cell>
          <cell r="MB2">
            <v>6</v>
          </cell>
          <cell r="MC2">
            <v>6</v>
          </cell>
          <cell r="MD2">
            <v>7</v>
          </cell>
          <cell r="ME2">
            <v>7</v>
          </cell>
          <cell r="MF2">
            <v>8</v>
          </cell>
          <cell r="MG2">
            <v>8</v>
          </cell>
          <cell r="MH2">
            <v>9</v>
          </cell>
          <cell r="MI2">
            <v>9</v>
          </cell>
          <cell r="MJ2">
            <v>10</v>
          </cell>
          <cell r="MK2">
            <v>10</v>
          </cell>
          <cell r="ML2">
            <v>11</v>
          </cell>
          <cell r="MM2">
            <v>11</v>
          </cell>
          <cell r="MN2">
            <v>12</v>
          </cell>
          <cell r="MO2">
            <v>12</v>
          </cell>
          <cell r="MP2">
            <v>1</v>
          </cell>
          <cell r="MQ2">
            <v>1</v>
          </cell>
          <cell r="MR2">
            <v>2</v>
          </cell>
          <cell r="MS2">
            <v>2</v>
          </cell>
          <cell r="MT2">
            <v>3</v>
          </cell>
          <cell r="MU2">
            <v>3</v>
          </cell>
          <cell r="MV2">
            <v>4</v>
          </cell>
          <cell r="MW2">
            <v>4</v>
          </cell>
          <cell r="MX2">
            <v>5</v>
          </cell>
          <cell r="MY2">
            <v>5</v>
          </cell>
          <cell r="MZ2">
            <v>6</v>
          </cell>
          <cell r="NA2">
            <v>6</v>
          </cell>
          <cell r="NB2">
            <v>7</v>
          </cell>
          <cell r="NC2">
            <v>7</v>
          </cell>
          <cell r="ND2">
            <v>8</v>
          </cell>
          <cell r="NE2">
            <v>8</v>
          </cell>
          <cell r="NF2">
            <v>9</v>
          </cell>
          <cell r="NG2">
            <v>9</v>
          </cell>
          <cell r="NH2">
            <v>10</v>
          </cell>
          <cell r="NI2">
            <v>10</v>
          </cell>
          <cell r="NJ2">
            <v>11</v>
          </cell>
          <cell r="NK2">
            <v>11</v>
          </cell>
          <cell r="NL2">
            <v>12</v>
          </cell>
          <cell r="NM2">
            <v>12</v>
          </cell>
          <cell r="NN2">
            <v>1</v>
          </cell>
          <cell r="NO2">
            <v>1</v>
          </cell>
          <cell r="NP2">
            <v>2</v>
          </cell>
          <cell r="NQ2">
            <v>2</v>
          </cell>
          <cell r="NR2">
            <v>3</v>
          </cell>
          <cell r="NS2">
            <v>3</v>
          </cell>
          <cell r="NT2">
            <v>4</v>
          </cell>
          <cell r="NU2">
            <v>4</v>
          </cell>
          <cell r="NV2">
            <v>5</v>
          </cell>
          <cell r="NW2">
            <v>5</v>
          </cell>
          <cell r="NX2">
            <v>6</v>
          </cell>
          <cell r="NY2">
            <v>6</v>
          </cell>
          <cell r="NZ2">
            <v>7</v>
          </cell>
          <cell r="OA2">
            <v>7</v>
          </cell>
          <cell r="OB2">
            <v>8</v>
          </cell>
          <cell r="OC2">
            <v>8</v>
          </cell>
          <cell r="OD2">
            <v>9</v>
          </cell>
          <cell r="OE2">
            <v>9</v>
          </cell>
          <cell r="OF2">
            <v>10</v>
          </cell>
          <cell r="OG2">
            <v>10</v>
          </cell>
          <cell r="OH2">
            <v>11</v>
          </cell>
          <cell r="OI2">
            <v>11</v>
          </cell>
          <cell r="OJ2">
            <v>12</v>
          </cell>
          <cell r="OK2">
            <v>12</v>
          </cell>
          <cell r="OL2">
            <v>1</v>
          </cell>
          <cell r="OM2">
            <v>1</v>
          </cell>
          <cell r="ON2">
            <v>2</v>
          </cell>
          <cell r="OO2">
            <v>2</v>
          </cell>
          <cell r="OP2">
            <v>3</v>
          </cell>
          <cell r="OQ2">
            <v>3</v>
          </cell>
          <cell r="OR2">
            <v>4</v>
          </cell>
          <cell r="OS2">
            <v>4</v>
          </cell>
          <cell r="OT2">
            <v>5</v>
          </cell>
          <cell r="OU2">
            <v>5</v>
          </cell>
          <cell r="OV2">
            <v>6</v>
          </cell>
          <cell r="OW2">
            <v>6</v>
          </cell>
          <cell r="OX2">
            <v>7</v>
          </cell>
          <cell r="OY2">
            <v>7</v>
          </cell>
          <cell r="OZ2">
            <v>8</v>
          </cell>
          <cell r="PA2">
            <v>8</v>
          </cell>
          <cell r="PB2">
            <v>9</v>
          </cell>
          <cell r="PC2">
            <v>9</v>
          </cell>
          <cell r="PD2">
            <v>10</v>
          </cell>
          <cell r="PE2">
            <v>10</v>
          </cell>
          <cell r="PF2">
            <v>11</v>
          </cell>
          <cell r="PG2">
            <v>11</v>
          </cell>
          <cell r="PH2">
            <v>12</v>
          </cell>
          <cell r="PI2">
            <v>12</v>
          </cell>
          <cell r="PJ2">
            <v>1</v>
          </cell>
          <cell r="PK2">
            <v>1</v>
          </cell>
          <cell r="PL2">
            <v>2</v>
          </cell>
          <cell r="PM2">
            <v>2</v>
          </cell>
          <cell r="PN2">
            <v>3</v>
          </cell>
          <cell r="PO2">
            <v>3</v>
          </cell>
          <cell r="PP2">
            <v>4</v>
          </cell>
          <cell r="PQ2">
            <v>4</v>
          </cell>
          <cell r="PR2">
            <v>5</v>
          </cell>
          <cell r="PS2">
            <v>5</v>
          </cell>
          <cell r="PT2">
            <v>6</v>
          </cell>
          <cell r="PU2">
            <v>6</v>
          </cell>
          <cell r="PV2">
            <v>7</v>
          </cell>
          <cell r="PW2">
            <v>7</v>
          </cell>
          <cell r="PX2">
            <v>8</v>
          </cell>
          <cell r="PY2">
            <v>8</v>
          </cell>
          <cell r="PZ2">
            <v>9</v>
          </cell>
          <cell r="QA2">
            <v>9</v>
          </cell>
          <cell r="QB2">
            <v>10</v>
          </cell>
          <cell r="QC2">
            <v>10</v>
          </cell>
          <cell r="QD2">
            <v>11</v>
          </cell>
          <cell r="QE2">
            <v>11</v>
          </cell>
          <cell r="QF2">
            <v>12</v>
          </cell>
          <cell r="QG2">
            <v>12</v>
          </cell>
          <cell r="QH2">
            <v>1</v>
          </cell>
          <cell r="QI2">
            <v>1</v>
          </cell>
          <cell r="QJ2">
            <v>2</v>
          </cell>
          <cell r="QK2">
            <v>2</v>
          </cell>
          <cell r="QL2">
            <v>3</v>
          </cell>
          <cell r="QM2">
            <v>3</v>
          </cell>
          <cell r="QN2">
            <v>4</v>
          </cell>
          <cell r="QO2">
            <v>4</v>
          </cell>
          <cell r="QP2">
            <v>5</v>
          </cell>
          <cell r="QQ2">
            <v>5</v>
          </cell>
          <cell r="QR2">
            <v>6</v>
          </cell>
          <cell r="QS2">
            <v>6</v>
          </cell>
          <cell r="QT2">
            <v>7</v>
          </cell>
          <cell r="QU2">
            <v>7</v>
          </cell>
          <cell r="QV2">
            <v>8</v>
          </cell>
          <cell r="QW2">
            <v>8</v>
          </cell>
          <cell r="QX2">
            <v>9</v>
          </cell>
          <cell r="QY2">
            <v>9</v>
          </cell>
          <cell r="QZ2">
            <v>10</v>
          </cell>
          <cell r="RA2">
            <v>10</v>
          </cell>
          <cell r="RB2">
            <v>11</v>
          </cell>
          <cell r="RC2">
            <v>11</v>
          </cell>
          <cell r="RD2">
            <v>12</v>
          </cell>
          <cell r="RE2">
            <v>12</v>
          </cell>
          <cell r="RF2">
            <v>1</v>
          </cell>
          <cell r="RG2">
            <v>1</v>
          </cell>
          <cell r="RH2">
            <v>2</v>
          </cell>
          <cell r="RI2">
            <v>2</v>
          </cell>
          <cell r="RJ2">
            <v>3</v>
          </cell>
          <cell r="RK2">
            <v>3</v>
          </cell>
          <cell r="RL2">
            <v>4</v>
          </cell>
          <cell r="RM2">
            <v>4</v>
          </cell>
          <cell r="RN2">
            <v>5</v>
          </cell>
          <cell r="RO2">
            <v>5</v>
          </cell>
          <cell r="RP2">
            <v>6</v>
          </cell>
          <cell r="RQ2">
            <v>6</v>
          </cell>
          <cell r="RR2">
            <v>7</v>
          </cell>
          <cell r="RS2">
            <v>7</v>
          </cell>
          <cell r="RT2">
            <v>8</v>
          </cell>
          <cell r="RU2">
            <v>8</v>
          </cell>
          <cell r="RV2">
            <v>9</v>
          </cell>
          <cell r="RW2">
            <v>9</v>
          </cell>
          <cell r="RX2">
            <v>10</v>
          </cell>
          <cell r="RY2">
            <v>10</v>
          </cell>
          <cell r="RZ2">
            <v>11</v>
          </cell>
          <cell r="SA2">
            <v>11</v>
          </cell>
          <cell r="SB2">
            <v>12</v>
          </cell>
          <cell r="SC2">
            <v>12</v>
          </cell>
          <cell r="SD2">
            <v>1</v>
          </cell>
          <cell r="SE2">
            <v>1</v>
          </cell>
          <cell r="SF2">
            <v>2</v>
          </cell>
          <cell r="SG2">
            <v>2</v>
          </cell>
          <cell r="SH2">
            <v>3</v>
          </cell>
          <cell r="SI2">
            <v>3</v>
          </cell>
          <cell r="SJ2">
            <v>4</v>
          </cell>
          <cell r="SK2">
            <v>4</v>
          </cell>
          <cell r="SL2">
            <v>5</v>
          </cell>
          <cell r="SM2">
            <v>5</v>
          </cell>
          <cell r="SN2">
            <v>6</v>
          </cell>
          <cell r="SO2">
            <v>6</v>
          </cell>
          <cell r="SP2">
            <v>7</v>
          </cell>
          <cell r="SQ2">
            <v>7</v>
          </cell>
          <cell r="SR2">
            <v>8</v>
          </cell>
          <cell r="SS2">
            <v>8</v>
          </cell>
          <cell r="ST2">
            <v>9</v>
          </cell>
          <cell r="SU2">
            <v>9</v>
          </cell>
          <cell r="SV2">
            <v>10</v>
          </cell>
          <cell r="SW2">
            <v>10</v>
          </cell>
          <cell r="SX2">
            <v>11</v>
          </cell>
          <cell r="SY2">
            <v>11</v>
          </cell>
          <cell r="SZ2">
            <v>12</v>
          </cell>
          <cell r="TA2">
            <v>12</v>
          </cell>
          <cell r="TB2">
            <v>1</v>
          </cell>
          <cell r="TC2">
            <v>1</v>
          </cell>
          <cell r="TD2">
            <v>2</v>
          </cell>
          <cell r="TE2">
            <v>2</v>
          </cell>
          <cell r="TF2">
            <v>3</v>
          </cell>
          <cell r="TG2">
            <v>3</v>
          </cell>
          <cell r="TH2">
            <v>4</v>
          </cell>
          <cell r="TI2">
            <v>4</v>
          </cell>
          <cell r="TJ2">
            <v>5</v>
          </cell>
          <cell r="TK2">
            <v>5</v>
          </cell>
          <cell r="TL2">
            <v>6</v>
          </cell>
          <cell r="TM2">
            <v>6</v>
          </cell>
          <cell r="TN2">
            <v>7</v>
          </cell>
          <cell r="TO2">
            <v>7</v>
          </cell>
          <cell r="TP2">
            <v>8</v>
          </cell>
          <cell r="TQ2">
            <v>8</v>
          </cell>
          <cell r="TR2">
            <v>9</v>
          </cell>
          <cell r="TS2">
            <v>9</v>
          </cell>
          <cell r="TT2">
            <v>10</v>
          </cell>
          <cell r="TU2">
            <v>10</v>
          </cell>
          <cell r="TV2">
            <v>11</v>
          </cell>
          <cell r="TW2">
            <v>11</v>
          </cell>
          <cell r="TX2">
            <v>12</v>
          </cell>
          <cell r="TY2">
            <v>12</v>
          </cell>
          <cell r="TZ2">
            <v>1</v>
          </cell>
          <cell r="UA2">
            <v>1</v>
          </cell>
          <cell r="UB2">
            <v>2</v>
          </cell>
          <cell r="UC2">
            <v>2</v>
          </cell>
          <cell r="UD2">
            <v>3</v>
          </cell>
          <cell r="UE2">
            <v>3</v>
          </cell>
          <cell r="UF2">
            <v>4</v>
          </cell>
          <cell r="UG2">
            <v>4</v>
          </cell>
          <cell r="UH2">
            <v>5</v>
          </cell>
          <cell r="UI2">
            <v>5</v>
          </cell>
          <cell r="UJ2">
            <v>6</v>
          </cell>
          <cell r="UK2">
            <v>6</v>
          </cell>
          <cell r="UL2">
            <v>7</v>
          </cell>
          <cell r="UM2">
            <v>7</v>
          </cell>
          <cell r="UN2">
            <v>8</v>
          </cell>
          <cell r="UO2">
            <v>8</v>
          </cell>
          <cell r="UP2">
            <v>9</v>
          </cell>
          <cell r="UQ2">
            <v>9</v>
          </cell>
          <cell r="UR2">
            <v>10</v>
          </cell>
          <cell r="US2">
            <v>10</v>
          </cell>
          <cell r="UT2">
            <v>11</v>
          </cell>
          <cell r="UU2">
            <v>11</v>
          </cell>
          <cell r="UV2">
            <v>12</v>
          </cell>
          <cell r="UW2">
            <v>12</v>
          </cell>
          <cell r="UX2">
            <v>1</v>
          </cell>
          <cell r="UY2">
            <v>1</v>
          </cell>
          <cell r="UZ2">
            <v>2</v>
          </cell>
          <cell r="VA2">
            <v>2</v>
          </cell>
          <cell r="VB2">
            <v>3</v>
          </cell>
          <cell r="VC2">
            <v>3</v>
          </cell>
          <cell r="VD2">
            <v>4</v>
          </cell>
          <cell r="VE2">
            <v>4</v>
          </cell>
          <cell r="VF2">
            <v>5</v>
          </cell>
          <cell r="VG2">
            <v>5</v>
          </cell>
          <cell r="VH2">
            <v>6</v>
          </cell>
          <cell r="VI2">
            <v>6</v>
          </cell>
          <cell r="VJ2">
            <v>7</v>
          </cell>
          <cell r="VK2">
            <v>7</v>
          </cell>
          <cell r="VL2">
            <v>8</v>
          </cell>
          <cell r="VM2">
            <v>8</v>
          </cell>
          <cell r="VN2">
            <v>9</v>
          </cell>
          <cell r="VO2">
            <v>9</v>
          </cell>
          <cell r="VP2">
            <v>10</v>
          </cell>
          <cell r="VQ2">
            <v>10</v>
          </cell>
          <cell r="VR2">
            <v>11</v>
          </cell>
          <cell r="VS2">
            <v>11</v>
          </cell>
          <cell r="VT2">
            <v>12</v>
          </cell>
          <cell r="VU2">
            <v>12</v>
          </cell>
          <cell r="VV2">
            <v>1</v>
          </cell>
          <cell r="VW2">
            <v>1</v>
          </cell>
          <cell r="VX2">
            <v>2</v>
          </cell>
          <cell r="VY2">
            <v>2</v>
          </cell>
          <cell r="VZ2">
            <v>3</v>
          </cell>
          <cell r="WA2">
            <v>3</v>
          </cell>
          <cell r="WB2">
            <v>4</v>
          </cell>
          <cell r="WC2">
            <v>4</v>
          </cell>
          <cell r="WD2">
            <v>5</v>
          </cell>
          <cell r="WE2">
            <v>5</v>
          </cell>
          <cell r="WF2">
            <v>6</v>
          </cell>
          <cell r="WG2">
            <v>6</v>
          </cell>
          <cell r="WH2">
            <v>7</v>
          </cell>
          <cell r="WI2">
            <v>7</v>
          </cell>
          <cell r="WJ2">
            <v>8</v>
          </cell>
          <cell r="WK2">
            <v>8</v>
          </cell>
          <cell r="WL2">
            <v>9</v>
          </cell>
          <cell r="WM2">
            <v>9</v>
          </cell>
          <cell r="WN2">
            <v>10</v>
          </cell>
          <cell r="WO2">
            <v>10</v>
          </cell>
          <cell r="WP2">
            <v>11</v>
          </cell>
          <cell r="WQ2">
            <v>11</v>
          </cell>
          <cell r="WR2">
            <v>12</v>
          </cell>
          <cell r="WS2">
            <v>12</v>
          </cell>
          <cell r="WT2">
            <v>1</v>
          </cell>
          <cell r="WU2">
            <v>1</v>
          </cell>
          <cell r="WV2">
            <v>2</v>
          </cell>
          <cell r="WW2">
            <v>2</v>
          </cell>
          <cell r="WX2">
            <v>3</v>
          </cell>
          <cell r="WY2">
            <v>3</v>
          </cell>
          <cell r="WZ2">
            <v>4</v>
          </cell>
          <cell r="XA2">
            <v>4</v>
          </cell>
          <cell r="XB2">
            <v>5</v>
          </cell>
          <cell r="XC2">
            <v>5</v>
          </cell>
          <cell r="XD2">
            <v>6</v>
          </cell>
          <cell r="XE2">
            <v>6</v>
          </cell>
          <cell r="XF2">
            <v>7</v>
          </cell>
          <cell r="XG2">
            <v>7</v>
          </cell>
          <cell r="XH2">
            <v>8</v>
          </cell>
          <cell r="XI2">
            <v>8</v>
          </cell>
          <cell r="XJ2">
            <v>9</v>
          </cell>
          <cell r="XK2">
            <v>9</v>
          </cell>
          <cell r="XL2">
            <v>10</v>
          </cell>
          <cell r="XM2">
            <v>10</v>
          </cell>
          <cell r="XN2">
            <v>11</v>
          </cell>
          <cell r="XO2">
            <v>11</v>
          </cell>
          <cell r="XP2">
            <v>12</v>
          </cell>
          <cell r="XQ2">
            <v>12</v>
          </cell>
        </row>
        <row r="5">
          <cell r="C5">
            <v>10993.751520972748</v>
          </cell>
          <cell r="G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cell r="CP5">
            <v>0</v>
          </cell>
          <cell r="CQ5">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cell r="DJ5">
            <v>0</v>
          </cell>
          <cell r="DK5">
            <v>0</v>
          </cell>
          <cell r="DL5">
            <v>0</v>
          </cell>
          <cell r="DM5">
            <v>0</v>
          </cell>
          <cell r="DN5">
            <v>0</v>
          </cell>
          <cell r="DO5">
            <v>0</v>
          </cell>
          <cell r="DP5">
            <v>0</v>
          </cell>
          <cell r="DQ5">
            <v>0</v>
          </cell>
          <cell r="DR5">
            <v>0</v>
          </cell>
          <cell r="DS5">
            <v>0</v>
          </cell>
          <cell r="DT5">
            <v>0</v>
          </cell>
          <cell r="DU5">
            <v>0</v>
          </cell>
          <cell r="DV5">
            <v>0</v>
          </cell>
          <cell r="DW5">
            <v>0</v>
          </cell>
          <cell r="DX5">
            <v>0</v>
          </cell>
          <cell r="DY5">
            <v>0</v>
          </cell>
          <cell r="DZ5">
            <v>0</v>
          </cell>
          <cell r="EA5">
            <v>0</v>
          </cell>
          <cell r="EB5">
            <v>0</v>
          </cell>
          <cell r="EC5">
            <v>0</v>
          </cell>
          <cell r="ED5">
            <v>0</v>
          </cell>
          <cell r="EE5">
            <v>0</v>
          </cell>
          <cell r="EF5">
            <v>0</v>
          </cell>
          <cell r="EG5">
            <v>0</v>
          </cell>
          <cell r="EH5">
            <v>0</v>
          </cell>
          <cell r="EI5">
            <v>0</v>
          </cell>
          <cell r="EJ5">
            <v>0</v>
          </cell>
          <cell r="EK5">
            <v>0</v>
          </cell>
          <cell r="EL5">
            <v>0</v>
          </cell>
          <cell r="EM5">
            <v>0</v>
          </cell>
          <cell r="EN5">
            <v>0</v>
          </cell>
          <cell r="EO5">
            <v>0</v>
          </cell>
          <cell r="EP5">
            <v>0</v>
          </cell>
          <cell r="EQ5">
            <v>0</v>
          </cell>
          <cell r="ER5">
            <v>0</v>
          </cell>
          <cell r="ES5">
            <v>0</v>
          </cell>
          <cell r="ET5">
            <v>0</v>
          </cell>
          <cell r="EU5">
            <v>0</v>
          </cell>
          <cell r="EV5">
            <v>0</v>
          </cell>
          <cell r="EW5">
            <v>0</v>
          </cell>
          <cell r="EX5">
            <v>0</v>
          </cell>
          <cell r="EY5">
            <v>0</v>
          </cell>
          <cell r="EZ5">
            <v>0</v>
          </cell>
          <cell r="FA5">
            <v>0</v>
          </cell>
          <cell r="FB5">
            <v>0</v>
          </cell>
          <cell r="FC5">
            <v>0</v>
          </cell>
          <cell r="FD5">
            <v>0</v>
          </cell>
          <cell r="FE5">
            <v>0</v>
          </cell>
          <cell r="FF5">
            <v>0</v>
          </cell>
          <cell r="FG5">
            <v>0</v>
          </cell>
          <cell r="FH5">
            <v>0</v>
          </cell>
          <cell r="FI5">
            <v>0</v>
          </cell>
          <cell r="FJ5">
            <v>0</v>
          </cell>
          <cell r="FK5">
            <v>0</v>
          </cell>
          <cell r="FL5">
            <v>0</v>
          </cell>
          <cell r="FM5">
            <v>0</v>
          </cell>
          <cell r="FN5">
            <v>0</v>
          </cell>
          <cell r="FO5">
            <v>0</v>
          </cell>
          <cell r="FP5">
            <v>0</v>
          </cell>
          <cell r="FQ5">
            <v>0</v>
          </cell>
          <cell r="FR5">
            <v>0</v>
          </cell>
          <cell r="FS5">
            <v>0</v>
          </cell>
          <cell r="FT5">
            <v>0</v>
          </cell>
          <cell r="FU5">
            <v>0</v>
          </cell>
          <cell r="FV5">
            <v>0</v>
          </cell>
          <cell r="FW5">
            <v>0</v>
          </cell>
          <cell r="FX5">
            <v>0</v>
          </cell>
          <cell r="FY5">
            <v>0</v>
          </cell>
          <cell r="FZ5">
            <v>0</v>
          </cell>
          <cell r="GA5">
            <v>0</v>
          </cell>
          <cell r="GB5">
            <v>0</v>
          </cell>
          <cell r="GC5">
            <v>0</v>
          </cell>
          <cell r="GD5">
            <v>0</v>
          </cell>
          <cell r="GE5">
            <v>0</v>
          </cell>
          <cell r="GF5">
            <v>0</v>
          </cell>
          <cell r="GG5">
            <v>0</v>
          </cell>
          <cell r="GH5">
            <v>0</v>
          </cell>
          <cell r="GI5">
            <v>0</v>
          </cell>
          <cell r="GJ5">
            <v>0</v>
          </cell>
          <cell r="GK5">
            <v>0</v>
          </cell>
          <cell r="GL5">
            <v>0</v>
          </cell>
          <cell r="GM5">
            <v>0</v>
          </cell>
          <cell r="GN5">
            <v>0</v>
          </cell>
          <cell r="GO5">
            <v>0</v>
          </cell>
          <cell r="GP5">
            <v>0</v>
          </cell>
          <cell r="GQ5">
            <v>0</v>
          </cell>
          <cell r="GR5">
            <v>0</v>
          </cell>
          <cell r="GS5">
            <v>0</v>
          </cell>
          <cell r="GT5">
            <v>0</v>
          </cell>
          <cell r="GU5">
            <v>0</v>
          </cell>
          <cell r="GV5">
            <v>0</v>
          </cell>
          <cell r="GW5">
            <v>0</v>
          </cell>
          <cell r="GX5">
            <v>0</v>
          </cell>
          <cell r="GY5">
            <v>0</v>
          </cell>
          <cell r="GZ5">
            <v>0</v>
          </cell>
          <cell r="HA5">
            <v>0</v>
          </cell>
          <cell r="HB5">
            <v>0</v>
          </cell>
          <cell r="HC5">
            <v>0</v>
          </cell>
          <cell r="HD5">
            <v>0</v>
          </cell>
          <cell r="HE5">
            <v>0</v>
          </cell>
          <cell r="HF5">
            <v>0</v>
          </cell>
          <cell r="HG5">
            <v>0</v>
          </cell>
          <cell r="HH5">
            <v>0</v>
          </cell>
          <cell r="HI5">
            <v>0</v>
          </cell>
          <cell r="HJ5">
            <v>0</v>
          </cell>
          <cell r="HK5">
            <v>0</v>
          </cell>
          <cell r="HL5">
            <v>0</v>
          </cell>
          <cell r="HM5">
            <v>0</v>
          </cell>
          <cell r="HN5">
            <v>0</v>
          </cell>
          <cell r="HO5">
            <v>0</v>
          </cell>
          <cell r="HP5">
            <v>0</v>
          </cell>
          <cell r="HQ5">
            <v>0</v>
          </cell>
          <cell r="HR5">
            <v>0</v>
          </cell>
          <cell r="HS5">
            <v>0</v>
          </cell>
          <cell r="HT5">
            <v>0</v>
          </cell>
          <cell r="HU5">
            <v>0</v>
          </cell>
          <cell r="HV5">
            <v>0</v>
          </cell>
          <cell r="HW5">
            <v>0</v>
          </cell>
          <cell r="HX5">
            <v>0</v>
          </cell>
          <cell r="HY5">
            <v>0</v>
          </cell>
          <cell r="HZ5">
            <v>0</v>
          </cell>
          <cell r="IA5">
            <v>0</v>
          </cell>
          <cell r="IB5">
            <v>0</v>
          </cell>
          <cell r="IC5">
            <v>0</v>
          </cell>
          <cell r="ID5">
            <v>0</v>
          </cell>
          <cell r="IE5">
            <v>0</v>
          </cell>
          <cell r="IF5">
            <v>0</v>
          </cell>
          <cell r="IG5">
            <v>0</v>
          </cell>
          <cell r="IH5">
            <v>0</v>
          </cell>
          <cell r="II5">
            <v>0</v>
          </cell>
          <cell r="IJ5">
            <v>0</v>
          </cell>
          <cell r="IK5">
            <v>0</v>
          </cell>
          <cell r="IL5">
            <v>0</v>
          </cell>
          <cell r="IM5">
            <v>0</v>
          </cell>
          <cell r="IN5">
            <v>0</v>
          </cell>
          <cell r="IO5">
            <v>0</v>
          </cell>
          <cell r="IP5">
            <v>0</v>
          </cell>
          <cell r="IQ5">
            <v>0</v>
          </cell>
          <cell r="IR5">
            <v>0</v>
          </cell>
          <cell r="IS5">
            <v>0</v>
          </cell>
          <cell r="IT5">
            <v>0</v>
          </cell>
          <cell r="IU5">
            <v>0</v>
          </cell>
          <cell r="IV5">
            <v>0</v>
          </cell>
          <cell r="IW5">
            <v>0</v>
          </cell>
          <cell r="IX5">
            <v>0</v>
          </cell>
          <cell r="IY5">
            <v>0</v>
          </cell>
          <cell r="IZ5">
            <v>0</v>
          </cell>
          <cell r="JA5">
            <v>0</v>
          </cell>
          <cell r="JB5">
            <v>0</v>
          </cell>
          <cell r="JC5">
            <v>0</v>
          </cell>
          <cell r="JD5">
            <v>0</v>
          </cell>
          <cell r="JE5">
            <v>0</v>
          </cell>
          <cell r="JF5">
            <v>0</v>
          </cell>
          <cell r="JG5">
            <v>0</v>
          </cell>
          <cell r="JH5">
            <v>0</v>
          </cell>
          <cell r="JI5">
            <v>0</v>
          </cell>
          <cell r="JJ5">
            <v>0</v>
          </cell>
          <cell r="JK5">
            <v>0</v>
          </cell>
          <cell r="JL5">
            <v>0</v>
          </cell>
          <cell r="JM5">
            <v>0</v>
          </cell>
          <cell r="JN5">
            <v>0</v>
          </cell>
          <cell r="JO5">
            <v>0</v>
          </cell>
          <cell r="JP5">
            <v>0</v>
          </cell>
          <cell r="JQ5">
            <v>0</v>
          </cell>
          <cell r="JR5">
            <v>0</v>
          </cell>
          <cell r="JS5">
            <v>0</v>
          </cell>
          <cell r="JT5">
            <v>0</v>
          </cell>
          <cell r="JU5">
            <v>0</v>
          </cell>
          <cell r="JV5">
            <v>0</v>
          </cell>
          <cell r="JW5">
            <v>0</v>
          </cell>
          <cell r="JX5">
            <v>0</v>
          </cell>
          <cell r="JY5">
            <v>0</v>
          </cell>
          <cell r="JZ5">
            <v>0</v>
          </cell>
          <cell r="KA5">
            <v>0</v>
          </cell>
          <cell r="KB5">
            <v>0</v>
          </cell>
          <cell r="KC5">
            <v>0</v>
          </cell>
          <cell r="KD5">
            <v>0</v>
          </cell>
          <cell r="KE5">
            <v>0</v>
          </cell>
          <cell r="KF5">
            <v>0</v>
          </cell>
          <cell r="KG5">
            <v>0</v>
          </cell>
          <cell r="KH5">
            <v>0</v>
          </cell>
          <cell r="KI5">
            <v>0</v>
          </cell>
          <cell r="KJ5">
            <v>0</v>
          </cell>
          <cell r="KK5">
            <v>0</v>
          </cell>
          <cell r="KL5">
            <v>0</v>
          </cell>
          <cell r="KM5">
            <v>0</v>
          </cell>
          <cell r="KN5">
            <v>0</v>
          </cell>
          <cell r="KO5">
            <v>0</v>
          </cell>
          <cell r="KP5">
            <v>0</v>
          </cell>
          <cell r="KQ5">
            <v>0</v>
          </cell>
          <cell r="KR5">
            <v>0</v>
          </cell>
          <cell r="KS5">
            <v>0</v>
          </cell>
          <cell r="KT5">
            <v>0</v>
          </cell>
          <cell r="KU5">
            <v>0</v>
          </cell>
          <cell r="KV5">
            <v>0</v>
          </cell>
          <cell r="KW5">
            <v>0</v>
          </cell>
          <cell r="KX5">
            <v>0</v>
          </cell>
          <cell r="KY5">
            <v>0</v>
          </cell>
          <cell r="KZ5">
            <v>0</v>
          </cell>
          <cell r="LA5">
            <v>0</v>
          </cell>
          <cell r="LB5">
            <v>0</v>
          </cell>
          <cell r="LC5">
            <v>0</v>
          </cell>
          <cell r="LD5">
            <v>0</v>
          </cell>
          <cell r="LE5">
            <v>0</v>
          </cell>
          <cell r="LF5">
            <v>0</v>
          </cell>
          <cell r="LG5">
            <v>0</v>
          </cell>
          <cell r="LH5">
            <v>0</v>
          </cell>
          <cell r="LI5">
            <v>0</v>
          </cell>
          <cell r="LJ5">
            <v>0</v>
          </cell>
          <cell r="LK5">
            <v>0</v>
          </cell>
          <cell r="LL5">
            <v>0</v>
          </cell>
          <cell r="LM5">
            <v>0</v>
          </cell>
          <cell r="LN5">
            <v>0</v>
          </cell>
          <cell r="LO5">
            <v>0</v>
          </cell>
          <cell r="LP5">
            <v>0</v>
          </cell>
          <cell r="LQ5">
            <v>0</v>
          </cell>
          <cell r="LR5">
            <v>0</v>
          </cell>
          <cell r="LS5">
            <v>0</v>
          </cell>
          <cell r="LT5">
            <v>0</v>
          </cell>
          <cell r="LU5">
            <v>0</v>
          </cell>
          <cell r="LV5">
            <v>0</v>
          </cell>
          <cell r="LW5">
            <v>0</v>
          </cell>
          <cell r="LX5">
            <v>0</v>
          </cell>
          <cell r="LY5">
            <v>0</v>
          </cell>
          <cell r="LZ5">
            <v>0</v>
          </cell>
          <cell r="MA5">
            <v>0</v>
          </cell>
          <cell r="MB5">
            <v>0</v>
          </cell>
          <cell r="MC5">
            <v>0</v>
          </cell>
          <cell r="MD5">
            <v>0</v>
          </cell>
          <cell r="ME5">
            <v>0</v>
          </cell>
          <cell r="MF5">
            <v>0</v>
          </cell>
          <cell r="MG5">
            <v>0</v>
          </cell>
          <cell r="MH5">
            <v>0</v>
          </cell>
          <cell r="MI5">
            <v>0</v>
          </cell>
          <cell r="MJ5">
            <v>0</v>
          </cell>
          <cell r="MK5">
            <v>0</v>
          </cell>
          <cell r="ML5">
            <v>0</v>
          </cell>
          <cell r="MM5">
            <v>0</v>
          </cell>
          <cell r="MN5">
            <v>0</v>
          </cell>
          <cell r="MO5">
            <v>0</v>
          </cell>
          <cell r="MP5">
            <v>0</v>
          </cell>
          <cell r="MQ5">
            <v>0</v>
          </cell>
          <cell r="MR5">
            <v>0</v>
          </cell>
          <cell r="MS5">
            <v>0</v>
          </cell>
          <cell r="MT5">
            <v>0</v>
          </cell>
          <cell r="MU5">
            <v>0</v>
          </cell>
          <cell r="MV5">
            <v>0</v>
          </cell>
          <cell r="MW5">
            <v>0</v>
          </cell>
          <cell r="MX5">
            <v>0</v>
          </cell>
          <cell r="MY5">
            <v>0</v>
          </cell>
          <cell r="MZ5">
            <v>0</v>
          </cell>
          <cell r="NA5">
            <v>0</v>
          </cell>
          <cell r="NB5">
            <v>0</v>
          </cell>
          <cell r="NC5">
            <v>0</v>
          </cell>
          <cell r="ND5">
            <v>0</v>
          </cell>
          <cell r="NE5">
            <v>0</v>
          </cell>
          <cell r="NF5">
            <v>0</v>
          </cell>
          <cell r="NG5">
            <v>0</v>
          </cell>
          <cell r="NH5">
            <v>0</v>
          </cell>
          <cell r="NI5">
            <v>0</v>
          </cell>
          <cell r="NJ5">
            <v>0</v>
          </cell>
          <cell r="NK5">
            <v>0</v>
          </cell>
          <cell r="NL5">
            <v>0</v>
          </cell>
          <cell r="NM5">
            <v>0</v>
          </cell>
          <cell r="NN5">
            <v>0</v>
          </cell>
          <cell r="NO5">
            <v>0</v>
          </cell>
          <cell r="NP5">
            <v>0</v>
          </cell>
          <cell r="NQ5">
            <v>0</v>
          </cell>
          <cell r="NR5">
            <v>0</v>
          </cell>
          <cell r="NS5">
            <v>0</v>
          </cell>
          <cell r="NT5">
            <v>0</v>
          </cell>
          <cell r="NU5">
            <v>0</v>
          </cell>
          <cell r="NV5">
            <v>0</v>
          </cell>
          <cell r="NW5">
            <v>0</v>
          </cell>
          <cell r="NX5">
            <v>0</v>
          </cell>
          <cell r="NY5">
            <v>0</v>
          </cell>
          <cell r="NZ5">
            <v>0</v>
          </cell>
          <cell r="OA5">
            <v>0</v>
          </cell>
          <cell r="OB5">
            <v>0</v>
          </cell>
          <cell r="OC5">
            <v>0</v>
          </cell>
          <cell r="OD5">
            <v>0</v>
          </cell>
          <cell r="OE5">
            <v>0</v>
          </cell>
          <cell r="OF5">
            <v>0</v>
          </cell>
          <cell r="OG5">
            <v>0</v>
          </cell>
          <cell r="OH5">
            <v>0</v>
          </cell>
          <cell r="OI5">
            <v>0</v>
          </cell>
          <cell r="OJ5">
            <v>0</v>
          </cell>
          <cell r="OK5">
            <v>0</v>
          </cell>
          <cell r="OL5">
            <v>0</v>
          </cell>
          <cell r="OM5">
            <v>0</v>
          </cell>
          <cell r="ON5">
            <v>0</v>
          </cell>
          <cell r="OO5">
            <v>0</v>
          </cell>
          <cell r="OP5">
            <v>0</v>
          </cell>
          <cell r="OQ5">
            <v>0</v>
          </cell>
          <cell r="OR5">
            <v>0</v>
          </cell>
          <cell r="OS5">
            <v>0</v>
          </cell>
          <cell r="OT5">
            <v>0</v>
          </cell>
          <cell r="OU5">
            <v>0</v>
          </cell>
          <cell r="OV5">
            <v>0</v>
          </cell>
          <cell r="OW5">
            <v>0</v>
          </cell>
          <cell r="OX5">
            <v>0</v>
          </cell>
          <cell r="OY5">
            <v>0</v>
          </cell>
          <cell r="OZ5">
            <v>0</v>
          </cell>
          <cell r="PA5">
            <v>0</v>
          </cell>
          <cell r="PB5">
            <v>0</v>
          </cell>
          <cell r="PC5">
            <v>0</v>
          </cell>
          <cell r="PD5">
            <v>0</v>
          </cell>
          <cell r="PE5">
            <v>0</v>
          </cell>
          <cell r="PF5">
            <v>0</v>
          </cell>
          <cell r="PG5">
            <v>0</v>
          </cell>
          <cell r="PH5">
            <v>0</v>
          </cell>
          <cell r="PI5">
            <v>0</v>
          </cell>
          <cell r="PJ5">
            <v>0</v>
          </cell>
          <cell r="PK5">
            <v>0</v>
          </cell>
          <cell r="PL5">
            <v>0</v>
          </cell>
          <cell r="PM5">
            <v>0</v>
          </cell>
          <cell r="PN5">
            <v>0</v>
          </cell>
          <cell r="PO5">
            <v>0</v>
          </cell>
          <cell r="PP5">
            <v>0</v>
          </cell>
          <cell r="PQ5">
            <v>0</v>
          </cell>
          <cell r="PR5">
            <v>0</v>
          </cell>
          <cell r="PS5">
            <v>0</v>
          </cell>
          <cell r="PT5">
            <v>0</v>
          </cell>
          <cell r="PU5">
            <v>0</v>
          </cell>
          <cell r="PV5">
            <v>0</v>
          </cell>
          <cell r="PW5">
            <v>0</v>
          </cell>
          <cell r="PX5">
            <v>0</v>
          </cell>
          <cell r="PY5">
            <v>0</v>
          </cell>
          <cell r="PZ5">
            <v>0</v>
          </cell>
          <cell r="QA5">
            <v>0</v>
          </cell>
          <cell r="QB5">
            <v>0</v>
          </cell>
          <cell r="QC5">
            <v>0</v>
          </cell>
          <cell r="QD5">
            <v>0</v>
          </cell>
          <cell r="QE5">
            <v>0</v>
          </cell>
          <cell r="QF5">
            <v>0</v>
          </cell>
          <cell r="QG5">
            <v>0</v>
          </cell>
          <cell r="QH5">
            <v>0</v>
          </cell>
          <cell r="QI5">
            <v>0</v>
          </cell>
          <cell r="QJ5">
            <v>0</v>
          </cell>
          <cell r="QK5">
            <v>0</v>
          </cell>
          <cell r="QL5">
            <v>0</v>
          </cell>
          <cell r="QM5">
            <v>0</v>
          </cell>
          <cell r="QN5">
            <v>0</v>
          </cell>
          <cell r="QO5">
            <v>0</v>
          </cell>
          <cell r="QP5">
            <v>0</v>
          </cell>
          <cell r="QQ5">
            <v>0</v>
          </cell>
          <cell r="QR5">
            <v>0</v>
          </cell>
          <cell r="QS5">
            <v>0</v>
          </cell>
          <cell r="QT5">
            <v>0</v>
          </cell>
          <cell r="QU5">
            <v>0</v>
          </cell>
          <cell r="QV5">
            <v>0</v>
          </cell>
          <cell r="QW5">
            <v>0</v>
          </cell>
          <cell r="QX5">
            <v>0</v>
          </cell>
          <cell r="QY5">
            <v>0</v>
          </cell>
          <cell r="QZ5">
            <v>0</v>
          </cell>
          <cell r="RA5">
            <v>0</v>
          </cell>
          <cell r="RB5">
            <v>0</v>
          </cell>
          <cell r="RC5">
            <v>0</v>
          </cell>
          <cell r="RD5">
            <v>0</v>
          </cell>
          <cell r="RE5">
            <v>0</v>
          </cell>
          <cell r="RF5">
            <v>0</v>
          </cell>
          <cell r="RG5">
            <v>0</v>
          </cell>
          <cell r="RH5">
            <v>0</v>
          </cell>
          <cell r="RI5">
            <v>0</v>
          </cell>
          <cell r="RJ5">
            <v>0</v>
          </cell>
          <cell r="RK5">
            <v>0</v>
          </cell>
          <cell r="RL5">
            <v>0</v>
          </cell>
          <cell r="RM5">
            <v>0</v>
          </cell>
          <cell r="RN5">
            <v>0</v>
          </cell>
          <cell r="RO5">
            <v>0</v>
          </cell>
          <cell r="RP5">
            <v>0</v>
          </cell>
          <cell r="RQ5">
            <v>0</v>
          </cell>
          <cell r="RR5">
            <v>0</v>
          </cell>
          <cell r="RS5">
            <v>0</v>
          </cell>
          <cell r="RT5">
            <v>0</v>
          </cell>
          <cell r="RU5">
            <v>0</v>
          </cell>
          <cell r="RV5">
            <v>0</v>
          </cell>
          <cell r="RW5">
            <v>0</v>
          </cell>
          <cell r="RX5">
            <v>0</v>
          </cell>
          <cell r="RY5">
            <v>0</v>
          </cell>
          <cell r="RZ5">
            <v>0</v>
          </cell>
          <cell r="SA5">
            <v>0</v>
          </cell>
          <cell r="SB5">
            <v>0</v>
          </cell>
          <cell r="SC5">
            <v>0</v>
          </cell>
          <cell r="SD5">
            <v>0</v>
          </cell>
          <cell r="SE5">
            <v>0</v>
          </cell>
          <cell r="SF5">
            <v>0</v>
          </cell>
          <cell r="SG5">
            <v>0</v>
          </cell>
          <cell r="SH5">
            <v>0</v>
          </cell>
          <cell r="SI5">
            <v>0</v>
          </cell>
          <cell r="SJ5">
            <v>0</v>
          </cell>
          <cell r="SK5">
            <v>0</v>
          </cell>
          <cell r="SL5">
            <v>0</v>
          </cell>
          <cell r="SM5">
            <v>0</v>
          </cell>
          <cell r="SN5">
            <v>0</v>
          </cell>
          <cell r="SO5">
            <v>0</v>
          </cell>
          <cell r="SP5">
            <v>0</v>
          </cell>
          <cell r="SQ5">
            <v>0</v>
          </cell>
          <cell r="SR5">
            <v>0</v>
          </cell>
          <cell r="SS5">
            <v>0</v>
          </cell>
          <cell r="ST5">
            <v>0</v>
          </cell>
          <cell r="SU5">
            <v>0</v>
          </cell>
          <cell r="SV5">
            <v>0</v>
          </cell>
          <cell r="SW5">
            <v>0</v>
          </cell>
          <cell r="SX5">
            <v>0</v>
          </cell>
          <cell r="SY5">
            <v>0</v>
          </cell>
          <cell r="SZ5">
            <v>0</v>
          </cell>
          <cell r="TA5">
            <v>0</v>
          </cell>
          <cell r="TB5">
            <v>0</v>
          </cell>
          <cell r="TC5">
            <v>0</v>
          </cell>
          <cell r="TD5">
            <v>0</v>
          </cell>
          <cell r="TE5">
            <v>0</v>
          </cell>
          <cell r="TF5">
            <v>0</v>
          </cell>
          <cell r="TG5">
            <v>0</v>
          </cell>
          <cell r="TH5">
            <v>0</v>
          </cell>
          <cell r="TI5">
            <v>0</v>
          </cell>
          <cell r="TJ5">
            <v>0</v>
          </cell>
          <cell r="TK5">
            <v>0</v>
          </cell>
          <cell r="TL5">
            <v>0</v>
          </cell>
          <cell r="TM5">
            <v>0</v>
          </cell>
          <cell r="TN5">
            <v>0</v>
          </cell>
          <cell r="TO5">
            <v>0</v>
          </cell>
          <cell r="TP5">
            <v>0</v>
          </cell>
          <cell r="TQ5">
            <v>0</v>
          </cell>
          <cell r="TR5">
            <v>0</v>
          </cell>
          <cell r="TS5">
            <v>0</v>
          </cell>
          <cell r="TT5">
            <v>0</v>
          </cell>
          <cell r="TU5">
            <v>0</v>
          </cell>
          <cell r="TV5">
            <v>0</v>
          </cell>
          <cell r="TW5">
            <v>0</v>
          </cell>
          <cell r="TX5">
            <v>0</v>
          </cell>
          <cell r="TY5">
            <v>0</v>
          </cell>
          <cell r="TZ5">
            <v>0</v>
          </cell>
          <cell r="UA5">
            <v>0</v>
          </cell>
          <cell r="UB5">
            <v>0</v>
          </cell>
          <cell r="UC5">
            <v>0</v>
          </cell>
          <cell r="UD5">
            <v>0</v>
          </cell>
          <cell r="UE5">
            <v>0</v>
          </cell>
          <cell r="UF5">
            <v>0</v>
          </cell>
          <cell r="UG5">
            <v>0</v>
          </cell>
          <cell r="UH5">
            <v>0</v>
          </cell>
          <cell r="UI5">
            <v>0</v>
          </cell>
          <cell r="UJ5">
            <v>0</v>
          </cell>
          <cell r="UK5">
            <v>0</v>
          </cell>
          <cell r="UL5">
            <v>0</v>
          </cell>
          <cell r="UM5">
            <v>0</v>
          </cell>
          <cell r="UN5">
            <v>0</v>
          </cell>
          <cell r="UO5">
            <v>0</v>
          </cell>
          <cell r="UP5">
            <v>0</v>
          </cell>
          <cell r="UQ5">
            <v>0</v>
          </cell>
          <cell r="UR5">
            <v>0</v>
          </cell>
          <cell r="US5">
            <v>0</v>
          </cell>
          <cell r="UT5">
            <v>0</v>
          </cell>
          <cell r="UU5">
            <v>0</v>
          </cell>
          <cell r="UV5">
            <v>0</v>
          </cell>
          <cell r="UW5">
            <v>0</v>
          </cell>
          <cell r="UX5">
            <v>0</v>
          </cell>
          <cell r="UY5">
            <v>0</v>
          </cell>
          <cell r="UZ5">
            <v>0</v>
          </cell>
          <cell r="VA5">
            <v>0</v>
          </cell>
          <cell r="VB5">
            <v>0</v>
          </cell>
          <cell r="VC5">
            <v>0</v>
          </cell>
          <cell r="VD5">
            <v>0</v>
          </cell>
          <cell r="VE5">
            <v>0</v>
          </cell>
          <cell r="VF5">
            <v>0</v>
          </cell>
          <cell r="VG5">
            <v>0</v>
          </cell>
          <cell r="VH5">
            <v>0</v>
          </cell>
          <cell r="VI5">
            <v>0</v>
          </cell>
          <cell r="VJ5">
            <v>0</v>
          </cell>
          <cell r="VK5">
            <v>0</v>
          </cell>
          <cell r="VL5">
            <v>0</v>
          </cell>
          <cell r="VM5">
            <v>0</v>
          </cell>
          <cell r="VN5">
            <v>0</v>
          </cell>
          <cell r="VO5">
            <v>0</v>
          </cell>
          <cell r="VP5">
            <v>0</v>
          </cell>
          <cell r="VQ5">
            <v>0</v>
          </cell>
          <cell r="VR5">
            <v>0</v>
          </cell>
          <cell r="VS5">
            <v>0</v>
          </cell>
          <cell r="VT5">
            <v>0</v>
          </cell>
          <cell r="VU5">
            <v>0</v>
          </cell>
          <cell r="VV5">
            <v>0</v>
          </cell>
          <cell r="VW5">
            <v>0</v>
          </cell>
          <cell r="VX5">
            <v>0</v>
          </cell>
          <cell r="VY5">
            <v>0</v>
          </cell>
          <cell r="VZ5">
            <v>0</v>
          </cell>
          <cell r="WA5">
            <v>0</v>
          </cell>
          <cell r="WB5">
            <v>0</v>
          </cell>
          <cell r="WC5">
            <v>0</v>
          </cell>
          <cell r="WD5">
            <v>0</v>
          </cell>
          <cell r="WE5">
            <v>0</v>
          </cell>
          <cell r="WF5">
            <v>0</v>
          </cell>
          <cell r="WG5">
            <v>0</v>
          </cell>
          <cell r="WH5">
            <v>0</v>
          </cell>
          <cell r="WI5">
            <v>0</v>
          </cell>
          <cell r="WJ5">
            <v>0</v>
          </cell>
          <cell r="WK5">
            <v>0</v>
          </cell>
          <cell r="WL5">
            <v>0</v>
          </cell>
          <cell r="WM5">
            <v>0</v>
          </cell>
          <cell r="WN5">
            <v>0</v>
          </cell>
          <cell r="WO5">
            <v>0</v>
          </cell>
          <cell r="WP5">
            <v>0</v>
          </cell>
          <cell r="WQ5">
            <v>0</v>
          </cell>
          <cell r="WR5">
            <v>0</v>
          </cell>
          <cell r="WS5">
            <v>0</v>
          </cell>
          <cell r="WT5">
            <v>0</v>
          </cell>
          <cell r="WU5">
            <v>0</v>
          </cell>
          <cell r="WV5">
            <v>0</v>
          </cell>
          <cell r="WW5">
            <v>0</v>
          </cell>
          <cell r="WX5">
            <v>0</v>
          </cell>
          <cell r="WY5">
            <v>0</v>
          </cell>
          <cell r="WZ5">
            <v>0</v>
          </cell>
          <cell r="XA5">
            <v>0</v>
          </cell>
          <cell r="XB5">
            <v>0</v>
          </cell>
          <cell r="XC5">
            <v>0</v>
          </cell>
          <cell r="XD5">
            <v>0</v>
          </cell>
          <cell r="XE5">
            <v>0</v>
          </cell>
          <cell r="XF5">
            <v>0</v>
          </cell>
          <cell r="XG5">
            <v>0</v>
          </cell>
          <cell r="XH5">
            <v>0</v>
          </cell>
          <cell r="XI5">
            <v>0</v>
          </cell>
          <cell r="XJ5">
            <v>0</v>
          </cell>
          <cell r="XK5">
            <v>0</v>
          </cell>
          <cell r="XL5">
            <v>0</v>
          </cell>
          <cell r="XM5">
            <v>0</v>
          </cell>
          <cell r="XN5">
            <v>0</v>
          </cell>
          <cell r="XO5">
            <v>0</v>
          </cell>
          <cell r="XP5">
            <v>0</v>
          </cell>
          <cell r="XQ5">
            <v>0</v>
          </cell>
        </row>
        <row r="6">
          <cell r="C6">
            <v>2937.5</v>
          </cell>
          <cell r="G6" t="str">
            <v>Coparticipación Federal de Impuestos</v>
          </cell>
          <cell r="BN6">
            <v>134835616.44</v>
          </cell>
          <cell r="BO6">
            <v>0</v>
          </cell>
          <cell r="BP6">
            <v>101404109.59</v>
          </cell>
          <cell r="BQ6">
            <v>0</v>
          </cell>
          <cell r="BR6">
            <v>87744863.010000005</v>
          </cell>
          <cell r="BS6">
            <v>62500000</v>
          </cell>
          <cell r="BT6">
            <v>116695205.48</v>
          </cell>
          <cell r="BU6">
            <v>62500000</v>
          </cell>
          <cell r="BV6">
            <v>122089041.09999999</v>
          </cell>
          <cell r="BW6">
            <v>62500000</v>
          </cell>
          <cell r="BX6">
            <v>121794734.59</v>
          </cell>
          <cell r="BY6">
            <v>62500000</v>
          </cell>
          <cell r="BZ6">
            <v>124719815.75</v>
          </cell>
          <cell r="CA6">
            <v>62500000</v>
          </cell>
          <cell r="CB6">
            <v>119942175.91</v>
          </cell>
          <cell r="CC6">
            <v>62500000</v>
          </cell>
          <cell r="CD6">
            <v>110535182.88</v>
          </cell>
          <cell r="CE6">
            <v>62500000</v>
          </cell>
          <cell r="CF6">
            <v>107794728.77</v>
          </cell>
          <cell r="CG6">
            <v>62500000</v>
          </cell>
          <cell r="CH6">
            <v>100182945.20999999</v>
          </cell>
          <cell r="CI6">
            <v>62500000</v>
          </cell>
          <cell r="CJ6">
            <v>94308300.769999996</v>
          </cell>
          <cell r="CK6">
            <v>62500000</v>
          </cell>
          <cell r="CL6">
            <v>85857844.180000007</v>
          </cell>
          <cell r="CM6">
            <v>62500000</v>
          </cell>
          <cell r="CN6">
            <v>74087453.930000007</v>
          </cell>
          <cell r="CO6">
            <v>62500000</v>
          </cell>
          <cell r="CP6">
            <v>72999418.730000004</v>
          </cell>
          <cell r="CQ6">
            <v>62500000</v>
          </cell>
          <cell r="CR6">
            <v>65066098.399999999</v>
          </cell>
          <cell r="CS6">
            <v>62500000</v>
          </cell>
          <cell r="CT6">
            <v>61875160.240000002</v>
          </cell>
          <cell r="CU6">
            <v>62500000</v>
          </cell>
          <cell r="CV6">
            <v>56431157.710000001</v>
          </cell>
          <cell r="CW6">
            <v>62500000</v>
          </cell>
          <cell r="CX6">
            <v>54903935.719999999</v>
          </cell>
          <cell r="CY6">
            <v>62500000</v>
          </cell>
          <cell r="CZ6">
            <v>51644399.590000004</v>
          </cell>
          <cell r="DA6">
            <v>62500000</v>
          </cell>
          <cell r="DB6">
            <v>46962412</v>
          </cell>
          <cell r="DC6">
            <v>62500000</v>
          </cell>
          <cell r="DD6">
            <v>45548661.189999998</v>
          </cell>
          <cell r="DE6">
            <v>62500000</v>
          </cell>
          <cell r="DF6">
            <v>41324085.399999999</v>
          </cell>
          <cell r="DG6">
            <v>62500000</v>
          </cell>
          <cell r="DH6">
            <v>39981350.719999999</v>
          </cell>
          <cell r="DI6">
            <v>62500000</v>
          </cell>
          <cell r="DJ6">
            <v>37383080.479999997</v>
          </cell>
          <cell r="DK6">
            <v>62500000</v>
          </cell>
          <cell r="DL6">
            <v>31247139.190000001</v>
          </cell>
          <cell r="DM6">
            <v>62500000</v>
          </cell>
          <cell r="DN6">
            <v>31823528.760000002</v>
          </cell>
          <cell r="DO6">
            <v>62500000</v>
          </cell>
          <cell r="DP6">
            <v>28151173.260000002</v>
          </cell>
          <cell r="DQ6">
            <v>62500000</v>
          </cell>
          <cell r="DR6">
            <v>26411882.760000002</v>
          </cell>
          <cell r="DS6">
            <v>62500000</v>
          </cell>
          <cell r="DT6">
            <v>23039253</v>
          </cell>
          <cell r="DU6">
            <v>62500000</v>
          </cell>
          <cell r="DV6">
            <v>21290312.460000001</v>
          </cell>
          <cell r="DW6">
            <v>62500000</v>
          </cell>
          <cell r="DX6">
            <v>18874047.559999999</v>
          </cell>
          <cell r="DY6">
            <v>62500000</v>
          </cell>
          <cell r="DZ6">
            <v>16035156.859999999</v>
          </cell>
          <cell r="EA6">
            <v>62500000</v>
          </cell>
          <cell r="EB6">
            <v>14386833.82</v>
          </cell>
          <cell r="EC6">
            <v>62500000</v>
          </cell>
          <cell r="ED6">
            <v>11935951.85</v>
          </cell>
          <cell r="EE6">
            <v>62500000</v>
          </cell>
          <cell r="EF6">
            <v>10417563.720000001</v>
          </cell>
          <cell r="EG6">
            <v>62500000</v>
          </cell>
          <cell r="EH6">
            <v>8643840.5</v>
          </cell>
          <cell r="EI6">
            <v>62500000</v>
          </cell>
          <cell r="EJ6">
            <v>6796657.0499999998</v>
          </cell>
          <cell r="EK6">
            <v>62500000</v>
          </cell>
          <cell r="EL6">
            <v>6539977.3700000001</v>
          </cell>
          <cell r="EM6">
            <v>62500000</v>
          </cell>
          <cell r="EN6">
            <v>5487957.6100000003</v>
          </cell>
          <cell r="EO6">
            <v>62500000</v>
          </cell>
          <cell r="EP6">
            <v>4901143.18</v>
          </cell>
          <cell r="EQ6">
            <v>62500000</v>
          </cell>
          <cell r="ER6">
            <v>4079884.66</v>
          </cell>
          <cell r="ES6">
            <v>62500000</v>
          </cell>
          <cell r="ET6">
            <v>3601674.62</v>
          </cell>
          <cell r="EU6">
            <v>62500000</v>
          </cell>
          <cell r="EV6">
            <v>3046372.16</v>
          </cell>
          <cell r="EW6">
            <v>62500000</v>
          </cell>
          <cell r="EX6">
            <v>2457059.1800000002</v>
          </cell>
          <cell r="EY6">
            <v>62500000</v>
          </cell>
          <cell r="EZ6">
            <v>2069450.62</v>
          </cell>
          <cell r="FA6">
            <v>62500000</v>
          </cell>
          <cell r="FB6">
            <v>1576225.42</v>
          </cell>
          <cell r="FC6">
            <v>62500000</v>
          </cell>
          <cell r="FD6">
            <v>1208658.04</v>
          </cell>
          <cell r="FE6">
            <v>62500000</v>
          </cell>
          <cell r="FF6">
            <v>801618.39</v>
          </cell>
          <cell r="FG6">
            <v>62500000</v>
          </cell>
          <cell r="FH6">
            <v>358517.12</v>
          </cell>
          <cell r="FI6">
            <v>62500000</v>
          </cell>
          <cell r="FJ6">
            <v>0</v>
          </cell>
          <cell r="FK6">
            <v>0</v>
          </cell>
          <cell r="FL6">
            <v>0</v>
          </cell>
          <cell r="FM6">
            <v>0</v>
          </cell>
          <cell r="FN6">
            <v>0</v>
          </cell>
          <cell r="FO6">
            <v>0</v>
          </cell>
          <cell r="FP6">
            <v>0</v>
          </cell>
          <cell r="FQ6">
            <v>0</v>
          </cell>
          <cell r="FR6">
            <v>0</v>
          </cell>
          <cell r="FS6">
            <v>0</v>
          </cell>
          <cell r="FT6">
            <v>0</v>
          </cell>
          <cell r="FU6">
            <v>0</v>
          </cell>
          <cell r="FV6">
            <v>0</v>
          </cell>
          <cell r="FW6">
            <v>0</v>
          </cell>
          <cell r="FX6">
            <v>0</v>
          </cell>
          <cell r="FY6">
            <v>0</v>
          </cell>
          <cell r="FZ6">
            <v>0</v>
          </cell>
          <cell r="GA6">
            <v>0</v>
          </cell>
          <cell r="GB6">
            <v>0</v>
          </cell>
          <cell r="GC6">
            <v>0</v>
          </cell>
          <cell r="GD6">
            <v>0</v>
          </cell>
          <cell r="GE6">
            <v>0</v>
          </cell>
          <cell r="GF6">
            <v>0</v>
          </cell>
          <cell r="GG6">
            <v>0</v>
          </cell>
          <cell r="GH6">
            <v>0</v>
          </cell>
          <cell r="GI6">
            <v>0</v>
          </cell>
          <cell r="GJ6">
            <v>0</v>
          </cell>
          <cell r="GK6">
            <v>0</v>
          </cell>
          <cell r="GL6">
            <v>0</v>
          </cell>
          <cell r="GM6">
            <v>0</v>
          </cell>
          <cell r="GN6">
            <v>0</v>
          </cell>
          <cell r="GO6">
            <v>0</v>
          </cell>
          <cell r="GP6">
            <v>0</v>
          </cell>
          <cell r="GQ6">
            <v>0</v>
          </cell>
          <cell r="GR6">
            <v>0</v>
          </cell>
          <cell r="GS6">
            <v>0</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0</v>
          </cell>
          <cell r="HK6">
            <v>0</v>
          </cell>
          <cell r="HL6">
            <v>0</v>
          </cell>
          <cell r="HM6">
            <v>0</v>
          </cell>
          <cell r="HN6">
            <v>0</v>
          </cell>
          <cell r="HO6">
            <v>0</v>
          </cell>
          <cell r="HP6">
            <v>0</v>
          </cell>
          <cell r="HQ6">
            <v>0</v>
          </cell>
          <cell r="HR6">
            <v>0</v>
          </cell>
          <cell r="HS6">
            <v>0</v>
          </cell>
          <cell r="HT6">
            <v>0</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cell r="IX6">
            <v>0</v>
          </cell>
          <cell r="IY6">
            <v>0</v>
          </cell>
          <cell r="IZ6">
            <v>0</v>
          </cell>
          <cell r="JA6">
            <v>0</v>
          </cell>
          <cell r="JB6">
            <v>0</v>
          </cell>
          <cell r="JC6">
            <v>0</v>
          </cell>
          <cell r="JD6">
            <v>0</v>
          </cell>
          <cell r="JE6">
            <v>0</v>
          </cell>
          <cell r="JF6">
            <v>0</v>
          </cell>
          <cell r="JG6">
            <v>0</v>
          </cell>
          <cell r="JH6">
            <v>0</v>
          </cell>
          <cell r="JI6">
            <v>0</v>
          </cell>
          <cell r="JJ6">
            <v>0</v>
          </cell>
          <cell r="JK6">
            <v>0</v>
          </cell>
          <cell r="JL6">
            <v>0</v>
          </cell>
          <cell r="JM6">
            <v>0</v>
          </cell>
          <cell r="JN6">
            <v>0</v>
          </cell>
          <cell r="JO6">
            <v>0</v>
          </cell>
          <cell r="JP6">
            <v>0</v>
          </cell>
          <cell r="JQ6">
            <v>0</v>
          </cell>
          <cell r="JR6">
            <v>0</v>
          </cell>
          <cell r="JS6">
            <v>0</v>
          </cell>
          <cell r="JT6">
            <v>0</v>
          </cell>
          <cell r="JU6">
            <v>0</v>
          </cell>
          <cell r="JV6">
            <v>0</v>
          </cell>
          <cell r="JW6">
            <v>0</v>
          </cell>
          <cell r="JX6">
            <v>0</v>
          </cell>
          <cell r="JY6">
            <v>0</v>
          </cell>
          <cell r="JZ6">
            <v>0</v>
          </cell>
          <cell r="KA6">
            <v>0</v>
          </cell>
          <cell r="KB6">
            <v>0</v>
          </cell>
          <cell r="KC6">
            <v>0</v>
          </cell>
          <cell r="KD6">
            <v>0</v>
          </cell>
          <cell r="KE6">
            <v>0</v>
          </cell>
          <cell r="KF6">
            <v>0</v>
          </cell>
          <cell r="KG6">
            <v>0</v>
          </cell>
          <cell r="KH6">
            <v>0</v>
          </cell>
          <cell r="KI6">
            <v>0</v>
          </cell>
          <cell r="KJ6">
            <v>0</v>
          </cell>
          <cell r="KK6">
            <v>0</v>
          </cell>
          <cell r="KL6">
            <v>0</v>
          </cell>
          <cell r="KM6">
            <v>0</v>
          </cell>
          <cell r="KN6">
            <v>0</v>
          </cell>
          <cell r="KO6">
            <v>0</v>
          </cell>
          <cell r="KP6">
            <v>0</v>
          </cell>
          <cell r="KQ6">
            <v>0</v>
          </cell>
          <cell r="KR6">
            <v>0</v>
          </cell>
          <cell r="KS6">
            <v>0</v>
          </cell>
          <cell r="KT6">
            <v>0</v>
          </cell>
          <cell r="KU6">
            <v>0</v>
          </cell>
          <cell r="KV6">
            <v>0</v>
          </cell>
          <cell r="KW6">
            <v>0</v>
          </cell>
          <cell r="KX6">
            <v>0</v>
          </cell>
          <cell r="KY6">
            <v>0</v>
          </cell>
          <cell r="KZ6">
            <v>0</v>
          </cell>
          <cell r="LA6">
            <v>0</v>
          </cell>
          <cell r="LB6">
            <v>0</v>
          </cell>
          <cell r="LC6">
            <v>0</v>
          </cell>
          <cell r="LD6">
            <v>0</v>
          </cell>
          <cell r="LE6">
            <v>0</v>
          </cell>
          <cell r="LF6">
            <v>0</v>
          </cell>
          <cell r="LG6">
            <v>0</v>
          </cell>
          <cell r="LH6">
            <v>0</v>
          </cell>
          <cell r="LI6">
            <v>0</v>
          </cell>
          <cell r="LJ6">
            <v>0</v>
          </cell>
          <cell r="LK6">
            <v>0</v>
          </cell>
          <cell r="LL6">
            <v>0</v>
          </cell>
          <cell r="LM6">
            <v>0</v>
          </cell>
          <cell r="LN6">
            <v>0</v>
          </cell>
          <cell r="LO6">
            <v>0</v>
          </cell>
          <cell r="LP6">
            <v>0</v>
          </cell>
          <cell r="LQ6">
            <v>0</v>
          </cell>
          <cell r="LR6">
            <v>0</v>
          </cell>
          <cell r="LS6">
            <v>0</v>
          </cell>
          <cell r="LT6">
            <v>0</v>
          </cell>
          <cell r="LU6">
            <v>0</v>
          </cell>
          <cell r="LV6">
            <v>0</v>
          </cell>
          <cell r="LW6">
            <v>0</v>
          </cell>
          <cell r="LX6">
            <v>0</v>
          </cell>
          <cell r="LY6">
            <v>0</v>
          </cell>
          <cell r="LZ6">
            <v>0</v>
          </cell>
          <cell r="MA6">
            <v>0</v>
          </cell>
          <cell r="MB6">
            <v>0</v>
          </cell>
          <cell r="MC6">
            <v>0</v>
          </cell>
          <cell r="MD6">
            <v>0</v>
          </cell>
          <cell r="ME6">
            <v>0</v>
          </cell>
          <cell r="MF6">
            <v>0</v>
          </cell>
          <cell r="MG6">
            <v>0</v>
          </cell>
          <cell r="MH6">
            <v>0</v>
          </cell>
          <cell r="MI6">
            <v>0</v>
          </cell>
          <cell r="MJ6">
            <v>0</v>
          </cell>
          <cell r="MK6">
            <v>0</v>
          </cell>
          <cell r="ML6">
            <v>0</v>
          </cell>
          <cell r="MM6">
            <v>0</v>
          </cell>
          <cell r="MN6">
            <v>0</v>
          </cell>
          <cell r="MO6">
            <v>0</v>
          </cell>
          <cell r="MP6">
            <v>0</v>
          </cell>
          <cell r="MQ6">
            <v>0</v>
          </cell>
          <cell r="MR6">
            <v>0</v>
          </cell>
          <cell r="MS6">
            <v>0</v>
          </cell>
          <cell r="MT6">
            <v>0</v>
          </cell>
          <cell r="MU6">
            <v>0</v>
          </cell>
          <cell r="MV6">
            <v>0</v>
          </cell>
          <cell r="MW6">
            <v>0</v>
          </cell>
          <cell r="MX6">
            <v>0</v>
          </cell>
          <cell r="MY6">
            <v>0</v>
          </cell>
          <cell r="MZ6">
            <v>0</v>
          </cell>
          <cell r="NA6">
            <v>0</v>
          </cell>
          <cell r="NB6">
            <v>0</v>
          </cell>
          <cell r="NC6">
            <v>0</v>
          </cell>
          <cell r="ND6">
            <v>0</v>
          </cell>
          <cell r="NE6">
            <v>0</v>
          </cell>
          <cell r="NF6">
            <v>0</v>
          </cell>
          <cell r="NG6">
            <v>0</v>
          </cell>
          <cell r="NH6">
            <v>0</v>
          </cell>
          <cell r="NI6">
            <v>0</v>
          </cell>
          <cell r="NJ6">
            <v>0</v>
          </cell>
          <cell r="NK6">
            <v>0</v>
          </cell>
          <cell r="NL6">
            <v>0</v>
          </cell>
          <cell r="NM6">
            <v>0</v>
          </cell>
          <cell r="NN6">
            <v>0</v>
          </cell>
          <cell r="NO6">
            <v>0</v>
          </cell>
          <cell r="NP6">
            <v>0</v>
          </cell>
          <cell r="NQ6">
            <v>0</v>
          </cell>
          <cell r="NR6">
            <v>0</v>
          </cell>
          <cell r="NS6">
            <v>0</v>
          </cell>
          <cell r="NT6">
            <v>0</v>
          </cell>
          <cell r="NU6">
            <v>0</v>
          </cell>
          <cell r="NV6">
            <v>0</v>
          </cell>
          <cell r="NW6">
            <v>0</v>
          </cell>
          <cell r="NX6">
            <v>0</v>
          </cell>
          <cell r="NY6">
            <v>0</v>
          </cell>
          <cell r="NZ6">
            <v>0</v>
          </cell>
          <cell r="OA6">
            <v>0</v>
          </cell>
          <cell r="OB6">
            <v>0</v>
          </cell>
          <cell r="OC6">
            <v>0</v>
          </cell>
          <cell r="OD6">
            <v>0</v>
          </cell>
          <cell r="OE6">
            <v>0</v>
          </cell>
          <cell r="OF6">
            <v>0</v>
          </cell>
          <cell r="OG6">
            <v>0</v>
          </cell>
          <cell r="OH6">
            <v>0</v>
          </cell>
          <cell r="OI6">
            <v>0</v>
          </cell>
          <cell r="OJ6">
            <v>0</v>
          </cell>
          <cell r="OK6">
            <v>0</v>
          </cell>
          <cell r="OL6">
            <v>0</v>
          </cell>
          <cell r="OM6">
            <v>0</v>
          </cell>
          <cell r="ON6">
            <v>0</v>
          </cell>
          <cell r="OO6">
            <v>0</v>
          </cell>
          <cell r="OP6">
            <v>0</v>
          </cell>
          <cell r="OQ6">
            <v>0</v>
          </cell>
          <cell r="OR6">
            <v>0</v>
          </cell>
          <cell r="OS6">
            <v>0</v>
          </cell>
          <cell r="OT6">
            <v>0</v>
          </cell>
          <cell r="OU6">
            <v>0</v>
          </cell>
          <cell r="OV6">
            <v>0</v>
          </cell>
          <cell r="OW6">
            <v>0</v>
          </cell>
          <cell r="OX6">
            <v>0</v>
          </cell>
          <cell r="OY6">
            <v>0</v>
          </cell>
          <cell r="OZ6">
            <v>0</v>
          </cell>
          <cell r="PA6">
            <v>0</v>
          </cell>
          <cell r="PB6">
            <v>0</v>
          </cell>
          <cell r="PC6">
            <v>0</v>
          </cell>
          <cell r="PD6">
            <v>0</v>
          </cell>
          <cell r="PE6">
            <v>0</v>
          </cell>
          <cell r="PF6">
            <v>0</v>
          </cell>
          <cell r="PG6">
            <v>0</v>
          </cell>
          <cell r="PH6">
            <v>0</v>
          </cell>
          <cell r="PI6">
            <v>0</v>
          </cell>
          <cell r="PJ6">
            <v>0</v>
          </cell>
          <cell r="PK6">
            <v>0</v>
          </cell>
          <cell r="PL6">
            <v>0</v>
          </cell>
          <cell r="PM6">
            <v>0</v>
          </cell>
          <cell r="PN6">
            <v>0</v>
          </cell>
          <cell r="PO6">
            <v>0</v>
          </cell>
          <cell r="PP6">
            <v>0</v>
          </cell>
          <cell r="PQ6">
            <v>0</v>
          </cell>
          <cell r="PR6">
            <v>0</v>
          </cell>
          <cell r="PS6">
            <v>0</v>
          </cell>
          <cell r="PT6">
            <v>0</v>
          </cell>
          <cell r="PU6">
            <v>0</v>
          </cell>
          <cell r="PV6">
            <v>0</v>
          </cell>
          <cell r="PW6">
            <v>0</v>
          </cell>
          <cell r="PX6">
            <v>0</v>
          </cell>
          <cell r="PY6">
            <v>0</v>
          </cell>
          <cell r="PZ6">
            <v>0</v>
          </cell>
          <cell r="QA6">
            <v>0</v>
          </cell>
          <cell r="QB6">
            <v>0</v>
          </cell>
          <cell r="QC6">
            <v>0</v>
          </cell>
          <cell r="QD6">
            <v>0</v>
          </cell>
          <cell r="QE6">
            <v>0</v>
          </cell>
          <cell r="QF6">
            <v>0</v>
          </cell>
          <cell r="QG6">
            <v>0</v>
          </cell>
          <cell r="QH6">
            <v>0</v>
          </cell>
          <cell r="QI6">
            <v>0</v>
          </cell>
          <cell r="QJ6">
            <v>0</v>
          </cell>
          <cell r="QK6">
            <v>0</v>
          </cell>
          <cell r="QL6">
            <v>0</v>
          </cell>
          <cell r="QM6">
            <v>0</v>
          </cell>
          <cell r="QN6">
            <v>0</v>
          </cell>
          <cell r="QO6">
            <v>0</v>
          </cell>
          <cell r="QP6">
            <v>0</v>
          </cell>
          <cell r="QQ6">
            <v>0</v>
          </cell>
          <cell r="QR6">
            <v>0</v>
          </cell>
          <cell r="QS6">
            <v>0</v>
          </cell>
          <cell r="QT6">
            <v>0</v>
          </cell>
          <cell r="QU6">
            <v>0</v>
          </cell>
          <cell r="QV6">
            <v>0</v>
          </cell>
          <cell r="QW6">
            <v>0</v>
          </cell>
          <cell r="QX6">
            <v>0</v>
          </cell>
          <cell r="QY6">
            <v>0</v>
          </cell>
          <cell r="QZ6">
            <v>0</v>
          </cell>
          <cell r="RA6">
            <v>0</v>
          </cell>
          <cell r="RB6">
            <v>0</v>
          </cell>
          <cell r="RC6">
            <v>0</v>
          </cell>
          <cell r="RD6">
            <v>0</v>
          </cell>
          <cell r="RE6">
            <v>0</v>
          </cell>
          <cell r="RF6">
            <v>0</v>
          </cell>
          <cell r="RG6">
            <v>0</v>
          </cell>
          <cell r="RH6">
            <v>0</v>
          </cell>
          <cell r="RI6">
            <v>0</v>
          </cell>
          <cell r="RJ6">
            <v>0</v>
          </cell>
          <cell r="RK6">
            <v>0</v>
          </cell>
          <cell r="RL6">
            <v>0</v>
          </cell>
          <cell r="RM6">
            <v>0</v>
          </cell>
          <cell r="RN6">
            <v>0</v>
          </cell>
          <cell r="RO6">
            <v>0</v>
          </cell>
          <cell r="RP6">
            <v>0</v>
          </cell>
          <cell r="RQ6">
            <v>0</v>
          </cell>
          <cell r="RR6">
            <v>0</v>
          </cell>
          <cell r="RS6">
            <v>0</v>
          </cell>
          <cell r="RT6">
            <v>0</v>
          </cell>
          <cell r="RU6">
            <v>0</v>
          </cell>
          <cell r="RV6">
            <v>0</v>
          </cell>
          <cell r="RW6">
            <v>0</v>
          </cell>
          <cell r="RX6">
            <v>0</v>
          </cell>
          <cell r="RY6">
            <v>0</v>
          </cell>
          <cell r="RZ6">
            <v>0</v>
          </cell>
          <cell r="SA6">
            <v>0</v>
          </cell>
          <cell r="SB6">
            <v>0</v>
          </cell>
          <cell r="SC6">
            <v>0</v>
          </cell>
          <cell r="SD6">
            <v>0</v>
          </cell>
          <cell r="SE6">
            <v>0</v>
          </cell>
          <cell r="SF6">
            <v>0</v>
          </cell>
          <cell r="SG6">
            <v>0</v>
          </cell>
          <cell r="SH6">
            <v>0</v>
          </cell>
          <cell r="SI6">
            <v>0</v>
          </cell>
          <cell r="SJ6">
            <v>0</v>
          </cell>
          <cell r="SK6">
            <v>0</v>
          </cell>
          <cell r="SL6">
            <v>0</v>
          </cell>
          <cell r="SM6">
            <v>0</v>
          </cell>
          <cell r="SN6">
            <v>0</v>
          </cell>
          <cell r="SO6">
            <v>0</v>
          </cell>
          <cell r="SP6">
            <v>0</v>
          </cell>
          <cell r="SQ6">
            <v>0</v>
          </cell>
          <cell r="SR6">
            <v>0</v>
          </cell>
          <cell r="SS6">
            <v>0</v>
          </cell>
          <cell r="ST6">
            <v>0</v>
          </cell>
          <cell r="SU6">
            <v>0</v>
          </cell>
          <cell r="SV6">
            <v>0</v>
          </cell>
          <cell r="SW6">
            <v>0</v>
          </cell>
          <cell r="SX6">
            <v>0</v>
          </cell>
          <cell r="SY6">
            <v>0</v>
          </cell>
          <cell r="SZ6">
            <v>0</v>
          </cell>
          <cell r="TA6">
            <v>0</v>
          </cell>
          <cell r="TB6">
            <v>0</v>
          </cell>
          <cell r="TC6">
            <v>0</v>
          </cell>
          <cell r="TD6">
            <v>0</v>
          </cell>
          <cell r="TE6">
            <v>0</v>
          </cell>
          <cell r="TF6">
            <v>0</v>
          </cell>
          <cell r="TG6">
            <v>0</v>
          </cell>
          <cell r="TH6">
            <v>0</v>
          </cell>
          <cell r="TI6">
            <v>0</v>
          </cell>
          <cell r="TJ6">
            <v>0</v>
          </cell>
          <cell r="TK6">
            <v>0</v>
          </cell>
          <cell r="TL6">
            <v>0</v>
          </cell>
          <cell r="TM6">
            <v>0</v>
          </cell>
          <cell r="TN6">
            <v>0</v>
          </cell>
          <cell r="TO6">
            <v>0</v>
          </cell>
          <cell r="TP6">
            <v>0</v>
          </cell>
          <cell r="TQ6">
            <v>0</v>
          </cell>
          <cell r="TR6">
            <v>0</v>
          </cell>
          <cell r="TS6">
            <v>0</v>
          </cell>
          <cell r="TT6">
            <v>0</v>
          </cell>
          <cell r="TU6">
            <v>0</v>
          </cell>
          <cell r="TV6">
            <v>0</v>
          </cell>
          <cell r="TW6">
            <v>0</v>
          </cell>
          <cell r="TX6">
            <v>0</v>
          </cell>
          <cell r="TY6">
            <v>0</v>
          </cell>
          <cell r="TZ6">
            <v>0</v>
          </cell>
          <cell r="UA6">
            <v>0</v>
          </cell>
          <cell r="UB6">
            <v>0</v>
          </cell>
          <cell r="UC6">
            <v>0</v>
          </cell>
          <cell r="UD6">
            <v>0</v>
          </cell>
          <cell r="UE6">
            <v>0</v>
          </cell>
          <cell r="UF6">
            <v>0</v>
          </cell>
          <cell r="UG6">
            <v>0</v>
          </cell>
          <cell r="UH6">
            <v>0</v>
          </cell>
          <cell r="UI6">
            <v>0</v>
          </cell>
          <cell r="UJ6">
            <v>0</v>
          </cell>
          <cell r="UK6">
            <v>0</v>
          </cell>
          <cell r="UL6">
            <v>0</v>
          </cell>
          <cell r="UM6">
            <v>0</v>
          </cell>
          <cell r="UN6">
            <v>0</v>
          </cell>
          <cell r="UO6">
            <v>0</v>
          </cell>
          <cell r="UP6">
            <v>0</v>
          </cell>
          <cell r="UQ6">
            <v>0</v>
          </cell>
          <cell r="UR6">
            <v>0</v>
          </cell>
          <cell r="US6">
            <v>0</v>
          </cell>
          <cell r="UT6">
            <v>0</v>
          </cell>
          <cell r="UU6">
            <v>0</v>
          </cell>
          <cell r="UV6">
            <v>0</v>
          </cell>
          <cell r="UW6">
            <v>0</v>
          </cell>
          <cell r="UX6">
            <v>0</v>
          </cell>
          <cell r="UY6">
            <v>0</v>
          </cell>
          <cell r="UZ6">
            <v>0</v>
          </cell>
          <cell r="VA6">
            <v>0</v>
          </cell>
          <cell r="VB6">
            <v>0</v>
          </cell>
          <cell r="VC6">
            <v>0</v>
          </cell>
          <cell r="VD6">
            <v>0</v>
          </cell>
          <cell r="VE6">
            <v>0</v>
          </cell>
          <cell r="VF6">
            <v>0</v>
          </cell>
          <cell r="VG6">
            <v>0</v>
          </cell>
          <cell r="VH6">
            <v>0</v>
          </cell>
          <cell r="VI6">
            <v>0</v>
          </cell>
          <cell r="VJ6">
            <v>0</v>
          </cell>
          <cell r="VK6">
            <v>0</v>
          </cell>
          <cell r="VL6">
            <v>0</v>
          </cell>
          <cell r="VM6">
            <v>0</v>
          </cell>
          <cell r="VN6">
            <v>0</v>
          </cell>
          <cell r="VO6">
            <v>0</v>
          </cell>
          <cell r="VP6">
            <v>0</v>
          </cell>
          <cell r="VQ6">
            <v>0</v>
          </cell>
          <cell r="VR6">
            <v>0</v>
          </cell>
          <cell r="VS6">
            <v>0</v>
          </cell>
          <cell r="VT6">
            <v>0</v>
          </cell>
          <cell r="VU6">
            <v>0</v>
          </cell>
          <cell r="VV6">
            <v>0</v>
          </cell>
          <cell r="VW6">
            <v>0</v>
          </cell>
          <cell r="VX6">
            <v>0</v>
          </cell>
          <cell r="VY6">
            <v>0</v>
          </cell>
          <cell r="VZ6">
            <v>0</v>
          </cell>
          <cell r="WA6">
            <v>0</v>
          </cell>
          <cell r="WB6">
            <v>0</v>
          </cell>
          <cell r="WC6">
            <v>0</v>
          </cell>
          <cell r="WD6">
            <v>0</v>
          </cell>
          <cell r="WE6">
            <v>0</v>
          </cell>
          <cell r="WF6">
            <v>0</v>
          </cell>
          <cell r="WG6">
            <v>0</v>
          </cell>
          <cell r="WH6">
            <v>0</v>
          </cell>
          <cell r="WI6">
            <v>0</v>
          </cell>
          <cell r="WJ6">
            <v>0</v>
          </cell>
          <cell r="WK6">
            <v>0</v>
          </cell>
          <cell r="WL6">
            <v>0</v>
          </cell>
          <cell r="WM6">
            <v>0</v>
          </cell>
          <cell r="WN6">
            <v>0</v>
          </cell>
          <cell r="WO6">
            <v>0</v>
          </cell>
          <cell r="WP6">
            <v>0</v>
          </cell>
          <cell r="WQ6">
            <v>0</v>
          </cell>
          <cell r="WR6">
            <v>0</v>
          </cell>
          <cell r="WS6">
            <v>0</v>
          </cell>
          <cell r="WT6">
            <v>0</v>
          </cell>
          <cell r="WU6">
            <v>0</v>
          </cell>
          <cell r="WV6">
            <v>0</v>
          </cell>
          <cell r="WW6">
            <v>0</v>
          </cell>
          <cell r="WX6">
            <v>0</v>
          </cell>
          <cell r="WY6">
            <v>0</v>
          </cell>
          <cell r="WZ6">
            <v>0</v>
          </cell>
          <cell r="XA6">
            <v>0</v>
          </cell>
          <cell r="XB6">
            <v>0</v>
          </cell>
          <cell r="XC6">
            <v>0</v>
          </cell>
          <cell r="XD6">
            <v>0</v>
          </cell>
          <cell r="XE6">
            <v>0</v>
          </cell>
          <cell r="XF6">
            <v>0</v>
          </cell>
          <cell r="XG6">
            <v>0</v>
          </cell>
          <cell r="XH6">
            <v>0</v>
          </cell>
          <cell r="XI6">
            <v>0</v>
          </cell>
          <cell r="XJ6">
            <v>0</v>
          </cell>
          <cell r="XK6">
            <v>0</v>
          </cell>
          <cell r="XL6">
            <v>0</v>
          </cell>
          <cell r="XM6">
            <v>0</v>
          </cell>
          <cell r="XN6">
            <v>0</v>
          </cell>
          <cell r="XO6">
            <v>0</v>
          </cell>
          <cell r="XP6">
            <v>0</v>
          </cell>
          <cell r="XQ6">
            <v>0</v>
          </cell>
        </row>
        <row r="7">
          <cell r="C7">
            <v>2000</v>
          </cell>
          <cell r="G7" t="str">
            <v>Coparticipación Federal de Impuestos</v>
          </cell>
          <cell r="BN7">
            <v>78260273.97260274</v>
          </cell>
          <cell r="BO7">
            <v>0</v>
          </cell>
          <cell r="BP7">
            <v>33801369.8630137</v>
          </cell>
          <cell r="BQ7">
            <v>0</v>
          </cell>
          <cell r="BR7">
            <v>29248287.671232875</v>
          </cell>
          <cell r="BS7">
            <v>0</v>
          </cell>
          <cell r="BT7">
            <v>100753424.65753424</v>
          </cell>
          <cell r="BU7">
            <v>0</v>
          </cell>
          <cell r="BV7">
            <v>84931506.849315062</v>
          </cell>
          <cell r="BW7">
            <v>0</v>
          </cell>
          <cell r="BX7">
            <v>246705479.4520548</v>
          </cell>
          <cell r="BY7">
            <v>0</v>
          </cell>
          <cell r="BZ7">
            <v>90705320.547945201</v>
          </cell>
          <cell r="CA7">
            <v>0</v>
          </cell>
          <cell r="CB7">
            <v>89259293.698630154</v>
          </cell>
          <cell r="CC7">
            <v>0</v>
          </cell>
          <cell r="CD7">
            <v>84217282.191780835</v>
          </cell>
          <cell r="CE7">
            <v>0</v>
          </cell>
          <cell r="CF7">
            <v>84132471.232876703</v>
          </cell>
          <cell r="CG7">
            <v>0</v>
          </cell>
          <cell r="CH7">
            <v>80146356.16438356</v>
          </cell>
          <cell r="CI7">
            <v>0</v>
          </cell>
          <cell r="CJ7">
            <v>77381169.862166435</v>
          </cell>
          <cell r="CK7">
            <v>0</v>
          </cell>
          <cell r="CL7">
            <v>72301342.465753436</v>
          </cell>
          <cell r="CM7">
            <v>41666666.666666664</v>
          </cell>
          <cell r="CN7">
            <v>62740726.751682311</v>
          </cell>
          <cell r="CO7">
            <v>41666666.666666664</v>
          </cell>
          <cell r="CP7">
            <v>62184690.031444192</v>
          </cell>
          <cell r="CQ7">
            <v>41666666.666666664</v>
          </cell>
          <cell r="CR7">
            <v>55770941.488383852</v>
          </cell>
          <cell r="CS7">
            <v>41666666.666666664</v>
          </cell>
          <cell r="CT7">
            <v>53382491.187214598</v>
          </cell>
          <cell r="CU7">
            <v>41666666.666666664</v>
          </cell>
          <cell r="CV7">
            <v>49021005.690886885</v>
          </cell>
          <cell r="CW7">
            <v>41666666.666666664</v>
          </cell>
          <cell r="CX7">
            <v>48040943.75868687</v>
          </cell>
          <cell r="CY7">
            <v>41666666.666666664</v>
          </cell>
          <cell r="CZ7">
            <v>45535922.217992</v>
          </cell>
          <cell r="DA7">
            <v>41666666.666666664</v>
          </cell>
          <cell r="DB7">
            <v>41744366.222129829</v>
          </cell>
          <cell r="DC7">
            <v>41666666.666666664</v>
          </cell>
          <cell r="DD7">
            <v>40836730.725552216</v>
          </cell>
          <cell r="DE7">
            <v>41666666.666666664</v>
          </cell>
          <cell r="DF7">
            <v>37388458.222879715</v>
          </cell>
          <cell r="DG7">
            <v>41666666.666666664</v>
          </cell>
          <cell r="DH7">
            <v>36526172.262575179</v>
          </cell>
          <cell r="DI7">
            <v>41666666.666666664</v>
          </cell>
          <cell r="DJ7">
            <v>34507458.904109567</v>
          </cell>
          <cell r="DK7">
            <v>41666666.666666664</v>
          </cell>
          <cell r="DL7">
            <v>29163996.578117579</v>
          </cell>
          <cell r="DM7">
            <v>41666666.666666664</v>
          </cell>
          <cell r="DN7">
            <v>30055554.935358815</v>
          </cell>
          <cell r="DO7">
            <v>41666666.666666664</v>
          </cell>
          <cell r="DP7">
            <v>26927209.207112551</v>
          </cell>
          <cell r="DQ7">
            <v>41666666.666666664</v>
          </cell>
          <cell r="DR7">
            <v>25611522.675552513</v>
          </cell>
          <cell r="DS7">
            <v>41666666.666666664</v>
          </cell>
          <cell r="DT7">
            <v>22673550.57220431</v>
          </cell>
          <cell r="DU7">
            <v>41666666.666666664</v>
          </cell>
          <cell r="DV7">
            <v>21290312.4566021</v>
          </cell>
          <cell r="DW7">
            <v>41666666.666666664</v>
          </cell>
          <cell r="DX7">
            <v>19205171.200664613</v>
          </cell>
          <cell r="DY7">
            <v>41666666.666666664</v>
          </cell>
          <cell r="DZ7">
            <v>16629051.561838519</v>
          </cell>
          <cell r="EA7">
            <v>41666666.666666664</v>
          </cell>
          <cell r="EB7">
            <v>15233118.16255033</v>
          </cell>
          <cell r="EC7">
            <v>41666666.666666664</v>
          </cell>
          <cell r="ED7">
            <v>12930614.506582085</v>
          </cell>
          <cell r="EE7">
            <v>41666666.666666664</v>
          </cell>
          <cell r="EF7">
            <v>11575070.804868165</v>
          </cell>
          <cell r="EG7">
            <v>41666666.666666664</v>
          </cell>
          <cell r="EH7">
            <v>9878674.8551165145</v>
          </cell>
          <cell r="EI7">
            <v>41666666.666666664</v>
          </cell>
          <cell r="EJ7">
            <v>8016569.8596987426</v>
          </cell>
          <cell r="EK7">
            <v>41666666.666666664</v>
          </cell>
          <cell r="EL7">
            <v>7993305.6716787433</v>
          </cell>
          <cell r="EM7">
            <v>41666666.666666664</v>
          </cell>
          <cell r="EN7">
            <v>6984673.3240672108</v>
          </cell>
          <cell r="EO7">
            <v>41666666.666666664</v>
          </cell>
          <cell r="EP7">
            <v>6534857.567638251</v>
          </cell>
          <cell r="EQ7">
            <v>41666666.666666664</v>
          </cell>
          <cell r="ER7">
            <v>5742059.8852073597</v>
          </cell>
          <cell r="ES7">
            <v>41666666.666666664</v>
          </cell>
          <cell r="ET7">
            <v>5402511.9261450758</v>
          </cell>
          <cell r="EU7">
            <v>41666666.666666664</v>
          </cell>
          <cell r="EV7">
            <v>4932221.5917164758</v>
          </cell>
          <cell r="EW7">
            <v>41666666.666666664</v>
          </cell>
          <cell r="EX7">
            <v>4368105.2014158685</v>
          </cell>
          <cell r="EY7">
            <v>41666666.666666664</v>
          </cell>
          <cell r="EZ7">
            <v>4138901.2352917111</v>
          </cell>
          <cell r="FA7">
            <v>41666666.666666664</v>
          </cell>
          <cell r="FB7">
            <v>3677859.3034281195</v>
          </cell>
          <cell r="FC7">
            <v>41666666.666666664</v>
          </cell>
          <cell r="FD7">
            <v>3491678.7774222726</v>
          </cell>
          <cell r="FE7">
            <v>41666666.666666664</v>
          </cell>
          <cell r="FF7">
            <v>3206473.5560554368</v>
          </cell>
          <cell r="FG7">
            <v>41666666.666666664</v>
          </cell>
          <cell r="FH7">
            <v>2629125.571832954</v>
          </cell>
          <cell r="FI7">
            <v>41666666.666666664</v>
          </cell>
          <cell r="FJ7">
            <v>2609109.1451466959</v>
          </cell>
          <cell r="FK7">
            <v>41666666.666666664</v>
          </cell>
          <cell r="FL7">
            <v>2231027.7791813612</v>
          </cell>
          <cell r="FM7">
            <v>41666666.666666664</v>
          </cell>
          <cell r="FN7">
            <v>2003391.8021563492</v>
          </cell>
          <cell r="FO7">
            <v>41666666.666666664</v>
          </cell>
          <cell r="FP7">
            <v>1651452.9764190903</v>
          </cell>
          <cell r="FQ7">
            <v>41666666.666666664</v>
          </cell>
          <cell r="FR7">
            <v>1417833.2649884708</v>
          </cell>
          <cell r="FS7">
            <v>41666666.666666664</v>
          </cell>
          <cell r="FT7">
            <v>1144769.3120819088</v>
          </cell>
          <cell r="FU7">
            <v>41666666.666666664</v>
          </cell>
          <cell r="FV7">
            <v>858308.17613594374</v>
          </cell>
          <cell r="FW7">
            <v>41666666.666666664</v>
          </cell>
          <cell r="FX7">
            <v>643894.66569552745</v>
          </cell>
          <cell r="FY7">
            <v>41666666.666666664</v>
          </cell>
          <cell r="FZ7">
            <v>401919.62525135139</v>
          </cell>
          <cell r="GA7">
            <v>41666666.666666664</v>
          </cell>
          <cell r="GB7">
            <v>200809.16635322856</v>
          </cell>
          <cell r="GC7">
            <v>41666666.666666664</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cell r="MQ7">
            <v>0</v>
          </cell>
          <cell r="MR7">
            <v>0</v>
          </cell>
          <cell r="MS7">
            <v>0</v>
          </cell>
          <cell r="MT7">
            <v>0</v>
          </cell>
          <cell r="MU7">
            <v>0</v>
          </cell>
          <cell r="MV7">
            <v>0</v>
          </cell>
          <cell r="MW7">
            <v>0</v>
          </cell>
          <cell r="MX7">
            <v>0</v>
          </cell>
          <cell r="MY7">
            <v>0</v>
          </cell>
          <cell r="MZ7">
            <v>0</v>
          </cell>
          <cell r="NA7">
            <v>0</v>
          </cell>
          <cell r="NB7">
            <v>0</v>
          </cell>
          <cell r="NC7">
            <v>0</v>
          </cell>
          <cell r="ND7">
            <v>0</v>
          </cell>
          <cell r="NE7">
            <v>0</v>
          </cell>
          <cell r="NF7">
            <v>0</v>
          </cell>
          <cell r="NG7">
            <v>0</v>
          </cell>
          <cell r="NH7">
            <v>0</v>
          </cell>
          <cell r="NI7">
            <v>0</v>
          </cell>
          <cell r="NJ7">
            <v>0</v>
          </cell>
          <cell r="NK7">
            <v>0</v>
          </cell>
          <cell r="NL7">
            <v>0</v>
          </cell>
          <cell r="NM7">
            <v>0</v>
          </cell>
          <cell r="NN7">
            <v>0</v>
          </cell>
          <cell r="NO7">
            <v>0</v>
          </cell>
          <cell r="NP7">
            <v>0</v>
          </cell>
          <cell r="NQ7">
            <v>0</v>
          </cell>
          <cell r="NR7">
            <v>0</v>
          </cell>
          <cell r="NS7">
            <v>0</v>
          </cell>
          <cell r="NT7">
            <v>0</v>
          </cell>
          <cell r="NU7">
            <v>0</v>
          </cell>
          <cell r="NV7">
            <v>0</v>
          </cell>
          <cell r="NW7">
            <v>0</v>
          </cell>
          <cell r="NX7">
            <v>0</v>
          </cell>
          <cell r="NY7">
            <v>0</v>
          </cell>
          <cell r="NZ7">
            <v>0</v>
          </cell>
          <cell r="OA7">
            <v>0</v>
          </cell>
          <cell r="OB7">
            <v>0</v>
          </cell>
          <cell r="OC7">
            <v>0</v>
          </cell>
          <cell r="OD7">
            <v>0</v>
          </cell>
          <cell r="OE7">
            <v>0</v>
          </cell>
          <cell r="OF7">
            <v>0</v>
          </cell>
          <cell r="OG7">
            <v>0</v>
          </cell>
          <cell r="OH7">
            <v>0</v>
          </cell>
          <cell r="OI7">
            <v>0</v>
          </cell>
          <cell r="OJ7">
            <v>0</v>
          </cell>
          <cell r="OK7">
            <v>0</v>
          </cell>
          <cell r="OL7">
            <v>0</v>
          </cell>
          <cell r="OM7">
            <v>0</v>
          </cell>
          <cell r="ON7">
            <v>0</v>
          </cell>
          <cell r="OO7">
            <v>0</v>
          </cell>
          <cell r="OP7">
            <v>0</v>
          </cell>
          <cell r="OQ7">
            <v>0</v>
          </cell>
          <cell r="OR7">
            <v>0</v>
          </cell>
          <cell r="OS7">
            <v>0</v>
          </cell>
          <cell r="OT7">
            <v>0</v>
          </cell>
          <cell r="OU7">
            <v>0</v>
          </cell>
          <cell r="OV7">
            <v>0</v>
          </cell>
          <cell r="OW7">
            <v>0</v>
          </cell>
          <cell r="OX7">
            <v>0</v>
          </cell>
          <cell r="OY7">
            <v>0</v>
          </cell>
          <cell r="OZ7">
            <v>0</v>
          </cell>
          <cell r="PA7">
            <v>0</v>
          </cell>
          <cell r="PB7">
            <v>0</v>
          </cell>
          <cell r="PC7">
            <v>0</v>
          </cell>
          <cell r="PD7">
            <v>0</v>
          </cell>
          <cell r="PE7">
            <v>0</v>
          </cell>
          <cell r="PF7">
            <v>0</v>
          </cell>
          <cell r="PG7">
            <v>0</v>
          </cell>
          <cell r="PH7">
            <v>0</v>
          </cell>
          <cell r="PI7">
            <v>0</v>
          </cell>
          <cell r="PJ7">
            <v>0</v>
          </cell>
          <cell r="PK7">
            <v>0</v>
          </cell>
          <cell r="PL7">
            <v>0</v>
          </cell>
          <cell r="PM7">
            <v>0</v>
          </cell>
          <cell r="PN7">
            <v>0</v>
          </cell>
          <cell r="PO7">
            <v>0</v>
          </cell>
          <cell r="PP7">
            <v>0</v>
          </cell>
          <cell r="PQ7">
            <v>0</v>
          </cell>
          <cell r="PR7">
            <v>0</v>
          </cell>
          <cell r="PS7">
            <v>0</v>
          </cell>
          <cell r="PT7">
            <v>0</v>
          </cell>
          <cell r="PU7">
            <v>0</v>
          </cell>
          <cell r="PV7">
            <v>0</v>
          </cell>
          <cell r="PW7">
            <v>0</v>
          </cell>
          <cell r="PX7">
            <v>0</v>
          </cell>
          <cell r="PY7">
            <v>0</v>
          </cell>
          <cell r="PZ7">
            <v>0</v>
          </cell>
          <cell r="QA7">
            <v>0</v>
          </cell>
          <cell r="QB7">
            <v>0</v>
          </cell>
          <cell r="QC7">
            <v>0</v>
          </cell>
          <cell r="QD7">
            <v>0</v>
          </cell>
          <cell r="QE7">
            <v>0</v>
          </cell>
          <cell r="QF7">
            <v>0</v>
          </cell>
          <cell r="QG7">
            <v>0</v>
          </cell>
          <cell r="QH7">
            <v>0</v>
          </cell>
          <cell r="QI7">
            <v>0</v>
          </cell>
          <cell r="QJ7">
            <v>0</v>
          </cell>
          <cell r="QK7">
            <v>0</v>
          </cell>
          <cell r="QL7">
            <v>0</v>
          </cell>
          <cell r="QM7">
            <v>0</v>
          </cell>
          <cell r="QN7">
            <v>0</v>
          </cell>
          <cell r="QO7">
            <v>0</v>
          </cell>
          <cell r="QP7">
            <v>0</v>
          </cell>
          <cell r="QQ7">
            <v>0</v>
          </cell>
          <cell r="QR7">
            <v>0</v>
          </cell>
          <cell r="QS7">
            <v>0</v>
          </cell>
          <cell r="QT7">
            <v>0</v>
          </cell>
          <cell r="QU7">
            <v>0</v>
          </cell>
          <cell r="QV7">
            <v>0</v>
          </cell>
          <cell r="QW7">
            <v>0</v>
          </cell>
          <cell r="QX7">
            <v>0</v>
          </cell>
          <cell r="QY7">
            <v>0</v>
          </cell>
          <cell r="QZ7">
            <v>0</v>
          </cell>
          <cell r="RA7">
            <v>0</v>
          </cell>
          <cell r="RB7">
            <v>0</v>
          </cell>
          <cell r="RC7">
            <v>0</v>
          </cell>
          <cell r="RD7">
            <v>0</v>
          </cell>
          <cell r="RE7">
            <v>0</v>
          </cell>
          <cell r="RF7">
            <v>0</v>
          </cell>
          <cell r="RG7">
            <v>0</v>
          </cell>
          <cell r="RH7">
            <v>0</v>
          </cell>
          <cell r="RI7">
            <v>0</v>
          </cell>
          <cell r="RJ7">
            <v>0</v>
          </cell>
          <cell r="RK7">
            <v>0</v>
          </cell>
          <cell r="RL7">
            <v>0</v>
          </cell>
          <cell r="RM7">
            <v>0</v>
          </cell>
          <cell r="RN7">
            <v>0</v>
          </cell>
          <cell r="RO7">
            <v>0</v>
          </cell>
          <cell r="RP7">
            <v>0</v>
          </cell>
          <cell r="RQ7">
            <v>0</v>
          </cell>
          <cell r="RR7">
            <v>0</v>
          </cell>
          <cell r="RS7">
            <v>0</v>
          </cell>
          <cell r="RT7">
            <v>0</v>
          </cell>
          <cell r="RU7">
            <v>0</v>
          </cell>
          <cell r="RV7">
            <v>0</v>
          </cell>
          <cell r="RW7">
            <v>0</v>
          </cell>
          <cell r="RX7">
            <v>0</v>
          </cell>
          <cell r="RY7">
            <v>0</v>
          </cell>
          <cell r="RZ7">
            <v>0</v>
          </cell>
          <cell r="SA7">
            <v>0</v>
          </cell>
          <cell r="SB7">
            <v>0</v>
          </cell>
          <cell r="SC7">
            <v>0</v>
          </cell>
          <cell r="SD7">
            <v>0</v>
          </cell>
          <cell r="SE7">
            <v>0</v>
          </cell>
          <cell r="SF7">
            <v>0</v>
          </cell>
          <cell r="SG7">
            <v>0</v>
          </cell>
          <cell r="SH7">
            <v>0</v>
          </cell>
          <cell r="SI7">
            <v>0</v>
          </cell>
          <cell r="SJ7">
            <v>0</v>
          </cell>
          <cell r="SK7">
            <v>0</v>
          </cell>
          <cell r="SL7">
            <v>0</v>
          </cell>
          <cell r="SM7">
            <v>0</v>
          </cell>
          <cell r="SN7">
            <v>0</v>
          </cell>
          <cell r="SO7">
            <v>0</v>
          </cell>
          <cell r="SP7">
            <v>0</v>
          </cell>
          <cell r="SQ7">
            <v>0</v>
          </cell>
          <cell r="SR7">
            <v>0</v>
          </cell>
          <cell r="SS7">
            <v>0</v>
          </cell>
          <cell r="ST7">
            <v>0</v>
          </cell>
          <cell r="SU7">
            <v>0</v>
          </cell>
          <cell r="SV7">
            <v>0</v>
          </cell>
          <cell r="SW7">
            <v>0</v>
          </cell>
          <cell r="SX7">
            <v>0</v>
          </cell>
          <cell r="SY7">
            <v>0</v>
          </cell>
          <cell r="SZ7">
            <v>0</v>
          </cell>
          <cell r="TA7">
            <v>0</v>
          </cell>
          <cell r="TB7">
            <v>0</v>
          </cell>
          <cell r="TC7">
            <v>0</v>
          </cell>
          <cell r="TD7">
            <v>0</v>
          </cell>
          <cell r="TE7">
            <v>0</v>
          </cell>
          <cell r="TF7">
            <v>0</v>
          </cell>
          <cell r="TG7">
            <v>0</v>
          </cell>
          <cell r="TH7">
            <v>0</v>
          </cell>
          <cell r="TI7">
            <v>0</v>
          </cell>
          <cell r="TJ7">
            <v>0</v>
          </cell>
          <cell r="TK7">
            <v>0</v>
          </cell>
          <cell r="TL7">
            <v>0</v>
          </cell>
          <cell r="TM7">
            <v>0</v>
          </cell>
          <cell r="TN7">
            <v>0</v>
          </cell>
          <cell r="TO7">
            <v>0</v>
          </cell>
          <cell r="TP7">
            <v>0</v>
          </cell>
          <cell r="TQ7">
            <v>0</v>
          </cell>
          <cell r="TR7">
            <v>0</v>
          </cell>
          <cell r="TS7">
            <v>0</v>
          </cell>
          <cell r="TT7">
            <v>0</v>
          </cell>
          <cell r="TU7">
            <v>0</v>
          </cell>
          <cell r="TV7">
            <v>0</v>
          </cell>
          <cell r="TW7">
            <v>0</v>
          </cell>
          <cell r="TX7">
            <v>0</v>
          </cell>
          <cell r="TY7">
            <v>0</v>
          </cell>
          <cell r="TZ7">
            <v>0</v>
          </cell>
          <cell r="UA7">
            <v>0</v>
          </cell>
          <cell r="UB7">
            <v>0</v>
          </cell>
          <cell r="UC7">
            <v>0</v>
          </cell>
          <cell r="UD7">
            <v>0</v>
          </cell>
          <cell r="UE7">
            <v>0</v>
          </cell>
          <cell r="UF7">
            <v>0</v>
          </cell>
          <cell r="UG7">
            <v>0</v>
          </cell>
          <cell r="UH7">
            <v>0</v>
          </cell>
          <cell r="UI7">
            <v>0</v>
          </cell>
          <cell r="UJ7">
            <v>0</v>
          </cell>
          <cell r="UK7">
            <v>0</v>
          </cell>
          <cell r="UL7">
            <v>0</v>
          </cell>
          <cell r="UM7">
            <v>0</v>
          </cell>
          <cell r="UN7">
            <v>0</v>
          </cell>
          <cell r="UO7">
            <v>0</v>
          </cell>
          <cell r="UP7">
            <v>0</v>
          </cell>
          <cell r="UQ7">
            <v>0</v>
          </cell>
          <cell r="UR7">
            <v>0</v>
          </cell>
          <cell r="US7">
            <v>0</v>
          </cell>
          <cell r="UT7">
            <v>0</v>
          </cell>
          <cell r="UU7">
            <v>0</v>
          </cell>
          <cell r="UV7">
            <v>0</v>
          </cell>
          <cell r="UW7">
            <v>0</v>
          </cell>
          <cell r="UX7">
            <v>0</v>
          </cell>
          <cell r="UY7">
            <v>0</v>
          </cell>
          <cell r="UZ7">
            <v>0</v>
          </cell>
          <cell r="VA7">
            <v>0</v>
          </cell>
          <cell r="VB7">
            <v>0</v>
          </cell>
          <cell r="VC7">
            <v>0</v>
          </cell>
          <cell r="VD7">
            <v>0</v>
          </cell>
          <cell r="VE7">
            <v>0</v>
          </cell>
          <cell r="VF7">
            <v>0</v>
          </cell>
          <cell r="VG7">
            <v>0</v>
          </cell>
          <cell r="VH7">
            <v>0</v>
          </cell>
          <cell r="VI7">
            <v>0</v>
          </cell>
          <cell r="VJ7">
            <v>0</v>
          </cell>
          <cell r="VK7">
            <v>0</v>
          </cell>
          <cell r="VL7">
            <v>0</v>
          </cell>
          <cell r="VM7">
            <v>0</v>
          </cell>
          <cell r="VN7">
            <v>0</v>
          </cell>
          <cell r="VO7">
            <v>0</v>
          </cell>
          <cell r="VP7">
            <v>0</v>
          </cell>
          <cell r="VQ7">
            <v>0</v>
          </cell>
          <cell r="VR7">
            <v>0</v>
          </cell>
          <cell r="VS7">
            <v>0</v>
          </cell>
          <cell r="VT7">
            <v>0</v>
          </cell>
          <cell r="VU7">
            <v>0</v>
          </cell>
          <cell r="VV7">
            <v>0</v>
          </cell>
          <cell r="VW7">
            <v>0</v>
          </cell>
          <cell r="VX7">
            <v>0</v>
          </cell>
          <cell r="VY7">
            <v>0</v>
          </cell>
          <cell r="VZ7">
            <v>0</v>
          </cell>
          <cell r="WA7">
            <v>0</v>
          </cell>
          <cell r="WB7">
            <v>0</v>
          </cell>
          <cell r="WC7">
            <v>0</v>
          </cell>
          <cell r="WD7">
            <v>0</v>
          </cell>
          <cell r="WE7">
            <v>0</v>
          </cell>
          <cell r="WF7">
            <v>0</v>
          </cell>
          <cell r="WG7">
            <v>0</v>
          </cell>
          <cell r="WH7">
            <v>0</v>
          </cell>
          <cell r="WI7">
            <v>0</v>
          </cell>
          <cell r="WJ7">
            <v>0</v>
          </cell>
          <cell r="WK7">
            <v>0</v>
          </cell>
          <cell r="WL7">
            <v>0</v>
          </cell>
          <cell r="WM7">
            <v>0</v>
          </cell>
          <cell r="WN7">
            <v>0</v>
          </cell>
          <cell r="WO7">
            <v>0</v>
          </cell>
          <cell r="WP7">
            <v>0</v>
          </cell>
          <cell r="WQ7">
            <v>0</v>
          </cell>
          <cell r="WR7">
            <v>0</v>
          </cell>
          <cell r="WS7">
            <v>0</v>
          </cell>
          <cell r="WT7">
            <v>0</v>
          </cell>
          <cell r="WU7">
            <v>0</v>
          </cell>
          <cell r="WV7">
            <v>0</v>
          </cell>
          <cell r="WW7">
            <v>0</v>
          </cell>
          <cell r="WX7">
            <v>0</v>
          </cell>
          <cell r="WY7">
            <v>0</v>
          </cell>
          <cell r="WZ7">
            <v>0</v>
          </cell>
          <cell r="XA7">
            <v>0</v>
          </cell>
          <cell r="XB7">
            <v>0</v>
          </cell>
          <cell r="XC7">
            <v>0</v>
          </cell>
          <cell r="XD7">
            <v>0</v>
          </cell>
          <cell r="XE7">
            <v>0</v>
          </cell>
          <cell r="XF7">
            <v>0</v>
          </cell>
          <cell r="XG7">
            <v>0</v>
          </cell>
          <cell r="XH7">
            <v>0</v>
          </cell>
          <cell r="XI7">
            <v>0</v>
          </cell>
          <cell r="XJ7">
            <v>0</v>
          </cell>
          <cell r="XK7">
            <v>0</v>
          </cell>
          <cell r="XL7">
            <v>0</v>
          </cell>
          <cell r="XM7">
            <v>0</v>
          </cell>
          <cell r="XN7">
            <v>0</v>
          </cell>
          <cell r="XO7">
            <v>0</v>
          </cell>
          <cell r="XP7">
            <v>0</v>
          </cell>
          <cell r="XQ7">
            <v>0</v>
          </cell>
        </row>
        <row r="8">
          <cell r="C8">
            <v>1915.1399280000001</v>
          </cell>
          <cell r="G8" t="str">
            <v>Coparticipación Federal de Impuestos</v>
          </cell>
          <cell r="BN8">
            <v>0</v>
          </cell>
          <cell r="BO8">
            <v>0</v>
          </cell>
          <cell r="BP8">
            <v>0</v>
          </cell>
          <cell r="BQ8">
            <v>0</v>
          </cell>
          <cell r="BR8">
            <v>0</v>
          </cell>
          <cell r="BS8">
            <v>0</v>
          </cell>
          <cell r="BT8">
            <v>0</v>
          </cell>
          <cell r="BU8">
            <v>0</v>
          </cell>
          <cell r="BV8">
            <v>0</v>
          </cell>
          <cell r="BW8">
            <v>0</v>
          </cell>
          <cell r="BX8">
            <v>0</v>
          </cell>
          <cell r="BY8">
            <v>0</v>
          </cell>
          <cell r="BZ8">
            <v>114908395.68000001</v>
          </cell>
          <cell r="CA8">
            <v>0</v>
          </cell>
          <cell r="CB8">
            <v>0</v>
          </cell>
          <cell r="CC8">
            <v>0</v>
          </cell>
          <cell r="CD8">
            <v>0</v>
          </cell>
          <cell r="CE8">
            <v>0</v>
          </cell>
          <cell r="CF8">
            <v>0</v>
          </cell>
          <cell r="CG8">
            <v>0</v>
          </cell>
          <cell r="CH8">
            <v>0</v>
          </cell>
          <cell r="CI8">
            <v>0</v>
          </cell>
          <cell r="CJ8">
            <v>0</v>
          </cell>
          <cell r="CK8">
            <v>0</v>
          </cell>
          <cell r="CL8">
            <v>114908395.68000001</v>
          </cell>
          <cell r="CM8">
            <v>0</v>
          </cell>
          <cell r="CN8">
            <v>0</v>
          </cell>
          <cell r="CO8">
            <v>0</v>
          </cell>
          <cell r="CP8">
            <v>0</v>
          </cell>
          <cell r="CQ8">
            <v>0</v>
          </cell>
          <cell r="CR8">
            <v>0</v>
          </cell>
          <cell r="CS8">
            <v>0</v>
          </cell>
          <cell r="CT8">
            <v>0</v>
          </cell>
          <cell r="CU8">
            <v>0</v>
          </cell>
          <cell r="CV8">
            <v>0</v>
          </cell>
          <cell r="CW8">
            <v>0</v>
          </cell>
          <cell r="CX8">
            <v>114908395.68000001</v>
          </cell>
          <cell r="CY8">
            <v>0</v>
          </cell>
          <cell r="CZ8">
            <v>0</v>
          </cell>
          <cell r="DA8">
            <v>0</v>
          </cell>
          <cell r="DB8">
            <v>0</v>
          </cell>
          <cell r="DC8">
            <v>0</v>
          </cell>
          <cell r="DD8">
            <v>0</v>
          </cell>
          <cell r="DE8">
            <v>0</v>
          </cell>
          <cell r="DF8">
            <v>0</v>
          </cell>
          <cell r="DG8">
            <v>0</v>
          </cell>
          <cell r="DH8">
            <v>0</v>
          </cell>
          <cell r="DI8">
            <v>0</v>
          </cell>
          <cell r="DJ8">
            <v>114908395.68000001</v>
          </cell>
          <cell r="DK8">
            <v>0</v>
          </cell>
          <cell r="DL8">
            <v>0</v>
          </cell>
          <cell r="DM8">
            <v>0</v>
          </cell>
          <cell r="DN8">
            <v>0</v>
          </cell>
          <cell r="DO8">
            <v>0</v>
          </cell>
          <cell r="DP8">
            <v>0</v>
          </cell>
          <cell r="DQ8">
            <v>0</v>
          </cell>
          <cell r="DR8">
            <v>0</v>
          </cell>
          <cell r="DS8">
            <v>0</v>
          </cell>
          <cell r="DT8">
            <v>0</v>
          </cell>
          <cell r="DU8">
            <v>0</v>
          </cell>
          <cell r="DV8">
            <v>114908395.68000001</v>
          </cell>
          <cell r="DW8">
            <v>0</v>
          </cell>
          <cell r="DX8">
            <v>0</v>
          </cell>
          <cell r="DY8">
            <v>0</v>
          </cell>
          <cell r="DZ8">
            <v>0</v>
          </cell>
          <cell r="EA8">
            <v>0</v>
          </cell>
          <cell r="EB8">
            <v>0</v>
          </cell>
          <cell r="EC8">
            <v>0</v>
          </cell>
          <cell r="ED8">
            <v>0</v>
          </cell>
          <cell r="EE8">
            <v>0</v>
          </cell>
          <cell r="EF8">
            <v>0</v>
          </cell>
          <cell r="EG8">
            <v>0</v>
          </cell>
          <cell r="EH8">
            <v>114908395.68000001</v>
          </cell>
          <cell r="EI8">
            <v>0</v>
          </cell>
          <cell r="EJ8">
            <v>0</v>
          </cell>
          <cell r="EK8">
            <v>0</v>
          </cell>
          <cell r="EL8">
            <v>0</v>
          </cell>
          <cell r="EM8">
            <v>0</v>
          </cell>
          <cell r="EN8">
            <v>0</v>
          </cell>
          <cell r="EO8">
            <v>0</v>
          </cell>
          <cell r="EP8">
            <v>0</v>
          </cell>
          <cell r="EQ8">
            <v>0</v>
          </cell>
          <cell r="ER8">
            <v>0</v>
          </cell>
          <cell r="ES8">
            <v>0</v>
          </cell>
          <cell r="ET8">
            <v>114908395.68000001</v>
          </cell>
          <cell r="EU8">
            <v>0</v>
          </cell>
          <cell r="EV8">
            <v>0</v>
          </cell>
          <cell r="EW8">
            <v>0</v>
          </cell>
          <cell r="EX8">
            <v>0</v>
          </cell>
          <cell r="EY8">
            <v>0</v>
          </cell>
          <cell r="EZ8">
            <v>0</v>
          </cell>
          <cell r="FA8">
            <v>0</v>
          </cell>
          <cell r="FB8">
            <v>0</v>
          </cell>
          <cell r="FC8">
            <v>0</v>
          </cell>
          <cell r="FD8">
            <v>0</v>
          </cell>
          <cell r="FE8">
            <v>0</v>
          </cell>
          <cell r="FF8">
            <v>114908395.68000001</v>
          </cell>
          <cell r="FG8">
            <v>1915139928</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cell r="MQ8">
            <v>0</v>
          </cell>
          <cell r="MR8">
            <v>0</v>
          </cell>
          <cell r="MS8">
            <v>0</v>
          </cell>
          <cell r="MT8">
            <v>0</v>
          </cell>
          <cell r="MU8">
            <v>0</v>
          </cell>
          <cell r="MV8">
            <v>0</v>
          </cell>
          <cell r="MW8">
            <v>0</v>
          </cell>
          <cell r="MX8">
            <v>0</v>
          </cell>
          <cell r="MY8">
            <v>0</v>
          </cell>
          <cell r="MZ8">
            <v>0</v>
          </cell>
          <cell r="NA8">
            <v>0</v>
          </cell>
          <cell r="NB8">
            <v>0</v>
          </cell>
          <cell r="NC8">
            <v>0</v>
          </cell>
          <cell r="ND8">
            <v>0</v>
          </cell>
          <cell r="NE8">
            <v>0</v>
          </cell>
          <cell r="NF8">
            <v>0</v>
          </cell>
          <cell r="NG8">
            <v>0</v>
          </cell>
          <cell r="NH8">
            <v>0</v>
          </cell>
          <cell r="NI8">
            <v>0</v>
          </cell>
          <cell r="NJ8">
            <v>0</v>
          </cell>
          <cell r="NK8">
            <v>0</v>
          </cell>
          <cell r="NL8">
            <v>0</v>
          </cell>
          <cell r="NM8">
            <v>0</v>
          </cell>
          <cell r="NN8">
            <v>0</v>
          </cell>
          <cell r="NO8">
            <v>0</v>
          </cell>
          <cell r="NP8">
            <v>0</v>
          </cell>
          <cell r="NQ8">
            <v>0</v>
          </cell>
          <cell r="NR8">
            <v>0</v>
          </cell>
          <cell r="NS8">
            <v>0</v>
          </cell>
          <cell r="NT8">
            <v>0</v>
          </cell>
          <cell r="NU8">
            <v>0</v>
          </cell>
          <cell r="NV8">
            <v>0</v>
          </cell>
          <cell r="NW8">
            <v>0</v>
          </cell>
          <cell r="NX8">
            <v>0</v>
          </cell>
          <cell r="NY8">
            <v>0</v>
          </cell>
          <cell r="NZ8">
            <v>0</v>
          </cell>
          <cell r="OA8">
            <v>0</v>
          </cell>
          <cell r="OB8">
            <v>0</v>
          </cell>
          <cell r="OC8">
            <v>0</v>
          </cell>
          <cell r="OD8">
            <v>0</v>
          </cell>
          <cell r="OE8">
            <v>0</v>
          </cell>
          <cell r="OF8">
            <v>0</v>
          </cell>
          <cell r="OG8">
            <v>0</v>
          </cell>
          <cell r="OH8">
            <v>0</v>
          </cell>
          <cell r="OI8">
            <v>0</v>
          </cell>
          <cell r="OJ8">
            <v>0</v>
          </cell>
          <cell r="OK8">
            <v>0</v>
          </cell>
          <cell r="OL8">
            <v>0</v>
          </cell>
          <cell r="OM8">
            <v>0</v>
          </cell>
          <cell r="ON8">
            <v>0</v>
          </cell>
          <cell r="OO8">
            <v>0</v>
          </cell>
          <cell r="OP8">
            <v>0</v>
          </cell>
          <cell r="OQ8">
            <v>0</v>
          </cell>
          <cell r="OR8">
            <v>0</v>
          </cell>
          <cell r="OS8">
            <v>0</v>
          </cell>
          <cell r="OT8">
            <v>0</v>
          </cell>
          <cell r="OU8">
            <v>0</v>
          </cell>
          <cell r="OV8">
            <v>0</v>
          </cell>
          <cell r="OW8">
            <v>0</v>
          </cell>
          <cell r="OX8">
            <v>0</v>
          </cell>
          <cell r="OY8">
            <v>0</v>
          </cell>
          <cell r="OZ8">
            <v>0</v>
          </cell>
          <cell r="PA8">
            <v>0</v>
          </cell>
          <cell r="PB8">
            <v>0</v>
          </cell>
          <cell r="PC8">
            <v>0</v>
          </cell>
          <cell r="PD8">
            <v>0</v>
          </cell>
          <cell r="PE8">
            <v>0</v>
          </cell>
          <cell r="PF8">
            <v>0</v>
          </cell>
          <cell r="PG8">
            <v>0</v>
          </cell>
          <cell r="PH8">
            <v>0</v>
          </cell>
          <cell r="PI8">
            <v>0</v>
          </cell>
          <cell r="PJ8">
            <v>0</v>
          </cell>
          <cell r="PK8">
            <v>0</v>
          </cell>
          <cell r="PL8">
            <v>0</v>
          </cell>
          <cell r="PM8">
            <v>0</v>
          </cell>
          <cell r="PN8">
            <v>0</v>
          </cell>
          <cell r="PO8">
            <v>0</v>
          </cell>
          <cell r="PP8">
            <v>0</v>
          </cell>
          <cell r="PQ8">
            <v>0</v>
          </cell>
          <cell r="PR8">
            <v>0</v>
          </cell>
          <cell r="PS8">
            <v>0</v>
          </cell>
          <cell r="PT8">
            <v>0</v>
          </cell>
          <cell r="PU8">
            <v>0</v>
          </cell>
          <cell r="PV8">
            <v>0</v>
          </cell>
          <cell r="PW8">
            <v>0</v>
          </cell>
          <cell r="PX8">
            <v>0</v>
          </cell>
          <cell r="PY8">
            <v>0</v>
          </cell>
          <cell r="PZ8">
            <v>0</v>
          </cell>
          <cell r="QA8">
            <v>0</v>
          </cell>
          <cell r="QB8">
            <v>0</v>
          </cell>
          <cell r="QC8">
            <v>0</v>
          </cell>
          <cell r="QD8">
            <v>0</v>
          </cell>
          <cell r="QE8">
            <v>0</v>
          </cell>
          <cell r="QF8">
            <v>0</v>
          </cell>
          <cell r="QG8">
            <v>0</v>
          </cell>
          <cell r="QH8">
            <v>0</v>
          </cell>
          <cell r="QI8">
            <v>0</v>
          </cell>
          <cell r="QJ8">
            <v>0</v>
          </cell>
          <cell r="QK8">
            <v>0</v>
          </cell>
          <cell r="QL8">
            <v>0</v>
          </cell>
          <cell r="QM8">
            <v>0</v>
          </cell>
          <cell r="QN8">
            <v>0</v>
          </cell>
          <cell r="QO8">
            <v>0</v>
          </cell>
          <cell r="QP8">
            <v>0</v>
          </cell>
          <cell r="QQ8">
            <v>0</v>
          </cell>
          <cell r="QR8">
            <v>0</v>
          </cell>
          <cell r="QS8">
            <v>0</v>
          </cell>
          <cell r="QT8">
            <v>0</v>
          </cell>
          <cell r="QU8">
            <v>0</v>
          </cell>
          <cell r="QV8">
            <v>0</v>
          </cell>
          <cell r="QW8">
            <v>0</v>
          </cell>
          <cell r="QX8">
            <v>0</v>
          </cell>
          <cell r="QY8">
            <v>0</v>
          </cell>
          <cell r="QZ8">
            <v>0</v>
          </cell>
          <cell r="RA8">
            <v>0</v>
          </cell>
          <cell r="RB8">
            <v>0</v>
          </cell>
          <cell r="RC8">
            <v>0</v>
          </cell>
          <cell r="RD8">
            <v>0</v>
          </cell>
          <cell r="RE8">
            <v>0</v>
          </cell>
          <cell r="RF8">
            <v>0</v>
          </cell>
          <cell r="RG8">
            <v>0</v>
          </cell>
          <cell r="RH8">
            <v>0</v>
          </cell>
          <cell r="RI8">
            <v>0</v>
          </cell>
          <cell r="RJ8">
            <v>0</v>
          </cell>
          <cell r="RK8">
            <v>0</v>
          </cell>
          <cell r="RL8">
            <v>0</v>
          </cell>
          <cell r="RM8">
            <v>0</v>
          </cell>
          <cell r="RN8">
            <v>0</v>
          </cell>
          <cell r="RO8">
            <v>0</v>
          </cell>
          <cell r="RP8">
            <v>0</v>
          </cell>
          <cell r="RQ8">
            <v>0</v>
          </cell>
          <cell r="RR8">
            <v>0</v>
          </cell>
          <cell r="RS8">
            <v>0</v>
          </cell>
          <cell r="RT8">
            <v>0</v>
          </cell>
          <cell r="RU8">
            <v>0</v>
          </cell>
          <cell r="RV8">
            <v>0</v>
          </cell>
          <cell r="RW8">
            <v>0</v>
          </cell>
          <cell r="RX8">
            <v>0</v>
          </cell>
          <cell r="RY8">
            <v>0</v>
          </cell>
          <cell r="RZ8">
            <v>0</v>
          </cell>
          <cell r="SA8">
            <v>0</v>
          </cell>
          <cell r="SB8">
            <v>0</v>
          </cell>
          <cell r="SC8">
            <v>0</v>
          </cell>
          <cell r="SD8">
            <v>0</v>
          </cell>
          <cell r="SE8">
            <v>0</v>
          </cell>
          <cell r="SF8">
            <v>0</v>
          </cell>
          <cell r="SG8">
            <v>0</v>
          </cell>
          <cell r="SH8">
            <v>0</v>
          </cell>
          <cell r="SI8">
            <v>0</v>
          </cell>
          <cell r="SJ8">
            <v>0</v>
          </cell>
          <cell r="SK8">
            <v>0</v>
          </cell>
          <cell r="SL8">
            <v>0</v>
          </cell>
          <cell r="SM8">
            <v>0</v>
          </cell>
          <cell r="SN8">
            <v>0</v>
          </cell>
          <cell r="SO8">
            <v>0</v>
          </cell>
          <cell r="SP8">
            <v>0</v>
          </cell>
          <cell r="SQ8">
            <v>0</v>
          </cell>
          <cell r="SR8">
            <v>0</v>
          </cell>
          <cell r="SS8">
            <v>0</v>
          </cell>
          <cell r="ST8">
            <v>0</v>
          </cell>
          <cell r="SU8">
            <v>0</v>
          </cell>
          <cell r="SV8">
            <v>0</v>
          </cell>
          <cell r="SW8">
            <v>0</v>
          </cell>
          <cell r="SX8">
            <v>0</v>
          </cell>
          <cell r="SY8">
            <v>0</v>
          </cell>
          <cell r="SZ8">
            <v>0</v>
          </cell>
          <cell r="TA8">
            <v>0</v>
          </cell>
          <cell r="TB8">
            <v>0</v>
          </cell>
          <cell r="TC8">
            <v>0</v>
          </cell>
          <cell r="TD8">
            <v>0</v>
          </cell>
          <cell r="TE8">
            <v>0</v>
          </cell>
          <cell r="TF8">
            <v>0</v>
          </cell>
          <cell r="TG8">
            <v>0</v>
          </cell>
          <cell r="TH8">
            <v>0</v>
          </cell>
          <cell r="TI8">
            <v>0</v>
          </cell>
          <cell r="TJ8">
            <v>0</v>
          </cell>
          <cell r="TK8">
            <v>0</v>
          </cell>
          <cell r="TL8">
            <v>0</v>
          </cell>
          <cell r="TM8">
            <v>0</v>
          </cell>
          <cell r="TN8">
            <v>0</v>
          </cell>
          <cell r="TO8">
            <v>0</v>
          </cell>
          <cell r="TP8">
            <v>0</v>
          </cell>
          <cell r="TQ8">
            <v>0</v>
          </cell>
          <cell r="TR8">
            <v>0</v>
          </cell>
          <cell r="TS8">
            <v>0</v>
          </cell>
          <cell r="TT8">
            <v>0</v>
          </cell>
          <cell r="TU8">
            <v>0</v>
          </cell>
          <cell r="TV8">
            <v>0</v>
          </cell>
          <cell r="TW8">
            <v>0</v>
          </cell>
          <cell r="TX8">
            <v>0</v>
          </cell>
          <cell r="TY8">
            <v>0</v>
          </cell>
          <cell r="TZ8">
            <v>0</v>
          </cell>
          <cell r="UA8">
            <v>0</v>
          </cell>
          <cell r="UB8">
            <v>0</v>
          </cell>
          <cell r="UC8">
            <v>0</v>
          </cell>
          <cell r="UD8">
            <v>0</v>
          </cell>
          <cell r="UE8">
            <v>0</v>
          </cell>
          <cell r="UF8">
            <v>0</v>
          </cell>
          <cell r="UG8">
            <v>0</v>
          </cell>
          <cell r="UH8">
            <v>0</v>
          </cell>
          <cell r="UI8">
            <v>0</v>
          </cell>
          <cell r="UJ8">
            <v>0</v>
          </cell>
          <cell r="UK8">
            <v>0</v>
          </cell>
          <cell r="UL8">
            <v>0</v>
          </cell>
          <cell r="UM8">
            <v>0</v>
          </cell>
          <cell r="UN8">
            <v>0</v>
          </cell>
          <cell r="UO8">
            <v>0</v>
          </cell>
          <cell r="UP8">
            <v>0</v>
          </cell>
          <cell r="UQ8">
            <v>0</v>
          </cell>
          <cell r="UR8">
            <v>0</v>
          </cell>
          <cell r="US8">
            <v>0</v>
          </cell>
          <cell r="UT8">
            <v>0</v>
          </cell>
          <cell r="UU8">
            <v>0</v>
          </cell>
          <cell r="UV8">
            <v>0</v>
          </cell>
          <cell r="UW8">
            <v>0</v>
          </cell>
          <cell r="UX8">
            <v>0</v>
          </cell>
          <cell r="UY8">
            <v>0</v>
          </cell>
          <cell r="UZ8">
            <v>0</v>
          </cell>
          <cell r="VA8">
            <v>0</v>
          </cell>
          <cell r="VB8">
            <v>0</v>
          </cell>
          <cell r="VC8">
            <v>0</v>
          </cell>
          <cell r="VD8">
            <v>0</v>
          </cell>
          <cell r="VE8">
            <v>0</v>
          </cell>
          <cell r="VF8">
            <v>0</v>
          </cell>
          <cell r="VG8">
            <v>0</v>
          </cell>
          <cell r="VH8">
            <v>0</v>
          </cell>
          <cell r="VI8">
            <v>0</v>
          </cell>
          <cell r="VJ8">
            <v>0</v>
          </cell>
          <cell r="VK8">
            <v>0</v>
          </cell>
          <cell r="VL8">
            <v>0</v>
          </cell>
          <cell r="VM8">
            <v>0</v>
          </cell>
          <cell r="VN8">
            <v>0</v>
          </cell>
          <cell r="VO8">
            <v>0</v>
          </cell>
          <cell r="VP8">
            <v>0</v>
          </cell>
          <cell r="VQ8">
            <v>0</v>
          </cell>
          <cell r="VR8">
            <v>0</v>
          </cell>
          <cell r="VS8">
            <v>0</v>
          </cell>
          <cell r="VT8">
            <v>0</v>
          </cell>
          <cell r="VU8">
            <v>0</v>
          </cell>
          <cell r="VV8">
            <v>0</v>
          </cell>
          <cell r="VW8">
            <v>0</v>
          </cell>
          <cell r="VX8">
            <v>0</v>
          </cell>
          <cell r="VY8">
            <v>0</v>
          </cell>
          <cell r="VZ8">
            <v>0</v>
          </cell>
          <cell r="WA8">
            <v>0</v>
          </cell>
          <cell r="WB8">
            <v>0</v>
          </cell>
          <cell r="WC8">
            <v>0</v>
          </cell>
          <cell r="WD8">
            <v>0</v>
          </cell>
          <cell r="WE8">
            <v>0</v>
          </cell>
          <cell r="WF8">
            <v>0</v>
          </cell>
          <cell r="WG8">
            <v>0</v>
          </cell>
          <cell r="WH8">
            <v>0</v>
          </cell>
          <cell r="WI8">
            <v>0</v>
          </cell>
          <cell r="WJ8">
            <v>0</v>
          </cell>
          <cell r="WK8">
            <v>0</v>
          </cell>
          <cell r="WL8">
            <v>0</v>
          </cell>
          <cell r="WM8">
            <v>0</v>
          </cell>
          <cell r="WN8">
            <v>0</v>
          </cell>
          <cell r="WO8">
            <v>0</v>
          </cell>
          <cell r="WP8">
            <v>0</v>
          </cell>
          <cell r="WQ8">
            <v>0</v>
          </cell>
          <cell r="WR8">
            <v>0</v>
          </cell>
          <cell r="WS8">
            <v>0</v>
          </cell>
          <cell r="WT8">
            <v>0</v>
          </cell>
          <cell r="WU8">
            <v>0</v>
          </cell>
          <cell r="WV8">
            <v>0</v>
          </cell>
          <cell r="WW8">
            <v>0</v>
          </cell>
          <cell r="WX8">
            <v>0</v>
          </cell>
          <cell r="WY8">
            <v>0</v>
          </cell>
          <cell r="WZ8">
            <v>0</v>
          </cell>
          <cell r="XA8">
            <v>0</v>
          </cell>
          <cell r="XB8">
            <v>0</v>
          </cell>
          <cell r="XC8">
            <v>0</v>
          </cell>
          <cell r="XD8">
            <v>0</v>
          </cell>
          <cell r="XE8">
            <v>0</v>
          </cell>
          <cell r="XF8">
            <v>0</v>
          </cell>
          <cell r="XG8">
            <v>0</v>
          </cell>
          <cell r="XH8">
            <v>0</v>
          </cell>
          <cell r="XI8">
            <v>0</v>
          </cell>
          <cell r="XJ8">
            <v>0</v>
          </cell>
          <cell r="XK8">
            <v>0</v>
          </cell>
          <cell r="XL8">
            <v>0</v>
          </cell>
          <cell r="XM8">
            <v>0</v>
          </cell>
          <cell r="XN8">
            <v>0</v>
          </cell>
          <cell r="XO8">
            <v>0</v>
          </cell>
          <cell r="XP8">
            <v>0</v>
          </cell>
          <cell r="XQ8">
            <v>0</v>
          </cell>
        </row>
        <row r="9">
          <cell r="C9">
            <v>1179</v>
          </cell>
          <cell r="G9" t="str">
            <v>Coparticipación Federal de Impuestos</v>
          </cell>
          <cell r="BN9">
            <v>0</v>
          </cell>
          <cell r="BO9">
            <v>0</v>
          </cell>
          <cell r="BP9">
            <v>88425000</v>
          </cell>
          <cell r="BQ9">
            <v>0</v>
          </cell>
          <cell r="BR9">
            <v>0</v>
          </cell>
          <cell r="BS9">
            <v>0</v>
          </cell>
          <cell r="BT9">
            <v>0</v>
          </cell>
          <cell r="BU9">
            <v>0</v>
          </cell>
          <cell r="BV9">
            <v>0</v>
          </cell>
          <cell r="BW9">
            <v>0</v>
          </cell>
          <cell r="BX9">
            <v>0</v>
          </cell>
          <cell r="BY9">
            <v>0</v>
          </cell>
          <cell r="BZ9">
            <v>0</v>
          </cell>
          <cell r="CA9">
            <v>0</v>
          </cell>
          <cell r="CB9">
            <v>88425000</v>
          </cell>
          <cell r="CC9">
            <v>0</v>
          </cell>
          <cell r="CD9">
            <v>0</v>
          </cell>
          <cell r="CE9">
            <v>0</v>
          </cell>
          <cell r="CF9">
            <v>0</v>
          </cell>
          <cell r="CG9">
            <v>0</v>
          </cell>
          <cell r="CH9">
            <v>0</v>
          </cell>
          <cell r="CI9">
            <v>0</v>
          </cell>
          <cell r="CJ9">
            <v>0</v>
          </cell>
          <cell r="CK9">
            <v>0</v>
          </cell>
          <cell r="CL9">
            <v>0</v>
          </cell>
          <cell r="CM9">
            <v>0</v>
          </cell>
          <cell r="CN9">
            <v>88425000</v>
          </cell>
          <cell r="CO9">
            <v>0</v>
          </cell>
          <cell r="CP9">
            <v>0</v>
          </cell>
          <cell r="CQ9">
            <v>0</v>
          </cell>
          <cell r="CR9">
            <v>0</v>
          </cell>
          <cell r="CS9">
            <v>0</v>
          </cell>
          <cell r="CT9">
            <v>0</v>
          </cell>
          <cell r="CU9">
            <v>0</v>
          </cell>
          <cell r="CV9">
            <v>0</v>
          </cell>
          <cell r="CW9">
            <v>0</v>
          </cell>
          <cell r="CX9">
            <v>0</v>
          </cell>
          <cell r="CY9">
            <v>0</v>
          </cell>
          <cell r="CZ9">
            <v>88425000</v>
          </cell>
          <cell r="DA9">
            <v>1179000000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cell r="MQ9">
            <v>0</v>
          </cell>
          <cell r="MR9">
            <v>0</v>
          </cell>
          <cell r="MS9">
            <v>0</v>
          </cell>
          <cell r="MT9">
            <v>0</v>
          </cell>
          <cell r="MU9">
            <v>0</v>
          </cell>
          <cell r="MV9">
            <v>0</v>
          </cell>
          <cell r="MW9">
            <v>0</v>
          </cell>
          <cell r="MX9">
            <v>0</v>
          </cell>
          <cell r="MY9">
            <v>0</v>
          </cell>
          <cell r="MZ9">
            <v>0</v>
          </cell>
          <cell r="NA9">
            <v>0</v>
          </cell>
          <cell r="NB9">
            <v>0</v>
          </cell>
          <cell r="NC9">
            <v>0</v>
          </cell>
          <cell r="ND9">
            <v>0</v>
          </cell>
          <cell r="NE9">
            <v>0</v>
          </cell>
          <cell r="NF9">
            <v>0</v>
          </cell>
          <cell r="NG9">
            <v>0</v>
          </cell>
          <cell r="NH9">
            <v>0</v>
          </cell>
          <cell r="NI9">
            <v>0</v>
          </cell>
          <cell r="NJ9">
            <v>0</v>
          </cell>
          <cell r="NK9">
            <v>0</v>
          </cell>
          <cell r="NL9">
            <v>0</v>
          </cell>
          <cell r="NM9">
            <v>0</v>
          </cell>
          <cell r="NN9">
            <v>0</v>
          </cell>
          <cell r="NO9">
            <v>0</v>
          </cell>
          <cell r="NP9">
            <v>0</v>
          </cell>
          <cell r="NQ9">
            <v>0</v>
          </cell>
          <cell r="NR9">
            <v>0</v>
          </cell>
          <cell r="NS9">
            <v>0</v>
          </cell>
          <cell r="NT9">
            <v>0</v>
          </cell>
          <cell r="NU9">
            <v>0</v>
          </cell>
          <cell r="NV9">
            <v>0</v>
          </cell>
          <cell r="NW9">
            <v>0</v>
          </cell>
          <cell r="NX9">
            <v>0</v>
          </cell>
          <cell r="NY9">
            <v>0</v>
          </cell>
          <cell r="NZ9">
            <v>0</v>
          </cell>
          <cell r="OA9">
            <v>0</v>
          </cell>
          <cell r="OB9">
            <v>0</v>
          </cell>
          <cell r="OC9">
            <v>0</v>
          </cell>
          <cell r="OD9">
            <v>0</v>
          </cell>
          <cell r="OE9">
            <v>0</v>
          </cell>
          <cell r="OF9">
            <v>0</v>
          </cell>
          <cell r="OG9">
            <v>0</v>
          </cell>
          <cell r="OH9">
            <v>0</v>
          </cell>
          <cell r="OI9">
            <v>0</v>
          </cell>
          <cell r="OJ9">
            <v>0</v>
          </cell>
          <cell r="OK9">
            <v>0</v>
          </cell>
          <cell r="OL9">
            <v>0</v>
          </cell>
          <cell r="OM9">
            <v>0</v>
          </cell>
          <cell r="ON9">
            <v>0</v>
          </cell>
          <cell r="OO9">
            <v>0</v>
          </cell>
          <cell r="OP9">
            <v>0</v>
          </cell>
          <cell r="OQ9">
            <v>0</v>
          </cell>
          <cell r="OR9">
            <v>0</v>
          </cell>
          <cell r="OS9">
            <v>0</v>
          </cell>
          <cell r="OT9">
            <v>0</v>
          </cell>
          <cell r="OU9">
            <v>0</v>
          </cell>
          <cell r="OV9">
            <v>0</v>
          </cell>
          <cell r="OW9">
            <v>0</v>
          </cell>
          <cell r="OX9">
            <v>0</v>
          </cell>
          <cell r="OY9">
            <v>0</v>
          </cell>
          <cell r="OZ9">
            <v>0</v>
          </cell>
          <cell r="PA9">
            <v>0</v>
          </cell>
          <cell r="PB9">
            <v>0</v>
          </cell>
          <cell r="PC9">
            <v>0</v>
          </cell>
          <cell r="PD9">
            <v>0</v>
          </cell>
          <cell r="PE9">
            <v>0</v>
          </cell>
          <cell r="PF9">
            <v>0</v>
          </cell>
          <cell r="PG9">
            <v>0</v>
          </cell>
          <cell r="PH9">
            <v>0</v>
          </cell>
          <cell r="PI9">
            <v>0</v>
          </cell>
          <cell r="PJ9">
            <v>0</v>
          </cell>
          <cell r="PK9">
            <v>0</v>
          </cell>
          <cell r="PL9">
            <v>0</v>
          </cell>
          <cell r="PM9">
            <v>0</v>
          </cell>
          <cell r="PN9">
            <v>0</v>
          </cell>
          <cell r="PO9">
            <v>0</v>
          </cell>
          <cell r="PP9">
            <v>0</v>
          </cell>
          <cell r="PQ9">
            <v>0</v>
          </cell>
          <cell r="PR9">
            <v>0</v>
          </cell>
          <cell r="PS9">
            <v>0</v>
          </cell>
          <cell r="PT9">
            <v>0</v>
          </cell>
          <cell r="PU9">
            <v>0</v>
          </cell>
          <cell r="PV9">
            <v>0</v>
          </cell>
          <cell r="PW9">
            <v>0</v>
          </cell>
          <cell r="PX9">
            <v>0</v>
          </cell>
          <cell r="PY9">
            <v>0</v>
          </cell>
          <cell r="PZ9">
            <v>0</v>
          </cell>
          <cell r="QA9">
            <v>0</v>
          </cell>
          <cell r="QB9">
            <v>0</v>
          </cell>
          <cell r="QC9">
            <v>0</v>
          </cell>
          <cell r="QD9">
            <v>0</v>
          </cell>
          <cell r="QE9">
            <v>0</v>
          </cell>
          <cell r="QF9">
            <v>0</v>
          </cell>
          <cell r="QG9">
            <v>0</v>
          </cell>
          <cell r="QH9">
            <v>0</v>
          </cell>
          <cell r="QI9">
            <v>0</v>
          </cell>
          <cell r="QJ9">
            <v>0</v>
          </cell>
          <cell r="QK9">
            <v>0</v>
          </cell>
          <cell r="QL9">
            <v>0</v>
          </cell>
          <cell r="QM9">
            <v>0</v>
          </cell>
          <cell r="QN9">
            <v>0</v>
          </cell>
          <cell r="QO9">
            <v>0</v>
          </cell>
          <cell r="QP9">
            <v>0</v>
          </cell>
          <cell r="QQ9">
            <v>0</v>
          </cell>
          <cell r="QR9">
            <v>0</v>
          </cell>
          <cell r="QS9">
            <v>0</v>
          </cell>
          <cell r="QT9">
            <v>0</v>
          </cell>
          <cell r="QU9">
            <v>0</v>
          </cell>
          <cell r="QV9">
            <v>0</v>
          </cell>
          <cell r="QW9">
            <v>0</v>
          </cell>
          <cell r="QX9">
            <v>0</v>
          </cell>
          <cell r="QY9">
            <v>0</v>
          </cell>
          <cell r="QZ9">
            <v>0</v>
          </cell>
          <cell r="RA9">
            <v>0</v>
          </cell>
          <cell r="RB9">
            <v>0</v>
          </cell>
          <cell r="RC9">
            <v>0</v>
          </cell>
          <cell r="RD9">
            <v>0</v>
          </cell>
          <cell r="RE9">
            <v>0</v>
          </cell>
          <cell r="RF9">
            <v>0</v>
          </cell>
          <cell r="RG9">
            <v>0</v>
          </cell>
          <cell r="RH9">
            <v>0</v>
          </cell>
          <cell r="RI9">
            <v>0</v>
          </cell>
          <cell r="RJ9">
            <v>0</v>
          </cell>
          <cell r="RK9">
            <v>0</v>
          </cell>
          <cell r="RL9">
            <v>0</v>
          </cell>
          <cell r="RM9">
            <v>0</v>
          </cell>
          <cell r="RN9">
            <v>0</v>
          </cell>
          <cell r="RO9">
            <v>0</v>
          </cell>
          <cell r="RP9">
            <v>0</v>
          </cell>
          <cell r="RQ9">
            <v>0</v>
          </cell>
          <cell r="RR9">
            <v>0</v>
          </cell>
          <cell r="RS9">
            <v>0</v>
          </cell>
          <cell r="RT9">
            <v>0</v>
          </cell>
          <cell r="RU9">
            <v>0</v>
          </cell>
          <cell r="RV9">
            <v>0</v>
          </cell>
          <cell r="RW9">
            <v>0</v>
          </cell>
          <cell r="RX9">
            <v>0</v>
          </cell>
          <cell r="RY9">
            <v>0</v>
          </cell>
          <cell r="RZ9">
            <v>0</v>
          </cell>
          <cell r="SA9">
            <v>0</v>
          </cell>
          <cell r="SB9">
            <v>0</v>
          </cell>
          <cell r="SC9">
            <v>0</v>
          </cell>
          <cell r="SD9">
            <v>0</v>
          </cell>
          <cell r="SE9">
            <v>0</v>
          </cell>
          <cell r="SF9">
            <v>0</v>
          </cell>
          <cell r="SG9">
            <v>0</v>
          </cell>
          <cell r="SH9">
            <v>0</v>
          </cell>
          <cell r="SI9">
            <v>0</v>
          </cell>
          <cell r="SJ9">
            <v>0</v>
          </cell>
          <cell r="SK9">
            <v>0</v>
          </cell>
          <cell r="SL9">
            <v>0</v>
          </cell>
          <cell r="SM9">
            <v>0</v>
          </cell>
          <cell r="SN9">
            <v>0</v>
          </cell>
          <cell r="SO9">
            <v>0</v>
          </cell>
          <cell r="SP9">
            <v>0</v>
          </cell>
          <cell r="SQ9">
            <v>0</v>
          </cell>
          <cell r="SR9">
            <v>0</v>
          </cell>
          <cell r="SS9">
            <v>0</v>
          </cell>
          <cell r="ST9">
            <v>0</v>
          </cell>
          <cell r="SU9">
            <v>0</v>
          </cell>
          <cell r="SV9">
            <v>0</v>
          </cell>
          <cell r="SW9">
            <v>0</v>
          </cell>
          <cell r="SX9">
            <v>0</v>
          </cell>
          <cell r="SY9">
            <v>0</v>
          </cell>
          <cell r="SZ9">
            <v>0</v>
          </cell>
          <cell r="TA9">
            <v>0</v>
          </cell>
          <cell r="TB9">
            <v>0</v>
          </cell>
          <cell r="TC9">
            <v>0</v>
          </cell>
          <cell r="TD9">
            <v>0</v>
          </cell>
          <cell r="TE9">
            <v>0</v>
          </cell>
          <cell r="TF9">
            <v>0</v>
          </cell>
          <cell r="TG9">
            <v>0</v>
          </cell>
          <cell r="TH9">
            <v>0</v>
          </cell>
          <cell r="TI9">
            <v>0</v>
          </cell>
          <cell r="TJ9">
            <v>0</v>
          </cell>
          <cell r="TK9">
            <v>0</v>
          </cell>
          <cell r="TL9">
            <v>0</v>
          </cell>
          <cell r="TM9">
            <v>0</v>
          </cell>
          <cell r="TN9">
            <v>0</v>
          </cell>
          <cell r="TO9">
            <v>0</v>
          </cell>
          <cell r="TP9">
            <v>0</v>
          </cell>
          <cell r="TQ9">
            <v>0</v>
          </cell>
          <cell r="TR9">
            <v>0</v>
          </cell>
          <cell r="TS9">
            <v>0</v>
          </cell>
          <cell r="TT9">
            <v>0</v>
          </cell>
          <cell r="TU9">
            <v>0</v>
          </cell>
          <cell r="TV9">
            <v>0</v>
          </cell>
          <cell r="TW9">
            <v>0</v>
          </cell>
          <cell r="TX9">
            <v>0</v>
          </cell>
          <cell r="TY9">
            <v>0</v>
          </cell>
          <cell r="TZ9">
            <v>0</v>
          </cell>
          <cell r="UA9">
            <v>0</v>
          </cell>
          <cell r="UB9">
            <v>0</v>
          </cell>
          <cell r="UC9">
            <v>0</v>
          </cell>
          <cell r="UD9">
            <v>0</v>
          </cell>
          <cell r="UE9">
            <v>0</v>
          </cell>
          <cell r="UF9">
            <v>0</v>
          </cell>
          <cell r="UG9">
            <v>0</v>
          </cell>
          <cell r="UH9">
            <v>0</v>
          </cell>
          <cell r="UI9">
            <v>0</v>
          </cell>
          <cell r="UJ9">
            <v>0</v>
          </cell>
          <cell r="UK9">
            <v>0</v>
          </cell>
          <cell r="UL9">
            <v>0</v>
          </cell>
          <cell r="UM9">
            <v>0</v>
          </cell>
          <cell r="UN9">
            <v>0</v>
          </cell>
          <cell r="UO9">
            <v>0</v>
          </cell>
          <cell r="UP9">
            <v>0</v>
          </cell>
          <cell r="UQ9">
            <v>0</v>
          </cell>
          <cell r="UR9">
            <v>0</v>
          </cell>
          <cell r="US9">
            <v>0</v>
          </cell>
          <cell r="UT9">
            <v>0</v>
          </cell>
          <cell r="UU9">
            <v>0</v>
          </cell>
          <cell r="UV9">
            <v>0</v>
          </cell>
          <cell r="UW9">
            <v>0</v>
          </cell>
          <cell r="UX9">
            <v>0</v>
          </cell>
          <cell r="UY9">
            <v>0</v>
          </cell>
          <cell r="UZ9">
            <v>0</v>
          </cell>
          <cell r="VA9">
            <v>0</v>
          </cell>
          <cell r="VB9">
            <v>0</v>
          </cell>
          <cell r="VC9">
            <v>0</v>
          </cell>
          <cell r="VD9">
            <v>0</v>
          </cell>
          <cell r="VE9">
            <v>0</v>
          </cell>
          <cell r="VF9">
            <v>0</v>
          </cell>
          <cell r="VG9">
            <v>0</v>
          </cell>
          <cell r="VH9">
            <v>0</v>
          </cell>
          <cell r="VI9">
            <v>0</v>
          </cell>
          <cell r="VJ9">
            <v>0</v>
          </cell>
          <cell r="VK9">
            <v>0</v>
          </cell>
          <cell r="VL9">
            <v>0</v>
          </cell>
          <cell r="VM9">
            <v>0</v>
          </cell>
          <cell r="VN9">
            <v>0</v>
          </cell>
          <cell r="VO9">
            <v>0</v>
          </cell>
          <cell r="VP9">
            <v>0</v>
          </cell>
          <cell r="VQ9">
            <v>0</v>
          </cell>
          <cell r="VR9">
            <v>0</v>
          </cell>
          <cell r="VS9">
            <v>0</v>
          </cell>
          <cell r="VT9">
            <v>0</v>
          </cell>
          <cell r="VU9">
            <v>0</v>
          </cell>
          <cell r="VV9">
            <v>0</v>
          </cell>
          <cell r="VW9">
            <v>0</v>
          </cell>
          <cell r="VX9">
            <v>0</v>
          </cell>
          <cell r="VY9">
            <v>0</v>
          </cell>
          <cell r="VZ9">
            <v>0</v>
          </cell>
          <cell r="WA9">
            <v>0</v>
          </cell>
          <cell r="WB9">
            <v>0</v>
          </cell>
          <cell r="WC9">
            <v>0</v>
          </cell>
          <cell r="WD9">
            <v>0</v>
          </cell>
          <cell r="WE9">
            <v>0</v>
          </cell>
          <cell r="WF9">
            <v>0</v>
          </cell>
          <cell r="WG9">
            <v>0</v>
          </cell>
          <cell r="WH9">
            <v>0</v>
          </cell>
          <cell r="WI9">
            <v>0</v>
          </cell>
          <cell r="WJ9">
            <v>0</v>
          </cell>
          <cell r="WK9">
            <v>0</v>
          </cell>
          <cell r="WL9">
            <v>0</v>
          </cell>
          <cell r="WM9">
            <v>0</v>
          </cell>
          <cell r="WN9">
            <v>0</v>
          </cell>
          <cell r="WO9">
            <v>0</v>
          </cell>
          <cell r="WP9">
            <v>0</v>
          </cell>
          <cell r="WQ9">
            <v>0</v>
          </cell>
          <cell r="WR9">
            <v>0</v>
          </cell>
          <cell r="WS9">
            <v>0</v>
          </cell>
          <cell r="WT9">
            <v>0</v>
          </cell>
          <cell r="WU9">
            <v>0</v>
          </cell>
          <cell r="WV9">
            <v>0</v>
          </cell>
          <cell r="WW9">
            <v>0</v>
          </cell>
          <cell r="WX9">
            <v>0</v>
          </cell>
          <cell r="WY9">
            <v>0</v>
          </cell>
          <cell r="WZ9">
            <v>0</v>
          </cell>
          <cell r="XA9">
            <v>0</v>
          </cell>
          <cell r="XB9">
            <v>0</v>
          </cell>
          <cell r="XC9">
            <v>0</v>
          </cell>
          <cell r="XD9">
            <v>0</v>
          </cell>
          <cell r="XE9">
            <v>0</v>
          </cell>
          <cell r="XF9">
            <v>0</v>
          </cell>
          <cell r="XG9">
            <v>0</v>
          </cell>
          <cell r="XH9">
            <v>0</v>
          </cell>
          <cell r="XI9">
            <v>0</v>
          </cell>
          <cell r="XJ9">
            <v>0</v>
          </cell>
          <cell r="XK9">
            <v>0</v>
          </cell>
          <cell r="XL9">
            <v>0</v>
          </cell>
          <cell r="XM9">
            <v>0</v>
          </cell>
          <cell r="XN9">
            <v>0</v>
          </cell>
          <cell r="XO9">
            <v>0</v>
          </cell>
          <cell r="XP9">
            <v>0</v>
          </cell>
          <cell r="XQ9">
            <v>0</v>
          </cell>
        </row>
        <row r="10">
          <cell r="C10">
            <v>947.62602900000002</v>
          </cell>
          <cell r="G10" t="str">
            <v>Coparticipación Federal de Impuestos</v>
          </cell>
          <cell r="BN10">
            <v>56857561.740000002</v>
          </cell>
          <cell r="BO10">
            <v>0</v>
          </cell>
          <cell r="BP10">
            <v>0</v>
          </cell>
          <cell r="BQ10">
            <v>0</v>
          </cell>
          <cell r="BR10">
            <v>0</v>
          </cell>
          <cell r="BS10">
            <v>0</v>
          </cell>
          <cell r="BT10">
            <v>0</v>
          </cell>
          <cell r="BU10">
            <v>0</v>
          </cell>
          <cell r="BV10">
            <v>0</v>
          </cell>
          <cell r="BW10">
            <v>0</v>
          </cell>
          <cell r="BX10">
            <v>0</v>
          </cell>
          <cell r="BY10">
            <v>0</v>
          </cell>
          <cell r="BZ10">
            <v>56857561.740000002</v>
          </cell>
          <cell r="CA10">
            <v>0</v>
          </cell>
          <cell r="CB10">
            <v>0</v>
          </cell>
          <cell r="CC10">
            <v>0</v>
          </cell>
          <cell r="CD10">
            <v>0</v>
          </cell>
          <cell r="CE10">
            <v>0</v>
          </cell>
          <cell r="CF10">
            <v>0</v>
          </cell>
          <cell r="CG10">
            <v>0</v>
          </cell>
          <cell r="CH10">
            <v>0</v>
          </cell>
          <cell r="CI10">
            <v>0</v>
          </cell>
          <cell r="CJ10">
            <v>0</v>
          </cell>
          <cell r="CK10">
            <v>0</v>
          </cell>
          <cell r="CL10">
            <v>56857561.740000002</v>
          </cell>
          <cell r="CM10">
            <v>0</v>
          </cell>
          <cell r="CN10">
            <v>0</v>
          </cell>
          <cell r="CO10">
            <v>0</v>
          </cell>
          <cell r="CP10">
            <v>0</v>
          </cell>
          <cell r="CQ10">
            <v>0</v>
          </cell>
          <cell r="CR10">
            <v>0</v>
          </cell>
          <cell r="CS10">
            <v>0</v>
          </cell>
          <cell r="CT10">
            <v>0</v>
          </cell>
          <cell r="CU10">
            <v>0</v>
          </cell>
          <cell r="CV10">
            <v>0</v>
          </cell>
          <cell r="CW10">
            <v>0</v>
          </cell>
          <cell r="CX10">
            <v>56857561.740000002</v>
          </cell>
          <cell r="CY10">
            <v>0</v>
          </cell>
          <cell r="CZ10">
            <v>0</v>
          </cell>
          <cell r="DA10">
            <v>0</v>
          </cell>
          <cell r="DB10">
            <v>0</v>
          </cell>
          <cell r="DC10">
            <v>0</v>
          </cell>
          <cell r="DD10">
            <v>0</v>
          </cell>
          <cell r="DE10">
            <v>0</v>
          </cell>
          <cell r="DF10">
            <v>0</v>
          </cell>
          <cell r="DG10">
            <v>0</v>
          </cell>
          <cell r="DH10">
            <v>0</v>
          </cell>
          <cell r="DI10">
            <v>0</v>
          </cell>
          <cell r="DJ10">
            <v>56857561.740000002</v>
          </cell>
          <cell r="DK10">
            <v>0</v>
          </cell>
          <cell r="DL10">
            <v>0</v>
          </cell>
          <cell r="DM10">
            <v>0</v>
          </cell>
          <cell r="DN10">
            <v>0</v>
          </cell>
          <cell r="DO10">
            <v>0</v>
          </cell>
          <cell r="DP10">
            <v>0</v>
          </cell>
          <cell r="DQ10">
            <v>0</v>
          </cell>
          <cell r="DR10">
            <v>0</v>
          </cell>
          <cell r="DS10">
            <v>0</v>
          </cell>
          <cell r="DT10">
            <v>0</v>
          </cell>
          <cell r="DU10">
            <v>0</v>
          </cell>
          <cell r="DV10">
            <v>56857561.740000002</v>
          </cell>
          <cell r="DW10">
            <v>0</v>
          </cell>
          <cell r="DX10">
            <v>0</v>
          </cell>
          <cell r="DY10">
            <v>0</v>
          </cell>
          <cell r="DZ10">
            <v>0</v>
          </cell>
          <cell r="EA10">
            <v>0</v>
          </cell>
          <cell r="EB10">
            <v>0</v>
          </cell>
          <cell r="EC10">
            <v>0</v>
          </cell>
          <cell r="ED10">
            <v>0</v>
          </cell>
          <cell r="EE10">
            <v>0</v>
          </cell>
          <cell r="EF10">
            <v>0</v>
          </cell>
          <cell r="EG10">
            <v>0</v>
          </cell>
          <cell r="EH10">
            <v>56857561.740000002</v>
          </cell>
          <cell r="EI10">
            <v>947626029</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cell r="MQ10">
            <v>0</v>
          </cell>
          <cell r="MR10">
            <v>0</v>
          </cell>
          <cell r="MS10">
            <v>0</v>
          </cell>
          <cell r="MT10">
            <v>0</v>
          </cell>
          <cell r="MU10">
            <v>0</v>
          </cell>
          <cell r="MV10">
            <v>0</v>
          </cell>
          <cell r="MW10">
            <v>0</v>
          </cell>
          <cell r="MX10">
            <v>0</v>
          </cell>
          <cell r="MY10">
            <v>0</v>
          </cell>
          <cell r="MZ10">
            <v>0</v>
          </cell>
          <cell r="NA10">
            <v>0</v>
          </cell>
          <cell r="NB10">
            <v>0</v>
          </cell>
          <cell r="NC10">
            <v>0</v>
          </cell>
          <cell r="ND10">
            <v>0</v>
          </cell>
          <cell r="NE10">
            <v>0</v>
          </cell>
          <cell r="NF10">
            <v>0</v>
          </cell>
          <cell r="NG10">
            <v>0</v>
          </cell>
          <cell r="NH10">
            <v>0</v>
          </cell>
          <cell r="NI10">
            <v>0</v>
          </cell>
          <cell r="NJ10">
            <v>0</v>
          </cell>
          <cell r="NK10">
            <v>0</v>
          </cell>
          <cell r="NL10">
            <v>0</v>
          </cell>
          <cell r="NM10">
            <v>0</v>
          </cell>
          <cell r="NN10">
            <v>0</v>
          </cell>
          <cell r="NO10">
            <v>0</v>
          </cell>
          <cell r="NP10">
            <v>0</v>
          </cell>
          <cell r="NQ10">
            <v>0</v>
          </cell>
          <cell r="NR10">
            <v>0</v>
          </cell>
          <cell r="NS10">
            <v>0</v>
          </cell>
          <cell r="NT10">
            <v>0</v>
          </cell>
          <cell r="NU10">
            <v>0</v>
          </cell>
          <cell r="NV10">
            <v>0</v>
          </cell>
          <cell r="NW10">
            <v>0</v>
          </cell>
          <cell r="NX10">
            <v>0</v>
          </cell>
          <cell r="NY10">
            <v>0</v>
          </cell>
          <cell r="NZ10">
            <v>0</v>
          </cell>
          <cell r="OA10">
            <v>0</v>
          </cell>
          <cell r="OB10">
            <v>0</v>
          </cell>
          <cell r="OC10">
            <v>0</v>
          </cell>
          <cell r="OD10">
            <v>0</v>
          </cell>
          <cell r="OE10">
            <v>0</v>
          </cell>
          <cell r="OF10">
            <v>0</v>
          </cell>
          <cell r="OG10">
            <v>0</v>
          </cell>
          <cell r="OH10">
            <v>0</v>
          </cell>
          <cell r="OI10">
            <v>0</v>
          </cell>
          <cell r="OJ10">
            <v>0</v>
          </cell>
          <cell r="OK10">
            <v>0</v>
          </cell>
          <cell r="OL10">
            <v>0</v>
          </cell>
          <cell r="OM10">
            <v>0</v>
          </cell>
          <cell r="ON10">
            <v>0</v>
          </cell>
          <cell r="OO10">
            <v>0</v>
          </cell>
          <cell r="OP10">
            <v>0</v>
          </cell>
          <cell r="OQ10">
            <v>0</v>
          </cell>
          <cell r="OR10">
            <v>0</v>
          </cell>
          <cell r="OS10">
            <v>0</v>
          </cell>
          <cell r="OT10">
            <v>0</v>
          </cell>
          <cell r="OU10">
            <v>0</v>
          </cell>
          <cell r="OV10">
            <v>0</v>
          </cell>
          <cell r="OW10">
            <v>0</v>
          </cell>
          <cell r="OX10">
            <v>0</v>
          </cell>
          <cell r="OY10">
            <v>0</v>
          </cell>
          <cell r="OZ10">
            <v>0</v>
          </cell>
          <cell r="PA10">
            <v>0</v>
          </cell>
          <cell r="PB10">
            <v>0</v>
          </cell>
          <cell r="PC10">
            <v>0</v>
          </cell>
          <cell r="PD10">
            <v>0</v>
          </cell>
          <cell r="PE10">
            <v>0</v>
          </cell>
          <cell r="PF10">
            <v>0</v>
          </cell>
          <cell r="PG10">
            <v>0</v>
          </cell>
          <cell r="PH10">
            <v>0</v>
          </cell>
          <cell r="PI10">
            <v>0</v>
          </cell>
          <cell r="PJ10">
            <v>0</v>
          </cell>
          <cell r="PK10">
            <v>0</v>
          </cell>
          <cell r="PL10">
            <v>0</v>
          </cell>
          <cell r="PM10">
            <v>0</v>
          </cell>
          <cell r="PN10">
            <v>0</v>
          </cell>
          <cell r="PO10">
            <v>0</v>
          </cell>
          <cell r="PP10">
            <v>0</v>
          </cell>
          <cell r="PQ10">
            <v>0</v>
          </cell>
          <cell r="PR10">
            <v>0</v>
          </cell>
          <cell r="PS10">
            <v>0</v>
          </cell>
          <cell r="PT10">
            <v>0</v>
          </cell>
          <cell r="PU10">
            <v>0</v>
          </cell>
          <cell r="PV10">
            <v>0</v>
          </cell>
          <cell r="PW10">
            <v>0</v>
          </cell>
          <cell r="PX10">
            <v>0</v>
          </cell>
          <cell r="PY10">
            <v>0</v>
          </cell>
          <cell r="PZ10">
            <v>0</v>
          </cell>
          <cell r="QA10">
            <v>0</v>
          </cell>
          <cell r="QB10">
            <v>0</v>
          </cell>
          <cell r="QC10">
            <v>0</v>
          </cell>
          <cell r="QD10">
            <v>0</v>
          </cell>
          <cell r="QE10">
            <v>0</v>
          </cell>
          <cell r="QF10">
            <v>0</v>
          </cell>
          <cell r="QG10">
            <v>0</v>
          </cell>
          <cell r="QH10">
            <v>0</v>
          </cell>
          <cell r="QI10">
            <v>0</v>
          </cell>
          <cell r="QJ10">
            <v>0</v>
          </cell>
          <cell r="QK10">
            <v>0</v>
          </cell>
          <cell r="QL10">
            <v>0</v>
          </cell>
          <cell r="QM10">
            <v>0</v>
          </cell>
          <cell r="QN10">
            <v>0</v>
          </cell>
          <cell r="QO10">
            <v>0</v>
          </cell>
          <cell r="QP10">
            <v>0</v>
          </cell>
          <cell r="QQ10">
            <v>0</v>
          </cell>
          <cell r="QR10">
            <v>0</v>
          </cell>
          <cell r="QS10">
            <v>0</v>
          </cell>
          <cell r="QT10">
            <v>0</v>
          </cell>
          <cell r="QU10">
            <v>0</v>
          </cell>
          <cell r="QV10">
            <v>0</v>
          </cell>
          <cell r="QW10">
            <v>0</v>
          </cell>
          <cell r="QX10">
            <v>0</v>
          </cell>
          <cell r="QY10">
            <v>0</v>
          </cell>
          <cell r="QZ10">
            <v>0</v>
          </cell>
          <cell r="RA10">
            <v>0</v>
          </cell>
          <cell r="RB10">
            <v>0</v>
          </cell>
          <cell r="RC10">
            <v>0</v>
          </cell>
          <cell r="RD10">
            <v>0</v>
          </cell>
          <cell r="RE10">
            <v>0</v>
          </cell>
          <cell r="RF10">
            <v>0</v>
          </cell>
          <cell r="RG10">
            <v>0</v>
          </cell>
          <cell r="RH10">
            <v>0</v>
          </cell>
          <cell r="RI10">
            <v>0</v>
          </cell>
          <cell r="RJ10">
            <v>0</v>
          </cell>
          <cell r="RK10">
            <v>0</v>
          </cell>
          <cell r="RL10">
            <v>0</v>
          </cell>
          <cell r="RM10">
            <v>0</v>
          </cell>
          <cell r="RN10">
            <v>0</v>
          </cell>
          <cell r="RO10">
            <v>0</v>
          </cell>
          <cell r="RP10">
            <v>0</v>
          </cell>
          <cell r="RQ10">
            <v>0</v>
          </cell>
          <cell r="RR10">
            <v>0</v>
          </cell>
          <cell r="RS10">
            <v>0</v>
          </cell>
          <cell r="RT10">
            <v>0</v>
          </cell>
          <cell r="RU10">
            <v>0</v>
          </cell>
          <cell r="RV10">
            <v>0</v>
          </cell>
          <cell r="RW10">
            <v>0</v>
          </cell>
          <cell r="RX10">
            <v>0</v>
          </cell>
          <cell r="RY10">
            <v>0</v>
          </cell>
          <cell r="RZ10">
            <v>0</v>
          </cell>
          <cell r="SA10">
            <v>0</v>
          </cell>
          <cell r="SB10">
            <v>0</v>
          </cell>
          <cell r="SC10">
            <v>0</v>
          </cell>
          <cell r="SD10">
            <v>0</v>
          </cell>
          <cell r="SE10">
            <v>0</v>
          </cell>
          <cell r="SF10">
            <v>0</v>
          </cell>
          <cell r="SG10">
            <v>0</v>
          </cell>
          <cell r="SH10">
            <v>0</v>
          </cell>
          <cell r="SI10">
            <v>0</v>
          </cell>
          <cell r="SJ10">
            <v>0</v>
          </cell>
          <cell r="SK10">
            <v>0</v>
          </cell>
          <cell r="SL10">
            <v>0</v>
          </cell>
          <cell r="SM10">
            <v>0</v>
          </cell>
          <cell r="SN10">
            <v>0</v>
          </cell>
          <cell r="SO10">
            <v>0</v>
          </cell>
          <cell r="SP10">
            <v>0</v>
          </cell>
          <cell r="SQ10">
            <v>0</v>
          </cell>
          <cell r="SR10">
            <v>0</v>
          </cell>
          <cell r="SS10">
            <v>0</v>
          </cell>
          <cell r="ST10">
            <v>0</v>
          </cell>
          <cell r="SU10">
            <v>0</v>
          </cell>
          <cell r="SV10">
            <v>0</v>
          </cell>
          <cell r="SW10">
            <v>0</v>
          </cell>
          <cell r="SX10">
            <v>0</v>
          </cell>
          <cell r="SY10">
            <v>0</v>
          </cell>
          <cell r="SZ10">
            <v>0</v>
          </cell>
          <cell r="TA10">
            <v>0</v>
          </cell>
          <cell r="TB10">
            <v>0</v>
          </cell>
          <cell r="TC10">
            <v>0</v>
          </cell>
          <cell r="TD10">
            <v>0</v>
          </cell>
          <cell r="TE10">
            <v>0</v>
          </cell>
          <cell r="TF10">
            <v>0</v>
          </cell>
          <cell r="TG10">
            <v>0</v>
          </cell>
          <cell r="TH10">
            <v>0</v>
          </cell>
          <cell r="TI10">
            <v>0</v>
          </cell>
          <cell r="TJ10">
            <v>0</v>
          </cell>
          <cell r="TK10">
            <v>0</v>
          </cell>
          <cell r="TL10">
            <v>0</v>
          </cell>
          <cell r="TM10">
            <v>0</v>
          </cell>
          <cell r="TN10">
            <v>0</v>
          </cell>
          <cell r="TO10">
            <v>0</v>
          </cell>
          <cell r="TP10">
            <v>0</v>
          </cell>
          <cell r="TQ10">
            <v>0</v>
          </cell>
          <cell r="TR10">
            <v>0</v>
          </cell>
          <cell r="TS10">
            <v>0</v>
          </cell>
          <cell r="TT10">
            <v>0</v>
          </cell>
          <cell r="TU10">
            <v>0</v>
          </cell>
          <cell r="TV10">
            <v>0</v>
          </cell>
          <cell r="TW10">
            <v>0</v>
          </cell>
          <cell r="TX10">
            <v>0</v>
          </cell>
          <cell r="TY10">
            <v>0</v>
          </cell>
          <cell r="TZ10">
            <v>0</v>
          </cell>
          <cell r="UA10">
            <v>0</v>
          </cell>
          <cell r="UB10">
            <v>0</v>
          </cell>
          <cell r="UC10">
            <v>0</v>
          </cell>
          <cell r="UD10">
            <v>0</v>
          </cell>
          <cell r="UE10">
            <v>0</v>
          </cell>
          <cell r="UF10">
            <v>0</v>
          </cell>
          <cell r="UG10">
            <v>0</v>
          </cell>
          <cell r="UH10">
            <v>0</v>
          </cell>
          <cell r="UI10">
            <v>0</v>
          </cell>
          <cell r="UJ10">
            <v>0</v>
          </cell>
          <cell r="UK10">
            <v>0</v>
          </cell>
          <cell r="UL10">
            <v>0</v>
          </cell>
          <cell r="UM10">
            <v>0</v>
          </cell>
          <cell r="UN10">
            <v>0</v>
          </cell>
          <cell r="UO10">
            <v>0</v>
          </cell>
          <cell r="UP10">
            <v>0</v>
          </cell>
          <cell r="UQ10">
            <v>0</v>
          </cell>
          <cell r="UR10">
            <v>0</v>
          </cell>
          <cell r="US10">
            <v>0</v>
          </cell>
          <cell r="UT10">
            <v>0</v>
          </cell>
          <cell r="UU10">
            <v>0</v>
          </cell>
          <cell r="UV10">
            <v>0</v>
          </cell>
          <cell r="UW10">
            <v>0</v>
          </cell>
          <cell r="UX10">
            <v>0</v>
          </cell>
          <cell r="UY10">
            <v>0</v>
          </cell>
          <cell r="UZ10">
            <v>0</v>
          </cell>
          <cell r="VA10">
            <v>0</v>
          </cell>
          <cell r="VB10">
            <v>0</v>
          </cell>
          <cell r="VC10">
            <v>0</v>
          </cell>
          <cell r="VD10">
            <v>0</v>
          </cell>
          <cell r="VE10">
            <v>0</v>
          </cell>
          <cell r="VF10">
            <v>0</v>
          </cell>
          <cell r="VG10">
            <v>0</v>
          </cell>
          <cell r="VH10">
            <v>0</v>
          </cell>
          <cell r="VI10">
            <v>0</v>
          </cell>
          <cell r="VJ10">
            <v>0</v>
          </cell>
          <cell r="VK10">
            <v>0</v>
          </cell>
          <cell r="VL10">
            <v>0</v>
          </cell>
          <cell r="VM10">
            <v>0</v>
          </cell>
          <cell r="VN10">
            <v>0</v>
          </cell>
          <cell r="VO10">
            <v>0</v>
          </cell>
          <cell r="VP10">
            <v>0</v>
          </cell>
          <cell r="VQ10">
            <v>0</v>
          </cell>
          <cell r="VR10">
            <v>0</v>
          </cell>
          <cell r="VS10">
            <v>0</v>
          </cell>
          <cell r="VT10">
            <v>0</v>
          </cell>
          <cell r="VU10">
            <v>0</v>
          </cell>
          <cell r="VV10">
            <v>0</v>
          </cell>
          <cell r="VW10">
            <v>0</v>
          </cell>
          <cell r="VX10">
            <v>0</v>
          </cell>
          <cell r="VY10">
            <v>0</v>
          </cell>
          <cell r="VZ10">
            <v>0</v>
          </cell>
          <cell r="WA10">
            <v>0</v>
          </cell>
          <cell r="WB10">
            <v>0</v>
          </cell>
          <cell r="WC10">
            <v>0</v>
          </cell>
          <cell r="WD10">
            <v>0</v>
          </cell>
          <cell r="WE10">
            <v>0</v>
          </cell>
          <cell r="WF10">
            <v>0</v>
          </cell>
          <cell r="WG10">
            <v>0</v>
          </cell>
          <cell r="WH10">
            <v>0</v>
          </cell>
          <cell r="WI10">
            <v>0</v>
          </cell>
          <cell r="WJ10">
            <v>0</v>
          </cell>
          <cell r="WK10">
            <v>0</v>
          </cell>
          <cell r="WL10">
            <v>0</v>
          </cell>
          <cell r="WM10">
            <v>0</v>
          </cell>
          <cell r="WN10">
            <v>0</v>
          </cell>
          <cell r="WO10">
            <v>0</v>
          </cell>
          <cell r="WP10">
            <v>0</v>
          </cell>
          <cell r="WQ10">
            <v>0</v>
          </cell>
          <cell r="WR10">
            <v>0</v>
          </cell>
          <cell r="WS10">
            <v>0</v>
          </cell>
          <cell r="WT10">
            <v>0</v>
          </cell>
          <cell r="WU10">
            <v>0</v>
          </cell>
          <cell r="WV10">
            <v>0</v>
          </cell>
          <cell r="WW10">
            <v>0</v>
          </cell>
          <cell r="WX10">
            <v>0</v>
          </cell>
          <cell r="WY10">
            <v>0</v>
          </cell>
          <cell r="WZ10">
            <v>0</v>
          </cell>
          <cell r="XA10">
            <v>0</v>
          </cell>
          <cell r="XB10">
            <v>0</v>
          </cell>
          <cell r="XC10">
            <v>0</v>
          </cell>
          <cell r="XD10">
            <v>0</v>
          </cell>
          <cell r="XE10">
            <v>0</v>
          </cell>
          <cell r="XF10">
            <v>0</v>
          </cell>
          <cell r="XG10">
            <v>0</v>
          </cell>
          <cell r="XH10">
            <v>0</v>
          </cell>
          <cell r="XI10">
            <v>0</v>
          </cell>
          <cell r="XJ10">
            <v>0</v>
          </cell>
          <cell r="XK10">
            <v>0</v>
          </cell>
          <cell r="XL10">
            <v>0</v>
          </cell>
          <cell r="XM10">
            <v>0</v>
          </cell>
          <cell r="XN10">
            <v>0</v>
          </cell>
          <cell r="XO10">
            <v>0</v>
          </cell>
          <cell r="XP10">
            <v>0</v>
          </cell>
          <cell r="XQ10">
            <v>0</v>
          </cell>
        </row>
        <row r="11">
          <cell r="C11">
            <v>785.68355199999996</v>
          </cell>
          <cell r="G11" t="str">
            <v>Coparticipación Federal de Impuestos</v>
          </cell>
          <cell r="BN11">
            <v>58926266.399999999</v>
          </cell>
          <cell r="BO11">
            <v>0</v>
          </cell>
          <cell r="BP11">
            <v>0</v>
          </cell>
          <cell r="BQ11">
            <v>0</v>
          </cell>
          <cell r="BR11">
            <v>0</v>
          </cell>
          <cell r="BS11">
            <v>0</v>
          </cell>
          <cell r="BT11">
            <v>0</v>
          </cell>
          <cell r="BU11">
            <v>0</v>
          </cell>
          <cell r="BV11">
            <v>0</v>
          </cell>
          <cell r="BW11">
            <v>0</v>
          </cell>
          <cell r="BX11">
            <v>0</v>
          </cell>
          <cell r="BY11">
            <v>0</v>
          </cell>
          <cell r="BZ11">
            <v>58926266.399999999</v>
          </cell>
          <cell r="CA11">
            <v>0</v>
          </cell>
          <cell r="CB11">
            <v>0</v>
          </cell>
          <cell r="CC11">
            <v>0</v>
          </cell>
          <cell r="CD11">
            <v>0</v>
          </cell>
          <cell r="CE11">
            <v>0</v>
          </cell>
          <cell r="CF11">
            <v>0</v>
          </cell>
          <cell r="CG11">
            <v>0</v>
          </cell>
          <cell r="CH11">
            <v>0</v>
          </cell>
          <cell r="CI11">
            <v>0</v>
          </cell>
          <cell r="CJ11">
            <v>0</v>
          </cell>
          <cell r="CK11">
            <v>0</v>
          </cell>
          <cell r="CL11">
            <v>58926266.399999999</v>
          </cell>
          <cell r="CM11">
            <v>0</v>
          </cell>
          <cell r="CN11">
            <v>0</v>
          </cell>
          <cell r="CO11">
            <v>0</v>
          </cell>
          <cell r="CP11">
            <v>0</v>
          </cell>
          <cell r="CQ11">
            <v>0</v>
          </cell>
          <cell r="CR11">
            <v>0</v>
          </cell>
          <cell r="CS11">
            <v>0</v>
          </cell>
          <cell r="CT11">
            <v>0</v>
          </cell>
          <cell r="CU11">
            <v>0</v>
          </cell>
          <cell r="CV11">
            <v>0</v>
          </cell>
          <cell r="CW11">
            <v>0</v>
          </cell>
          <cell r="CX11">
            <v>58926266.399999999</v>
          </cell>
          <cell r="CY11">
            <v>0</v>
          </cell>
          <cell r="CZ11">
            <v>0</v>
          </cell>
          <cell r="DA11">
            <v>0</v>
          </cell>
          <cell r="DB11">
            <v>0</v>
          </cell>
          <cell r="DC11">
            <v>0</v>
          </cell>
          <cell r="DD11">
            <v>0</v>
          </cell>
          <cell r="DE11">
            <v>0</v>
          </cell>
          <cell r="DF11">
            <v>0</v>
          </cell>
          <cell r="DG11">
            <v>0</v>
          </cell>
          <cell r="DH11">
            <v>0</v>
          </cell>
          <cell r="DI11">
            <v>0</v>
          </cell>
          <cell r="DJ11">
            <v>58926266.399999999</v>
          </cell>
          <cell r="DK11">
            <v>785683552</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cell r="MQ11">
            <v>0</v>
          </cell>
          <cell r="MR11">
            <v>0</v>
          </cell>
          <cell r="MS11">
            <v>0</v>
          </cell>
          <cell r="MT11">
            <v>0</v>
          </cell>
          <cell r="MU11">
            <v>0</v>
          </cell>
          <cell r="MV11">
            <v>0</v>
          </cell>
          <cell r="MW11">
            <v>0</v>
          </cell>
          <cell r="MX11">
            <v>0</v>
          </cell>
          <cell r="MY11">
            <v>0</v>
          </cell>
          <cell r="MZ11">
            <v>0</v>
          </cell>
          <cell r="NA11">
            <v>0</v>
          </cell>
          <cell r="NB11">
            <v>0</v>
          </cell>
          <cell r="NC11">
            <v>0</v>
          </cell>
          <cell r="ND11">
            <v>0</v>
          </cell>
          <cell r="NE11">
            <v>0</v>
          </cell>
          <cell r="NF11">
            <v>0</v>
          </cell>
          <cell r="NG11">
            <v>0</v>
          </cell>
          <cell r="NH11">
            <v>0</v>
          </cell>
          <cell r="NI11">
            <v>0</v>
          </cell>
          <cell r="NJ11">
            <v>0</v>
          </cell>
          <cell r="NK11">
            <v>0</v>
          </cell>
          <cell r="NL11">
            <v>0</v>
          </cell>
          <cell r="NM11">
            <v>0</v>
          </cell>
          <cell r="NN11">
            <v>0</v>
          </cell>
          <cell r="NO11">
            <v>0</v>
          </cell>
          <cell r="NP11">
            <v>0</v>
          </cell>
          <cell r="NQ11">
            <v>0</v>
          </cell>
          <cell r="NR11">
            <v>0</v>
          </cell>
          <cell r="NS11">
            <v>0</v>
          </cell>
          <cell r="NT11">
            <v>0</v>
          </cell>
          <cell r="NU11">
            <v>0</v>
          </cell>
          <cell r="NV11">
            <v>0</v>
          </cell>
          <cell r="NW11">
            <v>0</v>
          </cell>
          <cell r="NX11">
            <v>0</v>
          </cell>
          <cell r="NY11">
            <v>0</v>
          </cell>
          <cell r="NZ11">
            <v>0</v>
          </cell>
          <cell r="OA11">
            <v>0</v>
          </cell>
          <cell r="OB11">
            <v>0</v>
          </cell>
          <cell r="OC11">
            <v>0</v>
          </cell>
          <cell r="OD11">
            <v>0</v>
          </cell>
          <cell r="OE11">
            <v>0</v>
          </cell>
          <cell r="OF11">
            <v>0</v>
          </cell>
          <cell r="OG11">
            <v>0</v>
          </cell>
          <cell r="OH11">
            <v>0</v>
          </cell>
          <cell r="OI11">
            <v>0</v>
          </cell>
          <cell r="OJ11">
            <v>0</v>
          </cell>
          <cell r="OK11">
            <v>0</v>
          </cell>
          <cell r="OL11">
            <v>0</v>
          </cell>
          <cell r="OM11">
            <v>0</v>
          </cell>
          <cell r="ON11">
            <v>0</v>
          </cell>
          <cell r="OO11">
            <v>0</v>
          </cell>
          <cell r="OP11">
            <v>0</v>
          </cell>
          <cell r="OQ11">
            <v>0</v>
          </cell>
          <cell r="OR11">
            <v>0</v>
          </cell>
          <cell r="OS11">
            <v>0</v>
          </cell>
          <cell r="OT11">
            <v>0</v>
          </cell>
          <cell r="OU11">
            <v>0</v>
          </cell>
          <cell r="OV11">
            <v>0</v>
          </cell>
          <cell r="OW11">
            <v>0</v>
          </cell>
          <cell r="OX11">
            <v>0</v>
          </cell>
          <cell r="OY11">
            <v>0</v>
          </cell>
          <cell r="OZ11">
            <v>0</v>
          </cell>
          <cell r="PA11">
            <v>0</v>
          </cell>
          <cell r="PB11">
            <v>0</v>
          </cell>
          <cell r="PC11">
            <v>0</v>
          </cell>
          <cell r="PD11">
            <v>0</v>
          </cell>
          <cell r="PE11">
            <v>0</v>
          </cell>
          <cell r="PF11">
            <v>0</v>
          </cell>
          <cell r="PG11">
            <v>0</v>
          </cell>
          <cell r="PH11">
            <v>0</v>
          </cell>
          <cell r="PI11">
            <v>0</v>
          </cell>
          <cell r="PJ11">
            <v>0</v>
          </cell>
          <cell r="PK11">
            <v>0</v>
          </cell>
          <cell r="PL11">
            <v>0</v>
          </cell>
          <cell r="PM11">
            <v>0</v>
          </cell>
          <cell r="PN11">
            <v>0</v>
          </cell>
          <cell r="PO11">
            <v>0</v>
          </cell>
          <cell r="PP11">
            <v>0</v>
          </cell>
          <cell r="PQ11">
            <v>0</v>
          </cell>
          <cell r="PR11">
            <v>0</v>
          </cell>
          <cell r="PS11">
            <v>0</v>
          </cell>
          <cell r="PT11">
            <v>0</v>
          </cell>
          <cell r="PU11">
            <v>0</v>
          </cell>
          <cell r="PV11">
            <v>0</v>
          </cell>
          <cell r="PW11">
            <v>0</v>
          </cell>
          <cell r="PX11">
            <v>0</v>
          </cell>
          <cell r="PY11">
            <v>0</v>
          </cell>
          <cell r="PZ11">
            <v>0</v>
          </cell>
          <cell r="QA11">
            <v>0</v>
          </cell>
          <cell r="QB11">
            <v>0</v>
          </cell>
          <cell r="QC11">
            <v>0</v>
          </cell>
          <cell r="QD11">
            <v>0</v>
          </cell>
          <cell r="QE11">
            <v>0</v>
          </cell>
          <cell r="QF11">
            <v>0</v>
          </cell>
          <cell r="QG11">
            <v>0</v>
          </cell>
          <cell r="QH11">
            <v>0</v>
          </cell>
          <cell r="QI11">
            <v>0</v>
          </cell>
          <cell r="QJ11">
            <v>0</v>
          </cell>
          <cell r="QK11">
            <v>0</v>
          </cell>
          <cell r="QL11">
            <v>0</v>
          </cell>
          <cell r="QM11">
            <v>0</v>
          </cell>
          <cell r="QN11">
            <v>0</v>
          </cell>
          <cell r="QO11">
            <v>0</v>
          </cell>
          <cell r="QP11">
            <v>0</v>
          </cell>
          <cell r="QQ11">
            <v>0</v>
          </cell>
          <cell r="QR11">
            <v>0</v>
          </cell>
          <cell r="QS11">
            <v>0</v>
          </cell>
          <cell r="QT11">
            <v>0</v>
          </cell>
          <cell r="QU11">
            <v>0</v>
          </cell>
          <cell r="QV11">
            <v>0</v>
          </cell>
          <cell r="QW11">
            <v>0</v>
          </cell>
          <cell r="QX11">
            <v>0</v>
          </cell>
          <cell r="QY11">
            <v>0</v>
          </cell>
          <cell r="QZ11">
            <v>0</v>
          </cell>
          <cell r="RA11">
            <v>0</v>
          </cell>
          <cell r="RB11">
            <v>0</v>
          </cell>
          <cell r="RC11">
            <v>0</v>
          </cell>
          <cell r="RD11">
            <v>0</v>
          </cell>
          <cell r="RE11">
            <v>0</v>
          </cell>
          <cell r="RF11">
            <v>0</v>
          </cell>
          <cell r="RG11">
            <v>0</v>
          </cell>
          <cell r="RH11">
            <v>0</v>
          </cell>
          <cell r="RI11">
            <v>0</v>
          </cell>
          <cell r="RJ11">
            <v>0</v>
          </cell>
          <cell r="RK11">
            <v>0</v>
          </cell>
          <cell r="RL11">
            <v>0</v>
          </cell>
          <cell r="RM11">
            <v>0</v>
          </cell>
          <cell r="RN11">
            <v>0</v>
          </cell>
          <cell r="RO11">
            <v>0</v>
          </cell>
          <cell r="RP11">
            <v>0</v>
          </cell>
          <cell r="RQ11">
            <v>0</v>
          </cell>
          <cell r="RR11">
            <v>0</v>
          </cell>
          <cell r="RS11">
            <v>0</v>
          </cell>
          <cell r="RT11">
            <v>0</v>
          </cell>
          <cell r="RU11">
            <v>0</v>
          </cell>
          <cell r="RV11">
            <v>0</v>
          </cell>
          <cell r="RW11">
            <v>0</v>
          </cell>
          <cell r="RX11">
            <v>0</v>
          </cell>
          <cell r="RY11">
            <v>0</v>
          </cell>
          <cell r="RZ11">
            <v>0</v>
          </cell>
          <cell r="SA11">
            <v>0</v>
          </cell>
          <cell r="SB11">
            <v>0</v>
          </cell>
          <cell r="SC11">
            <v>0</v>
          </cell>
          <cell r="SD11">
            <v>0</v>
          </cell>
          <cell r="SE11">
            <v>0</v>
          </cell>
          <cell r="SF11">
            <v>0</v>
          </cell>
          <cell r="SG11">
            <v>0</v>
          </cell>
          <cell r="SH11">
            <v>0</v>
          </cell>
          <cell r="SI11">
            <v>0</v>
          </cell>
          <cell r="SJ11">
            <v>0</v>
          </cell>
          <cell r="SK11">
            <v>0</v>
          </cell>
          <cell r="SL11">
            <v>0</v>
          </cell>
          <cell r="SM11">
            <v>0</v>
          </cell>
          <cell r="SN11">
            <v>0</v>
          </cell>
          <cell r="SO11">
            <v>0</v>
          </cell>
          <cell r="SP11">
            <v>0</v>
          </cell>
          <cell r="SQ11">
            <v>0</v>
          </cell>
          <cell r="SR11">
            <v>0</v>
          </cell>
          <cell r="SS11">
            <v>0</v>
          </cell>
          <cell r="ST11">
            <v>0</v>
          </cell>
          <cell r="SU11">
            <v>0</v>
          </cell>
          <cell r="SV11">
            <v>0</v>
          </cell>
          <cell r="SW11">
            <v>0</v>
          </cell>
          <cell r="SX11">
            <v>0</v>
          </cell>
          <cell r="SY11">
            <v>0</v>
          </cell>
          <cell r="SZ11">
            <v>0</v>
          </cell>
          <cell r="TA11">
            <v>0</v>
          </cell>
          <cell r="TB11">
            <v>0</v>
          </cell>
          <cell r="TC11">
            <v>0</v>
          </cell>
          <cell r="TD11">
            <v>0</v>
          </cell>
          <cell r="TE11">
            <v>0</v>
          </cell>
          <cell r="TF11">
            <v>0</v>
          </cell>
          <cell r="TG11">
            <v>0</v>
          </cell>
          <cell r="TH11">
            <v>0</v>
          </cell>
          <cell r="TI11">
            <v>0</v>
          </cell>
          <cell r="TJ11">
            <v>0</v>
          </cell>
          <cell r="TK11">
            <v>0</v>
          </cell>
          <cell r="TL11">
            <v>0</v>
          </cell>
          <cell r="TM11">
            <v>0</v>
          </cell>
          <cell r="TN11">
            <v>0</v>
          </cell>
          <cell r="TO11">
            <v>0</v>
          </cell>
          <cell r="TP11">
            <v>0</v>
          </cell>
          <cell r="TQ11">
            <v>0</v>
          </cell>
          <cell r="TR11">
            <v>0</v>
          </cell>
          <cell r="TS11">
            <v>0</v>
          </cell>
          <cell r="TT11">
            <v>0</v>
          </cell>
          <cell r="TU11">
            <v>0</v>
          </cell>
          <cell r="TV11">
            <v>0</v>
          </cell>
          <cell r="TW11">
            <v>0</v>
          </cell>
          <cell r="TX11">
            <v>0</v>
          </cell>
          <cell r="TY11">
            <v>0</v>
          </cell>
          <cell r="TZ11">
            <v>0</v>
          </cell>
          <cell r="UA11">
            <v>0</v>
          </cell>
          <cell r="UB11">
            <v>0</v>
          </cell>
          <cell r="UC11">
            <v>0</v>
          </cell>
          <cell r="UD11">
            <v>0</v>
          </cell>
          <cell r="UE11">
            <v>0</v>
          </cell>
          <cell r="UF11">
            <v>0</v>
          </cell>
          <cell r="UG11">
            <v>0</v>
          </cell>
          <cell r="UH11">
            <v>0</v>
          </cell>
          <cell r="UI11">
            <v>0</v>
          </cell>
          <cell r="UJ11">
            <v>0</v>
          </cell>
          <cell r="UK11">
            <v>0</v>
          </cell>
          <cell r="UL11">
            <v>0</v>
          </cell>
          <cell r="UM11">
            <v>0</v>
          </cell>
          <cell r="UN11">
            <v>0</v>
          </cell>
          <cell r="UO11">
            <v>0</v>
          </cell>
          <cell r="UP11">
            <v>0</v>
          </cell>
          <cell r="UQ11">
            <v>0</v>
          </cell>
          <cell r="UR11">
            <v>0</v>
          </cell>
          <cell r="US11">
            <v>0</v>
          </cell>
          <cell r="UT11">
            <v>0</v>
          </cell>
          <cell r="UU11">
            <v>0</v>
          </cell>
          <cell r="UV11">
            <v>0</v>
          </cell>
          <cell r="UW11">
            <v>0</v>
          </cell>
          <cell r="UX11">
            <v>0</v>
          </cell>
          <cell r="UY11">
            <v>0</v>
          </cell>
          <cell r="UZ11">
            <v>0</v>
          </cell>
          <cell r="VA11">
            <v>0</v>
          </cell>
          <cell r="VB11">
            <v>0</v>
          </cell>
          <cell r="VC11">
            <v>0</v>
          </cell>
          <cell r="VD11">
            <v>0</v>
          </cell>
          <cell r="VE11">
            <v>0</v>
          </cell>
          <cell r="VF11">
            <v>0</v>
          </cell>
          <cell r="VG11">
            <v>0</v>
          </cell>
          <cell r="VH11">
            <v>0</v>
          </cell>
          <cell r="VI11">
            <v>0</v>
          </cell>
          <cell r="VJ11">
            <v>0</v>
          </cell>
          <cell r="VK11">
            <v>0</v>
          </cell>
          <cell r="VL11">
            <v>0</v>
          </cell>
          <cell r="VM11">
            <v>0</v>
          </cell>
          <cell r="VN11">
            <v>0</v>
          </cell>
          <cell r="VO11">
            <v>0</v>
          </cell>
          <cell r="VP11">
            <v>0</v>
          </cell>
          <cell r="VQ11">
            <v>0</v>
          </cell>
          <cell r="VR11">
            <v>0</v>
          </cell>
          <cell r="VS11">
            <v>0</v>
          </cell>
          <cell r="VT11">
            <v>0</v>
          </cell>
          <cell r="VU11">
            <v>0</v>
          </cell>
          <cell r="VV11">
            <v>0</v>
          </cell>
          <cell r="VW11">
            <v>0</v>
          </cell>
          <cell r="VX11">
            <v>0</v>
          </cell>
          <cell r="VY11">
            <v>0</v>
          </cell>
          <cell r="VZ11">
            <v>0</v>
          </cell>
          <cell r="WA11">
            <v>0</v>
          </cell>
          <cell r="WB11">
            <v>0</v>
          </cell>
          <cell r="WC11">
            <v>0</v>
          </cell>
          <cell r="WD11">
            <v>0</v>
          </cell>
          <cell r="WE11">
            <v>0</v>
          </cell>
          <cell r="WF11">
            <v>0</v>
          </cell>
          <cell r="WG11">
            <v>0</v>
          </cell>
          <cell r="WH11">
            <v>0</v>
          </cell>
          <cell r="WI11">
            <v>0</v>
          </cell>
          <cell r="WJ11">
            <v>0</v>
          </cell>
          <cell r="WK11">
            <v>0</v>
          </cell>
          <cell r="WL11">
            <v>0</v>
          </cell>
          <cell r="WM11">
            <v>0</v>
          </cell>
          <cell r="WN11">
            <v>0</v>
          </cell>
          <cell r="WO11">
            <v>0</v>
          </cell>
          <cell r="WP11">
            <v>0</v>
          </cell>
          <cell r="WQ11">
            <v>0</v>
          </cell>
          <cell r="WR11">
            <v>0</v>
          </cell>
          <cell r="WS11">
            <v>0</v>
          </cell>
          <cell r="WT11">
            <v>0</v>
          </cell>
          <cell r="WU11">
            <v>0</v>
          </cell>
          <cell r="WV11">
            <v>0</v>
          </cell>
          <cell r="WW11">
            <v>0</v>
          </cell>
          <cell r="WX11">
            <v>0</v>
          </cell>
          <cell r="WY11">
            <v>0</v>
          </cell>
          <cell r="WZ11">
            <v>0</v>
          </cell>
          <cell r="XA11">
            <v>0</v>
          </cell>
          <cell r="XB11">
            <v>0</v>
          </cell>
          <cell r="XC11">
            <v>0</v>
          </cell>
          <cell r="XD11">
            <v>0</v>
          </cell>
          <cell r="XE11">
            <v>0</v>
          </cell>
          <cell r="XF11">
            <v>0</v>
          </cell>
          <cell r="XG11">
            <v>0</v>
          </cell>
          <cell r="XH11">
            <v>0</v>
          </cell>
          <cell r="XI11">
            <v>0</v>
          </cell>
          <cell r="XJ11">
            <v>0</v>
          </cell>
          <cell r="XK11">
            <v>0</v>
          </cell>
          <cell r="XL11">
            <v>0</v>
          </cell>
          <cell r="XM11">
            <v>0</v>
          </cell>
          <cell r="XN11">
            <v>0</v>
          </cell>
          <cell r="XO11">
            <v>0</v>
          </cell>
          <cell r="XP11">
            <v>0</v>
          </cell>
          <cell r="XQ11">
            <v>0</v>
          </cell>
        </row>
        <row r="12">
          <cell r="C12">
            <v>383.78019681000001</v>
          </cell>
          <cell r="G12" t="str">
            <v>Coparticipación Federal de Impuestos</v>
          </cell>
          <cell r="BN12">
            <v>2031322.91</v>
          </cell>
          <cell r="BO12">
            <v>5483637.6514182519</v>
          </cell>
          <cell r="BP12">
            <v>2438450.2799999998</v>
          </cell>
          <cell r="BQ12">
            <v>5666262.9978368394</v>
          </cell>
          <cell r="BR12">
            <v>2061241.36</v>
          </cell>
          <cell r="BS12">
            <v>5728062.639200585</v>
          </cell>
          <cell r="BT12">
            <v>2043305.87</v>
          </cell>
          <cell r="BU12">
            <v>5808625.5321350098</v>
          </cell>
          <cell r="BV12">
            <v>2136224.62</v>
          </cell>
          <cell r="BW12">
            <v>5959290.0520500802</v>
          </cell>
          <cell r="BX12">
            <v>2121408.0099999998</v>
          </cell>
          <cell r="BY12">
            <v>5959290.2420500806</v>
          </cell>
          <cell r="BZ12">
            <v>2021391.25</v>
          </cell>
          <cell r="CA12">
            <v>5959290.2420500806</v>
          </cell>
          <cell r="CB12">
            <v>2056133.91</v>
          </cell>
          <cell r="CC12">
            <v>5959290.2420500806</v>
          </cell>
          <cell r="CD12">
            <v>2023496.87</v>
          </cell>
          <cell r="CE12">
            <v>5959290.2420500806</v>
          </cell>
          <cell r="CF12">
            <v>1926638.54</v>
          </cell>
          <cell r="CG12">
            <v>5959290.2420500806</v>
          </cell>
          <cell r="CH12">
            <v>1958222.77</v>
          </cell>
          <cell r="CI12">
            <v>5959290.2420500806</v>
          </cell>
          <cell r="CJ12">
            <v>1863470.06</v>
          </cell>
          <cell r="CK12">
            <v>5959290.2420500806</v>
          </cell>
          <cell r="CL12">
            <v>1892948.68</v>
          </cell>
          <cell r="CM12">
            <v>5959290.2420500806</v>
          </cell>
          <cell r="CN12">
            <v>1860311.64</v>
          </cell>
          <cell r="CO12">
            <v>5959290.2420500806</v>
          </cell>
          <cell r="CP12">
            <v>1709760.1</v>
          </cell>
          <cell r="CQ12">
            <v>5959290.2420500806</v>
          </cell>
          <cell r="CR12">
            <v>1795037.54</v>
          </cell>
          <cell r="CS12">
            <v>5959290.2420500806</v>
          </cell>
          <cell r="CT12">
            <v>1705548.87</v>
          </cell>
          <cell r="CU12">
            <v>5959290.2420500806</v>
          </cell>
          <cell r="CV12">
            <v>1729763.45</v>
          </cell>
          <cell r="CW12">
            <v>5959290.2420500806</v>
          </cell>
          <cell r="CX12">
            <v>1642380.39</v>
          </cell>
          <cell r="CY12">
            <v>5959290.2420500806</v>
          </cell>
          <cell r="CZ12">
            <v>1664489.36</v>
          </cell>
          <cell r="DA12">
            <v>5959290.2420500806</v>
          </cell>
          <cell r="DB12">
            <v>1631852.31</v>
          </cell>
          <cell r="DC12">
            <v>5959290.2420500806</v>
          </cell>
          <cell r="DD12">
            <v>1547627.68</v>
          </cell>
          <cell r="DE12">
            <v>5959290.2420500806</v>
          </cell>
          <cell r="DF12">
            <v>1566578.22</v>
          </cell>
          <cell r="DG12">
            <v>5959290.2420500806</v>
          </cell>
          <cell r="DH12">
            <v>1484459.2</v>
          </cell>
          <cell r="DI12">
            <v>5959290.2420500806</v>
          </cell>
          <cell r="DJ12">
            <v>1501304.13</v>
          </cell>
          <cell r="DK12">
            <v>5959290.2420500806</v>
          </cell>
          <cell r="DL12">
            <v>1468667.08</v>
          </cell>
          <cell r="DM12">
            <v>5959290.2420500806</v>
          </cell>
          <cell r="DN12">
            <v>1297059.3899999999</v>
          </cell>
          <cell r="DO12">
            <v>5959290.2420500806</v>
          </cell>
          <cell r="DP12">
            <v>1403392.99</v>
          </cell>
          <cell r="DQ12">
            <v>5959290.2420500806</v>
          </cell>
          <cell r="DR12">
            <v>1326538.01</v>
          </cell>
          <cell r="DS12">
            <v>5959290.2420500806</v>
          </cell>
          <cell r="DT12">
            <v>1338118.8999999999</v>
          </cell>
          <cell r="DU12">
            <v>5959290.2420500806</v>
          </cell>
          <cell r="DV12">
            <v>1263369.53</v>
          </cell>
          <cell r="DW12">
            <v>5959290.2420500806</v>
          </cell>
          <cell r="DX12">
            <v>1272844.8</v>
          </cell>
          <cell r="DY12">
            <v>5959290.2420500806</v>
          </cell>
          <cell r="DZ12">
            <v>1240207.76</v>
          </cell>
          <cell r="EA12">
            <v>5959290.2420500806</v>
          </cell>
          <cell r="EB12">
            <v>1168616.82</v>
          </cell>
          <cell r="EC12">
            <v>5959290.2420500806</v>
          </cell>
          <cell r="ED12">
            <v>1174933.67</v>
          </cell>
          <cell r="EE12">
            <v>5959290.2420500806</v>
          </cell>
          <cell r="EF12">
            <v>1105448.3400000001</v>
          </cell>
          <cell r="EG12">
            <v>5959290.2420500806</v>
          </cell>
          <cell r="EH12">
            <v>1109659.57</v>
          </cell>
          <cell r="EI12">
            <v>5959290.2420500806</v>
          </cell>
          <cell r="EJ12">
            <v>1077022.53</v>
          </cell>
          <cell r="EK12">
            <v>5959290.2420500806</v>
          </cell>
          <cell r="EL12">
            <v>943315.92</v>
          </cell>
          <cell r="EM12">
            <v>5959290.2420500806</v>
          </cell>
          <cell r="EN12">
            <v>1011748.43</v>
          </cell>
          <cell r="EO12">
            <v>5959290.2420500806</v>
          </cell>
          <cell r="EP12">
            <v>947527.15</v>
          </cell>
          <cell r="EQ12">
            <v>5959290.2420500806</v>
          </cell>
          <cell r="ER12">
            <v>946474.34</v>
          </cell>
          <cell r="ES12">
            <v>5959290.2420500806</v>
          </cell>
          <cell r="ET12">
            <v>884358.67</v>
          </cell>
          <cell r="EU12">
            <v>5959290.2420500806</v>
          </cell>
          <cell r="EV12">
            <v>881200.25</v>
          </cell>
          <cell r="EW12">
            <v>5959290.2420500806</v>
          </cell>
          <cell r="EX12">
            <v>848563.19999999995</v>
          </cell>
          <cell r="EY12">
            <v>5959290.2420500806</v>
          </cell>
          <cell r="EZ12">
            <v>789605.96</v>
          </cell>
          <cell r="FA12">
            <v>5959290.2420500806</v>
          </cell>
          <cell r="FB12">
            <v>783289.11</v>
          </cell>
          <cell r="FC12">
            <v>5959290.2420500806</v>
          </cell>
          <cell r="FD12">
            <v>726437.48</v>
          </cell>
          <cell r="FE12">
            <v>5959290.2420500806</v>
          </cell>
          <cell r="FF12">
            <v>718015.02</v>
          </cell>
          <cell r="FG12">
            <v>5959290.2420500806</v>
          </cell>
          <cell r="FH12">
            <v>685377.97</v>
          </cell>
          <cell r="FI12">
            <v>5959290.2420500806</v>
          </cell>
          <cell r="FJ12">
            <v>589572.44999999995</v>
          </cell>
          <cell r="FK12">
            <v>5959290.2420500806</v>
          </cell>
          <cell r="FL12">
            <v>620103.88</v>
          </cell>
          <cell r="FM12">
            <v>5959290.2420500806</v>
          </cell>
          <cell r="FN12">
            <v>568516.29</v>
          </cell>
          <cell r="FO12">
            <v>5959290.2420500806</v>
          </cell>
          <cell r="FP12">
            <v>554829.79</v>
          </cell>
          <cell r="FQ12">
            <v>5959290.2420500806</v>
          </cell>
          <cell r="FR12">
            <v>505347.81</v>
          </cell>
          <cell r="FS12">
            <v>5959290.2420500806</v>
          </cell>
          <cell r="FT12">
            <v>489555.69</v>
          </cell>
          <cell r="FU12">
            <v>5959290.2420500806</v>
          </cell>
          <cell r="FV12">
            <v>456918.65</v>
          </cell>
          <cell r="FW12">
            <v>5959290.2420500806</v>
          </cell>
          <cell r="FX12">
            <v>410595.1</v>
          </cell>
          <cell r="FY12">
            <v>5959290.2420500806</v>
          </cell>
          <cell r="FZ12">
            <v>391644.56</v>
          </cell>
          <cell r="GA12">
            <v>5959290.2420500806</v>
          </cell>
          <cell r="GB12">
            <v>347426.62</v>
          </cell>
          <cell r="GC12">
            <v>5959290.2420500806</v>
          </cell>
          <cell r="GD12">
            <v>326370.46000000002</v>
          </cell>
          <cell r="GE12">
            <v>5959290.2420500806</v>
          </cell>
          <cell r="GF12">
            <v>293733.42</v>
          </cell>
          <cell r="GG12">
            <v>5959290.2420500806</v>
          </cell>
          <cell r="GH12">
            <v>244251.44</v>
          </cell>
          <cell r="GI12">
            <v>5959290.2420500806</v>
          </cell>
          <cell r="GJ12">
            <v>228459.33</v>
          </cell>
          <cell r="GK12">
            <v>5959290.2420500806</v>
          </cell>
          <cell r="GL12">
            <v>189505.43</v>
          </cell>
          <cell r="GM12">
            <v>5959290.2420500806</v>
          </cell>
          <cell r="GN12">
            <v>163185.23000000001</v>
          </cell>
          <cell r="GO12">
            <v>5959290.2420500806</v>
          </cell>
          <cell r="GP12">
            <v>126336.95</v>
          </cell>
          <cell r="GQ12">
            <v>5959290.2420500806</v>
          </cell>
          <cell r="GR12">
            <v>97911.14</v>
          </cell>
          <cell r="GS12">
            <v>5959290.2420500806</v>
          </cell>
          <cell r="GT12">
            <v>65274.09</v>
          </cell>
          <cell r="GU12">
            <v>5959290.2420500806</v>
          </cell>
          <cell r="GV12">
            <v>31584.240000000002</v>
          </cell>
          <cell r="GW12">
            <v>5959290.2420500806</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cell r="MQ12">
            <v>0</v>
          </cell>
          <cell r="MR12">
            <v>0</v>
          </cell>
          <cell r="MS12">
            <v>0</v>
          </cell>
          <cell r="MT12">
            <v>0</v>
          </cell>
          <cell r="MU12">
            <v>0</v>
          </cell>
          <cell r="MV12">
            <v>0</v>
          </cell>
          <cell r="MW12">
            <v>0</v>
          </cell>
          <cell r="MX12">
            <v>0</v>
          </cell>
          <cell r="MY12">
            <v>0</v>
          </cell>
          <cell r="MZ12">
            <v>0</v>
          </cell>
          <cell r="NA12">
            <v>0</v>
          </cell>
          <cell r="NB12">
            <v>0</v>
          </cell>
          <cell r="NC12">
            <v>0</v>
          </cell>
          <cell r="ND12">
            <v>0</v>
          </cell>
          <cell r="NE12">
            <v>0</v>
          </cell>
          <cell r="NF12">
            <v>0</v>
          </cell>
          <cell r="NG12">
            <v>0</v>
          </cell>
          <cell r="NH12">
            <v>0</v>
          </cell>
          <cell r="NI12">
            <v>0</v>
          </cell>
          <cell r="NJ12">
            <v>0</v>
          </cell>
          <cell r="NK12">
            <v>0</v>
          </cell>
          <cell r="NL12">
            <v>0</v>
          </cell>
          <cell r="NM12">
            <v>0</v>
          </cell>
          <cell r="NN12">
            <v>0</v>
          </cell>
          <cell r="NO12">
            <v>0</v>
          </cell>
          <cell r="NP12">
            <v>0</v>
          </cell>
          <cell r="NQ12">
            <v>0</v>
          </cell>
          <cell r="NR12">
            <v>0</v>
          </cell>
          <cell r="NS12">
            <v>0</v>
          </cell>
          <cell r="NT12">
            <v>0</v>
          </cell>
          <cell r="NU12">
            <v>0</v>
          </cell>
          <cell r="NV12">
            <v>0</v>
          </cell>
          <cell r="NW12">
            <v>0</v>
          </cell>
          <cell r="NX12">
            <v>0</v>
          </cell>
          <cell r="NY12">
            <v>0</v>
          </cell>
          <cell r="NZ12">
            <v>0</v>
          </cell>
          <cell r="OA12">
            <v>0</v>
          </cell>
          <cell r="OB12">
            <v>0</v>
          </cell>
          <cell r="OC12">
            <v>0</v>
          </cell>
          <cell r="OD12">
            <v>0</v>
          </cell>
          <cell r="OE12">
            <v>0</v>
          </cell>
          <cell r="OF12">
            <v>0</v>
          </cell>
          <cell r="OG12">
            <v>0</v>
          </cell>
          <cell r="OH12">
            <v>0</v>
          </cell>
          <cell r="OI12">
            <v>0</v>
          </cell>
          <cell r="OJ12">
            <v>0</v>
          </cell>
          <cell r="OK12">
            <v>0</v>
          </cell>
          <cell r="OL12">
            <v>0</v>
          </cell>
          <cell r="OM12">
            <v>0</v>
          </cell>
          <cell r="ON12">
            <v>0</v>
          </cell>
          <cell r="OO12">
            <v>0</v>
          </cell>
          <cell r="OP12">
            <v>0</v>
          </cell>
          <cell r="OQ12">
            <v>0</v>
          </cell>
          <cell r="OR12">
            <v>0</v>
          </cell>
          <cell r="OS12">
            <v>0</v>
          </cell>
          <cell r="OT12">
            <v>0</v>
          </cell>
          <cell r="OU12">
            <v>0</v>
          </cell>
          <cell r="OV12">
            <v>0</v>
          </cell>
          <cell r="OW12">
            <v>0</v>
          </cell>
          <cell r="OX12">
            <v>0</v>
          </cell>
          <cell r="OY12">
            <v>0</v>
          </cell>
          <cell r="OZ12">
            <v>0</v>
          </cell>
          <cell r="PA12">
            <v>0</v>
          </cell>
          <cell r="PB12">
            <v>0</v>
          </cell>
          <cell r="PC12">
            <v>0</v>
          </cell>
          <cell r="PD12">
            <v>0</v>
          </cell>
          <cell r="PE12">
            <v>0</v>
          </cell>
          <cell r="PF12">
            <v>0</v>
          </cell>
          <cell r="PG12">
            <v>0</v>
          </cell>
          <cell r="PH12">
            <v>0</v>
          </cell>
          <cell r="PI12">
            <v>0</v>
          </cell>
          <cell r="PJ12">
            <v>0</v>
          </cell>
          <cell r="PK12">
            <v>0</v>
          </cell>
          <cell r="PL12">
            <v>0</v>
          </cell>
          <cell r="PM12">
            <v>0</v>
          </cell>
          <cell r="PN12">
            <v>0</v>
          </cell>
          <cell r="PO12">
            <v>0</v>
          </cell>
          <cell r="PP12">
            <v>0</v>
          </cell>
          <cell r="PQ12">
            <v>0</v>
          </cell>
          <cell r="PR12">
            <v>0</v>
          </cell>
          <cell r="PS12">
            <v>0</v>
          </cell>
          <cell r="PT12">
            <v>0</v>
          </cell>
          <cell r="PU12">
            <v>0</v>
          </cell>
          <cell r="PV12">
            <v>0</v>
          </cell>
          <cell r="PW12">
            <v>0</v>
          </cell>
          <cell r="PX12">
            <v>0</v>
          </cell>
          <cell r="PY12">
            <v>0</v>
          </cell>
          <cell r="PZ12">
            <v>0</v>
          </cell>
          <cell r="QA12">
            <v>0</v>
          </cell>
          <cell r="QB12">
            <v>0</v>
          </cell>
          <cell r="QC12">
            <v>0</v>
          </cell>
          <cell r="QD12">
            <v>0</v>
          </cell>
          <cell r="QE12">
            <v>0</v>
          </cell>
          <cell r="QF12">
            <v>0</v>
          </cell>
          <cell r="QG12">
            <v>0</v>
          </cell>
          <cell r="QH12">
            <v>0</v>
          </cell>
          <cell r="QI12">
            <v>0</v>
          </cell>
          <cell r="QJ12">
            <v>0</v>
          </cell>
          <cell r="QK12">
            <v>0</v>
          </cell>
          <cell r="QL12">
            <v>0</v>
          </cell>
          <cell r="QM12">
            <v>0</v>
          </cell>
          <cell r="QN12">
            <v>0</v>
          </cell>
          <cell r="QO12">
            <v>0</v>
          </cell>
          <cell r="QP12">
            <v>0</v>
          </cell>
          <cell r="QQ12">
            <v>0</v>
          </cell>
          <cell r="QR12">
            <v>0</v>
          </cell>
          <cell r="QS12">
            <v>0</v>
          </cell>
          <cell r="QT12">
            <v>0</v>
          </cell>
          <cell r="QU12">
            <v>0</v>
          </cell>
          <cell r="QV12">
            <v>0</v>
          </cell>
          <cell r="QW12">
            <v>0</v>
          </cell>
          <cell r="QX12">
            <v>0</v>
          </cell>
          <cell r="QY12">
            <v>0</v>
          </cell>
          <cell r="QZ12">
            <v>0</v>
          </cell>
          <cell r="RA12">
            <v>0</v>
          </cell>
          <cell r="RB12">
            <v>0</v>
          </cell>
          <cell r="RC12">
            <v>0</v>
          </cell>
          <cell r="RD12">
            <v>0</v>
          </cell>
          <cell r="RE12">
            <v>0</v>
          </cell>
          <cell r="RF12">
            <v>0</v>
          </cell>
          <cell r="RG12">
            <v>0</v>
          </cell>
          <cell r="RH12">
            <v>0</v>
          </cell>
          <cell r="RI12">
            <v>0</v>
          </cell>
          <cell r="RJ12">
            <v>0</v>
          </cell>
          <cell r="RK12">
            <v>0</v>
          </cell>
          <cell r="RL12">
            <v>0</v>
          </cell>
          <cell r="RM12">
            <v>0</v>
          </cell>
          <cell r="RN12">
            <v>0</v>
          </cell>
          <cell r="RO12">
            <v>0</v>
          </cell>
          <cell r="RP12">
            <v>0</v>
          </cell>
          <cell r="RQ12">
            <v>0</v>
          </cell>
          <cell r="RR12">
            <v>0</v>
          </cell>
          <cell r="RS12">
            <v>0</v>
          </cell>
          <cell r="RT12">
            <v>0</v>
          </cell>
          <cell r="RU12">
            <v>0</v>
          </cell>
          <cell r="RV12">
            <v>0</v>
          </cell>
          <cell r="RW12">
            <v>0</v>
          </cell>
          <cell r="RX12">
            <v>0</v>
          </cell>
          <cell r="RY12">
            <v>0</v>
          </cell>
          <cell r="RZ12">
            <v>0</v>
          </cell>
          <cell r="SA12">
            <v>0</v>
          </cell>
          <cell r="SB12">
            <v>0</v>
          </cell>
          <cell r="SC12">
            <v>0</v>
          </cell>
          <cell r="SD12">
            <v>0</v>
          </cell>
          <cell r="SE12">
            <v>0</v>
          </cell>
          <cell r="SF12">
            <v>0</v>
          </cell>
          <cell r="SG12">
            <v>0</v>
          </cell>
          <cell r="SH12">
            <v>0</v>
          </cell>
          <cell r="SI12">
            <v>0</v>
          </cell>
          <cell r="SJ12">
            <v>0</v>
          </cell>
          <cell r="SK12">
            <v>0</v>
          </cell>
          <cell r="SL12">
            <v>0</v>
          </cell>
          <cell r="SM12">
            <v>0</v>
          </cell>
          <cell r="SN12">
            <v>0</v>
          </cell>
          <cell r="SO12">
            <v>0</v>
          </cell>
          <cell r="SP12">
            <v>0</v>
          </cell>
          <cell r="SQ12">
            <v>0</v>
          </cell>
          <cell r="SR12">
            <v>0</v>
          </cell>
          <cell r="SS12">
            <v>0</v>
          </cell>
          <cell r="ST12">
            <v>0</v>
          </cell>
          <cell r="SU12">
            <v>0</v>
          </cell>
          <cell r="SV12">
            <v>0</v>
          </cell>
          <cell r="SW12">
            <v>0</v>
          </cell>
          <cell r="SX12">
            <v>0</v>
          </cell>
          <cell r="SY12">
            <v>0</v>
          </cell>
          <cell r="SZ12">
            <v>0</v>
          </cell>
          <cell r="TA12">
            <v>0</v>
          </cell>
          <cell r="TB12">
            <v>0</v>
          </cell>
          <cell r="TC12">
            <v>0</v>
          </cell>
          <cell r="TD12">
            <v>0</v>
          </cell>
          <cell r="TE12">
            <v>0</v>
          </cell>
          <cell r="TF12">
            <v>0</v>
          </cell>
          <cell r="TG12">
            <v>0</v>
          </cell>
          <cell r="TH12">
            <v>0</v>
          </cell>
          <cell r="TI12">
            <v>0</v>
          </cell>
          <cell r="TJ12">
            <v>0</v>
          </cell>
          <cell r="TK12">
            <v>0</v>
          </cell>
          <cell r="TL12">
            <v>0</v>
          </cell>
          <cell r="TM12">
            <v>0</v>
          </cell>
          <cell r="TN12">
            <v>0</v>
          </cell>
          <cell r="TO12">
            <v>0</v>
          </cell>
          <cell r="TP12">
            <v>0</v>
          </cell>
          <cell r="TQ12">
            <v>0</v>
          </cell>
          <cell r="TR12">
            <v>0</v>
          </cell>
          <cell r="TS12">
            <v>0</v>
          </cell>
          <cell r="TT12">
            <v>0</v>
          </cell>
          <cell r="TU12">
            <v>0</v>
          </cell>
          <cell r="TV12">
            <v>0</v>
          </cell>
          <cell r="TW12">
            <v>0</v>
          </cell>
          <cell r="TX12">
            <v>0</v>
          </cell>
          <cell r="TY12">
            <v>0</v>
          </cell>
          <cell r="TZ12">
            <v>0</v>
          </cell>
          <cell r="UA12">
            <v>0</v>
          </cell>
          <cell r="UB12">
            <v>0</v>
          </cell>
          <cell r="UC12">
            <v>0</v>
          </cell>
          <cell r="UD12">
            <v>0</v>
          </cell>
          <cell r="UE12">
            <v>0</v>
          </cell>
          <cell r="UF12">
            <v>0</v>
          </cell>
          <cell r="UG12">
            <v>0</v>
          </cell>
          <cell r="UH12">
            <v>0</v>
          </cell>
          <cell r="UI12">
            <v>0</v>
          </cell>
          <cell r="UJ12">
            <v>0</v>
          </cell>
          <cell r="UK12">
            <v>0</v>
          </cell>
          <cell r="UL12">
            <v>0</v>
          </cell>
          <cell r="UM12">
            <v>0</v>
          </cell>
          <cell r="UN12">
            <v>0</v>
          </cell>
          <cell r="UO12">
            <v>0</v>
          </cell>
          <cell r="UP12">
            <v>0</v>
          </cell>
          <cell r="UQ12">
            <v>0</v>
          </cell>
          <cell r="UR12">
            <v>0</v>
          </cell>
          <cell r="US12">
            <v>0</v>
          </cell>
          <cell r="UT12">
            <v>0</v>
          </cell>
          <cell r="UU12">
            <v>0</v>
          </cell>
          <cell r="UV12">
            <v>0</v>
          </cell>
          <cell r="UW12">
            <v>0</v>
          </cell>
          <cell r="UX12">
            <v>0</v>
          </cell>
          <cell r="UY12">
            <v>0</v>
          </cell>
          <cell r="UZ12">
            <v>0</v>
          </cell>
          <cell r="VA12">
            <v>0</v>
          </cell>
          <cell r="VB12">
            <v>0</v>
          </cell>
          <cell r="VC12">
            <v>0</v>
          </cell>
          <cell r="VD12">
            <v>0</v>
          </cell>
          <cell r="VE12">
            <v>0</v>
          </cell>
          <cell r="VF12">
            <v>0</v>
          </cell>
          <cell r="VG12">
            <v>0</v>
          </cell>
          <cell r="VH12">
            <v>0</v>
          </cell>
          <cell r="VI12">
            <v>0</v>
          </cell>
          <cell r="VJ12">
            <v>0</v>
          </cell>
          <cell r="VK12">
            <v>0</v>
          </cell>
          <cell r="VL12">
            <v>0</v>
          </cell>
          <cell r="VM12">
            <v>0</v>
          </cell>
          <cell r="VN12">
            <v>0</v>
          </cell>
          <cell r="VO12">
            <v>0</v>
          </cell>
          <cell r="VP12">
            <v>0</v>
          </cell>
          <cell r="VQ12">
            <v>0</v>
          </cell>
          <cell r="VR12">
            <v>0</v>
          </cell>
          <cell r="VS12">
            <v>0</v>
          </cell>
          <cell r="VT12">
            <v>0</v>
          </cell>
          <cell r="VU12">
            <v>0</v>
          </cell>
          <cell r="VV12">
            <v>0</v>
          </cell>
          <cell r="VW12">
            <v>0</v>
          </cell>
          <cell r="VX12">
            <v>0</v>
          </cell>
          <cell r="VY12">
            <v>0</v>
          </cell>
          <cell r="VZ12">
            <v>0</v>
          </cell>
          <cell r="WA12">
            <v>0</v>
          </cell>
          <cell r="WB12">
            <v>0</v>
          </cell>
          <cell r="WC12">
            <v>0</v>
          </cell>
          <cell r="WD12">
            <v>0</v>
          </cell>
          <cell r="WE12">
            <v>0</v>
          </cell>
          <cell r="WF12">
            <v>0</v>
          </cell>
          <cell r="WG12">
            <v>0</v>
          </cell>
          <cell r="WH12">
            <v>0</v>
          </cell>
          <cell r="WI12">
            <v>0</v>
          </cell>
          <cell r="WJ12">
            <v>0</v>
          </cell>
          <cell r="WK12">
            <v>0</v>
          </cell>
          <cell r="WL12">
            <v>0</v>
          </cell>
          <cell r="WM12">
            <v>0</v>
          </cell>
          <cell r="WN12">
            <v>0</v>
          </cell>
          <cell r="WO12">
            <v>0</v>
          </cell>
          <cell r="WP12">
            <v>0</v>
          </cell>
          <cell r="WQ12">
            <v>0</v>
          </cell>
          <cell r="WR12">
            <v>0</v>
          </cell>
          <cell r="WS12">
            <v>0</v>
          </cell>
          <cell r="WT12">
            <v>0</v>
          </cell>
          <cell r="WU12">
            <v>0</v>
          </cell>
          <cell r="WV12">
            <v>0</v>
          </cell>
          <cell r="WW12">
            <v>0</v>
          </cell>
          <cell r="WX12">
            <v>0</v>
          </cell>
          <cell r="WY12">
            <v>0</v>
          </cell>
          <cell r="WZ12">
            <v>0</v>
          </cell>
          <cell r="XA12">
            <v>0</v>
          </cell>
          <cell r="XB12">
            <v>0</v>
          </cell>
          <cell r="XC12">
            <v>0</v>
          </cell>
          <cell r="XD12">
            <v>0</v>
          </cell>
          <cell r="XE12">
            <v>0</v>
          </cell>
          <cell r="XF12">
            <v>0</v>
          </cell>
          <cell r="XG12">
            <v>0</v>
          </cell>
          <cell r="XH12">
            <v>0</v>
          </cell>
          <cell r="XI12">
            <v>0</v>
          </cell>
          <cell r="XJ12">
            <v>0</v>
          </cell>
          <cell r="XK12">
            <v>0</v>
          </cell>
          <cell r="XL12">
            <v>0</v>
          </cell>
          <cell r="XM12">
            <v>0</v>
          </cell>
          <cell r="XN12">
            <v>0</v>
          </cell>
          <cell r="XO12">
            <v>0</v>
          </cell>
          <cell r="XP12">
            <v>0</v>
          </cell>
          <cell r="XQ12">
            <v>0</v>
          </cell>
        </row>
        <row r="13">
          <cell r="C13">
            <v>240.92840999274674</v>
          </cell>
          <cell r="G13" t="str">
            <v>Coparticipación Federal de Impuestos</v>
          </cell>
          <cell r="BN13">
            <v>2426098.9237319035</v>
          </cell>
          <cell r="BO13">
            <v>4697395.3362680962</v>
          </cell>
          <cell r="BP13">
            <v>2381434.5230713943</v>
          </cell>
          <cell r="BQ13">
            <v>4742059.7369286055</v>
          </cell>
          <cell r="BR13">
            <v>2336345.4384012716</v>
          </cell>
          <cell r="BS13">
            <v>4787148.8215987282</v>
          </cell>
          <cell r="BT13">
            <v>2290827.6316844104</v>
          </cell>
          <cell r="BU13">
            <v>4832666.6283155894</v>
          </cell>
          <cell r="BV13">
            <v>2244877.0264886827</v>
          </cell>
          <cell r="BW13">
            <v>4878617.2335113175</v>
          </cell>
          <cell r="BX13">
            <v>2198489.5076218857</v>
          </cell>
          <cell r="BY13">
            <v>4925004.7523781136</v>
          </cell>
          <cell r="BZ13">
            <v>2151660.9207631978</v>
          </cell>
          <cell r="CA13">
            <v>4971833.3392368015</v>
          </cell>
          <cell r="CB13">
            <v>2104387.0720911277</v>
          </cell>
          <cell r="CC13">
            <v>5019107.187908872</v>
          </cell>
          <cell r="CD13">
            <v>2056663.7279079345</v>
          </cell>
          <cell r="CE13">
            <v>5066830.5320920656</v>
          </cell>
          <cell r="CF13">
            <v>2008486.6142604656</v>
          </cell>
          <cell r="CG13">
            <v>5115007.6457395339</v>
          </cell>
          <cell r="CH13">
            <v>1959851.4165573989</v>
          </cell>
          <cell r="CI13">
            <v>5163642.8434426012</v>
          </cell>
          <cell r="CJ13">
            <v>1910753.7791828392</v>
          </cell>
          <cell r="CK13">
            <v>5212740.4808171606</v>
          </cell>
          <cell r="CL13">
            <v>1861189.3051062424</v>
          </cell>
          <cell r="CM13">
            <v>5262304.9548937576</v>
          </cell>
          <cell r="CN13">
            <v>1811153.5554886346</v>
          </cell>
          <cell r="CO13">
            <v>5312340.7045113649</v>
          </cell>
          <cell r="CP13">
            <v>1760642.0492850791</v>
          </cell>
          <cell r="CQ13">
            <v>5362852.2107149204</v>
          </cell>
          <cell r="CR13">
            <v>1709650.2628433716</v>
          </cell>
          <cell r="CS13">
            <v>5413843.9971566284</v>
          </cell>
          <cell r="CT13">
            <v>1658173.6294989139</v>
          </cell>
          <cell r="CU13">
            <v>5465320.6305010859</v>
          </cell>
          <cell r="CV13">
            <v>1606207.539165739</v>
          </cell>
          <cell r="CW13">
            <v>5517286.7208342608</v>
          </cell>
          <cell r="CX13">
            <v>1553747.3379236469</v>
          </cell>
          <cell r="CY13">
            <v>5569746.9220763529</v>
          </cell>
          <cell r="CZ13">
            <v>1500788.3276014111</v>
          </cell>
          <cell r="DA13">
            <v>5622705.9323985884</v>
          </cell>
          <cell r="DB13">
            <v>1447325.7653560278</v>
          </cell>
          <cell r="DC13">
            <v>5676168.4946439723</v>
          </cell>
          <cell r="DD13">
            <v>1393354.8632479613</v>
          </cell>
          <cell r="DE13">
            <v>5730139.396752039</v>
          </cell>
          <cell r="DF13">
            <v>1338870.7878123508</v>
          </cell>
          <cell r="DG13">
            <v>5784623.4721876495</v>
          </cell>
          <cell r="DH13">
            <v>1283868.65962614</v>
          </cell>
          <cell r="DI13">
            <v>5839625.6003738595</v>
          </cell>
          <cell r="DJ13">
            <v>1228343.552871092</v>
          </cell>
          <cell r="DK13">
            <v>5895150.7071289076</v>
          </cell>
          <cell r="DL13">
            <v>1172290.494892648</v>
          </cell>
          <cell r="DM13">
            <v>5951203.7651073523</v>
          </cell>
          <cell r="DN13">
            <v>1115704.4657545921</v>
          </cell>
          <cell r="DO13">
            <v>6007789.7942454079</v>
          </cell>
          <cell r="DP13">
            <v>1058580.397789482</v>
          </cell>
          <cell r="DQ13">
            <v>6064913.8622105177</v>
          </cell>
          <cell r="DR13">
            <v>1000913.1751448038</v>
          </cell>
          <cell r="DS13">
            <v>6122581.0848551961</v>
          </cell>
          <cell r="DT13">
            <v>942697.6333248124</v>
          </cell>
          <cell r="DU13">
            <v>6180796.6266751876</v>
          </cell>
          <cell r="DV13">
            <v>883928.5587280161</v>
          </cell>
          <cell r="DW13">
            <v>6239565.7012719838</v>
          </cell>
          <cell r="DX13">
            <v>824600.68818026152</v>
          </cell>
          <cell r="DY13">
            <v>6298893.5718197385</v>
          </cell>
          <cell r="DZ13">
            <v>764708.70846338221</v>
          </cell>
          <cell r="EA13">
            <v>6358785.5515366178</v>
          </cell>
          <cell r="EB13">
            <v>704247.25583936169</v>
          </cell>
          <cell r="EC13">
            <v>6419247.004160638</v>
          </cell>
          <cell r="ED13">
            <v>643210.91556997434</v>
          </cell>
          <cell r="EE13">
            <v>6480283.3444300257</v>
          </cell>
          <cell r="EF13">
            <v>581594.22143185884</v>
          </cell>
          <cell r="EG13">
            <v>6541900.0385681409</v>
          </cell>
          <cell r="EH13">
            <v>519391.6552269801</v>
          </cell>
          <cell r="EI13">
            <v>6604102.6047730194</v>
          </cell>
          <cell r="EJ13">
            <v>456597.64628843672</v>
          </cell>
          <cell r="EK13">
            <v>6666896.6137115629</v>
          </cell>
          <cell r="EL13">
            <v>393206.57098156924</v>
          </cell>
          <cell r="EM13">
            <v>6730287.6890184302</v>
          </cell>
          <cell r="EN13">
            <v>329212.75220032578</v>
          </cell>
          <cell r="EO13">
            <v>6794281.5077996738</v>
          </cell>
          <cell r="EP13">
            <v>264610.45885883726</v>
          </cell>
          <cell r="EQ13">
            <v>6858883.8011411624</v>
          </cell>
          <cell r="ER13">
            <v>199393.9053781601</v>
          </cell>
          <cell r="ES13">
            <v>6924100.3546218397</v>
          </cell>
          <cell r="ET13">
            <v>133557.25116813747</v>
          </cell>
          <cell r="EU13">
            <v>6989937.0088318624</v>
          </cell>
          <cell r="EV13">
            <v>67094.600104334575</v>
          </cell>
          <cell r="EW13">
            <v>7056399.659895665</v>
          </cell>
          <cell r="EX13">
            <v>0</v>
          </cell>
          <cell r="EY13">
            <v>0</v>
          </cell>
          <cell r="EZ13">
            <v>0</v>
          </cell>
          <cell r="FA13">
            <v>0</v>
          </cell>
          <cell r="FB13">
            <v>0</v>
          </cell>
          <cell r="FC13">
            <v>0</v>
          </cell>
          <cell r="FD13">
            <v>0</v>
          </cell>
          <cell r="FE13">
            <v>0</v>
          </cell>
          <cell r="FF13">
            <v>0</v>
          </cell>
          <cell r="FG13">
            <v>0</v>
          </cell>
          <cell r="FH13">
            <v>0</v>
          </cell>
          <cell r="FI13">
            <v>0</v>
          </cell>
          <cell r="FJ13">
            <v>0</v>
          </cell>
          <cell r="FK13">
            <v>0</v>
          </cell>
          <cell r="FL13">
            <v>0</v>
          </cell>
          <cell r="FM13">
            <v>0</v>
          </cell>
          <cell r="FN13">
            <v>0</v>
          </cell>
          <cell r="FO13">
            <v>0</v>
          </cell>
          <cell r="FP13">
            <v>0</v>
          </cell>
          <cell r="FQ13">
            <v>0</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L13">
            <v>0</v>
          </cell>
          <cell r="GM13">
            <v>0</v>
          </cell>
          <cell r="GN13">
            <v>0</v>
          </cell>
          <cell r="GO13">
            <v>0</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D13">
            <v>0</v>
          </cell>
          <cell r="HE13">
            <v>0</v>
          </cell>
          <cell r="HF13">
            <v>0</v>
          </cell>
          <cell r="HG13">
            <v>0</v>
          </cell>
          <cell r="HH13">
            <v>0</v>
          </cell>
          <cell r="HI13">
            <v>0</v>
          </cell>
          <cell r="HJ13">
            <v>0</v>
          </cell>
          <cell r="HK13">
            <v>0</v>
          </cell>
          <cell r="HL13">
            <v>0</v>
          </cell>
          <cell r="HM13">
            <v>0</v>
          </cell>
          <cell r="HN13">
            <v>0</v>
          </cell>
          <cell r="HO13">
            <v>0</v>
          </cell>
          <cell r="HP13">
            <v>0</v>
          </cell>
          <cell r="HQ13">
            <v>0</v>
          </cell>
          <cell r="HR13">
            <v>0</v>
          </cell>
          <cell r="HS13">
            <v>0</v>
          </cell>
          <cell r="HT13">
            <v>0</v>
          </cell>
          <cell r="HU13">
            <v>0</v>
          </cell>
          <cell r="HV13">
            <v>0</v>
          </cell>
          <cell r="HW13">
            <v>0</v>
          </cell>
          <cell r="HX13">
            <v>0</v>
          </cell>
          <cell r="HY13">
            <v>0</v>
          </cell>
          <cell r="HZ13">
            <v>0</v>
          </cell>
          <cell r="IA13">
            <v>0</v>
          </cell>
          <cell r="IB13">
            <v>0</v>
          </cell>
          <cell r="IC13">
            <v>0</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cell r="MQ13">
            <v>0</v>
          </cell>
          <cell r="MR13">
            <v>0</v>
          </cell>
          <cell r="MS13">
            <v>0</v>
          </cell>
          <cell r="MT13">
            <v>0</v>
          </cell>
          <cell r="MU13">
            <v>0</v>
          </cell>
          <cell r="MV13">
            <v>0</v>
          </cell>
          <cell r="MW13">
            <v>0</v>
          </cell>
          <cell r="MX13">
            <v>0</v>
          </cell>
          <cell r="MY13">
            <v>0</v>
          </cell>
          <cell r="MZ13">
            <v>0</v>
          </cell>
          <cell r="NA13">
            <v>0</v>
          </cell>
          <cell r="NB13">
            <v>0</v>
          </cell>
          <cell r="NC13">
            <v>0</v>
          </cell>
          <cell r="ND13">
            <v>0</v>
          </cell>
          <cell r="NE13">
            <v>0</v>
          </cell>
          <cell r="NF13">
            <v>0</v>
          </cell>
          <cell r="NG13">
            <v>0</v>
          </cell>
          <cell r="NH13">
            <v>0</v>
          </cell>
          <cell r="NI13">
            <v>0</v>
          </cell>
          <cell r="NJ13">
            <v>0</v>
          </cell>
          <cell r="NK13">
            <v>0</v>
          </cell>
          <cell r="NL13">
            <v>0</v>
          </cell>
          <cell r="NM13">
            <v>0</v>
          </cell>
          <cell r="NN13">
            <v>0</v>
          </cell>
          <cell r="NO13">
            <v>0</v>
          </cell>
          <cell r="NP13">
            <v>0</v>
          </cell>
          <cell r="NQ13">
            <v>0</v>
          </cell>
          <cell r="NR13">
            <v>0</v>
          </cell>
          <cell r="NS13">
            <v>0</v>
          </cell>
          <cell r="NT13">
            <v>0</v>
          </cell>
          <cell r="NU13">
            <v>0</v>
          </cell>
          <cell r="NV13">
            <v>0</v>
          </cell>
          <cell r="NW13">
            <v>0</v>
          </cell>
          <cell r="NX13">
            <v>0</v>
          </cell>
          <cell r="NY13">
            <v>0</v>
          </cell>
          <cell r="NZ13">
            <v>0</v>
          </cell>
          <cell r="OA13">
            <v>0</v>
          </cell>
          <cell r="OB13">
            <v>0</v>
          </cell>
          <cell r="OC13">
            <v>0</v>
          </cell>
          <cell r="OD13">
            <v>0</v>
          </cell>
          <cell r="OE13">
            <v>0</v>
          </cell>
          <cell r="OF13">
            <v>0</v>
          </cell>
          <cell r="OG13">
            <v>0</v>
          </cell>
          <cell r="OH13">
            <v>0</v>
          </cell>
          <cell r="OI13">
            <v>0</v>
          </cell>
          <cell r="OJ13">
            <v>0</v>
          </cell>
          <cell r="OK13">
            <v>0</v>
          </cell>
          <cell r="OL13">
            <v>0</v>
          </cell>
          <cell r="OM13">
            <v>0</v>
          </cell>
          <cell r="ON13">
            <v>0</v>
          </cell>
          <cell r="OO13">
            <v>0</v>
          </cell>
          <cell r="OP13">
            <v>0</v>
          </cell>
          <cell r="OQ13">
            <v>0</v>
          </cell>
          <cell r="OR13">
            <v>0</v>
          </cell>
          <cell r="OS13">
            <v>0</v>
          </cell>
          <cell r="OT13">
            <v>0</v>
          </cell>
          <cell r="OU13">
            <v>0</v>
          </cell>
          <cell r="OV13">
            <v>0</v>
          </cell>
          <cell r="OW13">
            <v>0</v>
          </cell>
          <cell r="OX13">
            <v>0</v>
          </cell>
          <cell r="OY13">
            <v>0</v>
          </cell>
          <cell r="OZ13">
            <v>0</v>
          </cell>
          <cell r="PA13">
            <v>0</v>
          </cell>
          <cell r="PB13">
            <v>0</v>
          </cell>
          <cell r="PC13">
            <v>0</v>
          </cell>
          <cell r="PD13">
            <v>0</v>
          </cell>
          <cell r="PE13">
            <v>0</v>
          </cell>
          <cell r="PF13">
            <v>0</v>
          </cell>
          <cell r="PG13">
            <v>0</v>
          </cell>
          <cell r="PH13">
            <v>0</v>
          </cell>
          <cell r="PI13">
            <v>0</v>
          </cell>
          <cell r="PJ13">
            <v>0</v>
          </cell>
          <cell r="PK13">
            <v>0</v>
          </cell>
          <cell r="PL13">
            <v>0</v>
          </cell>
          <cell r="PM13">
            <v>0</v>
          </cell>
          <cell r="PN13">
            <v>0</v>
          </cell>
          <cell r="PO13">
            <v>0</v>
          </cell>
          <cell r="PP13">
            <v>0</v>
          </cell>
          <cell r="PQ13">
            <v>0</v>
          </cell>
          <cell r="PR13">
            <v>0</v>
          </cell>
          <cell r="PS13">
            <v>0</v>
          </cell>
          <cell r="PT13">
            <v>0</v>
          </cell>
          <cell r="PU13">
            <v>0</v>
          </cell>
          <cell r="PV13">
            <v>0</v>
          </cell>
          <cell r="PW13">
            <v>0</v>
          </cell>
          <cell r="PX13">
            <v>0</v>
          </cell>
          <cell r="PY13">
            <v>0</v>
          </cell>
          <cell r="PZ13">
            <v>0</v>
          </cell>
          <cell r="QA13">
            <v>0</v>
          </cell>
          <cell r="QB13">
            <v>0</v>
          </cell>
          <cell r="QC13">
            <v>0</v>
          </cell>
          <cell r="QD13">
            <v>0</v>
          </cell>
          <cell r="QE13">
            <v>0</v>
          </cell>
          <cell r="QF13">
            <v>0</v>
          </cell>
          <cell r="QG13">
            <v>0</v>
          </cell>
          <cell r="QH13">
            <v>0</v>
          </cell>
          <cell r="QI13">
            <v>0</v>
          </cell>
          <cell r="QJ13">
            <v>0</v>
          </cell>
          <cell r="QK13">
            <v>0</v>
          </cell>
          <cell r="QL13">
            <v>0</v>
          </cell>
          <cell r="QM13">
            <v>0</v>
          </cell>
          <cell r="QN13">
            <v>0</v>
          </cell>
          <cell r="QO13">
            <v>0</v>
          </cell>
          <cell r="QP13">
            <v>0</v>
          </cell>
          <cell r="QQ13">
            <v>0</v>
          </cell>
          <cell r="QR13">
            <v>0</v>
          </cell>
          <cell r="QS13">
            <v>0</v>
          </cell>
          <cell r="QT13">
            <v>0</v>
          </cell>
          <cell r="QU13">
            <v>0</v>
          </cell>
          <cell r="QV13">
            <v>0</v>
          </cell>
          <cell r="QW13">
            <v>0</v>
          </cell>
          <cell r="QX13">
            <v>0</v>
          </cell>
          <cell r="QY13">
            <v>0</v>
          </cell>
          <cell r="QZ13">
            <v>0</v>
          </cell>
          <cell r="RA13">
            <v>0</v>
          </cell>
          <cell r="RB13">
            <v>0</v>
          </cell>
          <cell r="RC13">
            <v>0</v>
          </cell>
          <cell r="RD13">
            <v>0</v>
          </cell>
          <cell r="RE13">
            <v>0</v>
          </cell>
          <cell r="RF13">
            <v>0</v>
          </cell>
          <cell r="RG13">
            <v>0</v>
          </cell>
          <cell r="RH13">
            <v>0</v>
          </cell>
          <cell r="RI13">
            <v>0</v>
          </cell>
          <cell r="RJ13">
            <v>0</v>
          </cell>
          <cell r="RK13">
            <v>0</v>
          </cell>
          <cell r="RL13">
            <v>0</v>
          </cell>
          <cell r="RM13">
            <v>0</v>
          </cell>
          <cell r="RN13">
            <v>0</v>
          </cell>
          <cell r="RO13">
            <v>0</v>
          </cell>
          <cell r="RP13">
            <v>0</v>
          </cell>
          <cell r="RQ13">
            <v>0</v>
          </cell>
          <cell r="RR13">
            <v>0</v>
          </cell>
          <cell r="RS13">
            <v>0</v>
          </cell>
          <cell r="RT13">
            <v>0</v>
          </cell>
          <cell r="RU13">
            <v>0</v>
          </cell>
          <cell r="RV13">
            <v>0</v>
          </cell>
          <cell r="RW13">
            <v>0</v>
          </cell>
          <cell r="RX13">
            <v>0</v>
          </cell>
          <cell r="RY13">
            <v>0</v>
          </cell>
          <cell r="RZ13">
            <v>0</v>
          </cell>
          <cell r="SA13">
            <v>0</v>
          </cell>
          <cell r="SB13">
            <v>0</v>
          </cell>
          <cell r="SC13">
            <v>0</v>
          </cell>
          <cell r="SD13">
            <v>0</v>
          </cell>
          <cell r="SE13">
            <v>0</v>
          </cell>
          <cell r="SF13">
            <v>0</v>
          </cell>
          <cell r="SG13">
            <v>0</v>
          </cell>
          <cell r="SH13">
            <v>0</v>
          </cell>
          <cell r="SI13">
            <v>0</v>
          </cell>
          <cell r="SJ13">
            <v>0</v>
          </cell>
          <cell r="SK13">
            <v>0</v>
          </cell>
          <cell r="SL13">
            <v>0</v>
          </cell>
          <cell r="SM13">
            <v>0</v>
          </cell>
          <cell r="SN13">
            <v>0</v>
          </cell>
          <cell r="SO13">
            <v>0</v>
          </cell>
          <cell r="SP13">
            <v>0</v>
          </cell>
          <cell r="SQ13">
            <v>0</v>
          </cell>
          <cell r="SR13">
            <v>0</v>
          </cell>
          <cell r="SS13">
            <v>0</v>
          </cell>
          <cell r="ST13">
            <v>0</v>
          </cell>
          <cell r="SU13">
            <v>0</v>
          </cell>
          <cell r="SV13">
            <v>0</v>
          </cell>
          <cell r="SW13">
            <v>0</v>
          </cell>
          <cell r="SX13">
            <v>0</v>
          </cell>
          <cell r="SY13">
            <v>0</v>
          </cell>
          <cell r="SZ13">
            <v>0</v>
          </cell>
          <cell r="TA13">
            <v>0</v>
          </cell>
          <cell r="TB13">
            <v>0</v>
          </cell>
          <cell r="TC13">
            <v>0</v>
          </cell>
          <cell r="TD13">
            <v>0</v>
          </cell>
          <cell r="TE13">
            <v>0</v>
          </cell>
          <cell r="TF13">
            <v>0</v>
          </cell>
          <cell r="TG13">
            <v>0</v>
          </cell>
          <cell r="TH13">
            <v>0</v>
          </cell>
          <cell r="TI13">
            <v>0</v>
          </cell>
          <cell r="TJ13">
            <v>0</v>
          </cell>
          <cell r="TK13">
            <v>0</v>
          </cell>
          <cell r="TL13">
            <v>0</v>
          </cell>
          <cell r="TM13">
            <v>0</v>
          </cell>
          <cell r="TN13">
            <v>0</v>
          </cell>
          <cell r="TO13">
            <v>0</v>
          </cell>
          <cell r="TP13">
            <v>0</v>
          </cell>
          <cell r="TQ13">
            <v>0</v>
          </cell>
          <cell r="TR13">
            <v>0</v>
          </cell>
          <cell r="TS13">
            <v>0</v>
          </cell>
          <cell r="TT13">
            <v>0</v>
          </cell>
          <cell r="TU13">
            <v>0</v>
          </cell>
          <cell r="TV13">
            <v>0</v>
          </cell>
          <cell r="TW13">
            <v>0</v>
          </cell>
          <cell r="TX13">
            <v>0</v>
          </cell>
          <cell r="TY13">
            <v>0</v>
          </cell>
          <cell r="TZ13">
            <v>0</v>
          </cell>
          <cell r="UA13">
            <v>0</v>
          </cell>
          <cell r="UB13">
            <v>0</v>
          </cell>
          <cell r="UC13">
            <v>0</v>
          </cell>
          <cell r="UD13">
            <v>0</v>
          </cell>
          <cell r="UE13">
            <v>0</v>
          </cell>
          <cell r="UF13">
            <v>0</v>
          </cell>
          <cell r="UG13">
            <v>0</v>
          </cell>
          <cell r="UH13">
            <v>0</v>
          </cell>
          <cell r="UI13">
            <v>0</v>
          </cell>
          <cell r="UJ13">
            <v>0</v>
          </cell>
          <cell r="UK13">
            <v>0</v>
          </cell>
          <cell r="UL13">
            <v>0</v>
          </cell>
          <cell r="UM13">
            <v>0</v>
          </cell>
          <cell r="UN13">
            <v>0</v>
          </cell>
          <cell r="UO13">
            <v>0</v>
          </cell>
          <cell r="UP13">
            <v>0</v>
          </cell>
          <cell r="UQ13">
            <v>0</v>
          </cell>
          <cell r="UR13">
            <v>0</v>
          </cell>
          <cell r="US13">
            <v>0</v>
          </cell>
          <cell r="UT13">
            <v>0</v>
          </cell>
          <cell r="UU13">
            <v>0</v>
          </cell>
          <cell r="UV13">
            <v>0</v>
          </cell>
          <cell r="UW13">
            <v>0</v>
          </cell>
          <cell r="UX13">
            <v>0</v>
          </cell>
          <cell r="UY13">
            <v>0</v>
          </cell>
          <cell r="UZ13">
            <v>0</v>
          </cell>
          <cell r="VA13">
            <v>0</v>
          </cell>
          <cell r="VB13">
            <v>0</v>
          </cell>
          <cell r="VC13">
            <v>0</v>
          </cell>
          <cell r="VD13">
            <v>0</v>
          </cell>
          <cell r="VE13">
            <v>0</v>
          </cell>
          <cell r="VF13">
            <v>0</v>
          </cell>
          <cell r="VG13">
            <v>0</v>
          </cell>
          <cell r="VH13">
            <v>0</v>
          </cell>
          <cell r="VI13">
            <v>0</v>
          </cell>
          <cell r="VJ13">
            <v>0</v>
          </cell>
          <cell r="VK13">
            <v>0</v>
          </cell>
          <cell r="VL13">
            <v>0</v>
          </cell>
          <cell r="VM13">
            <v>0</v>
          </cell>
          <cell r="VN13">
            <v>0</v>
          </cell>
          <cell r="VO13">
            <v>0</v>
          </cell>
          <cell r="VP13">
            <v>0</v>
          </cell>
          <cell r="VQ13">
            <v>0</v>
          </cell>
          <cell r="VR13">
            <v>0</v>
          </cell>
          <cell r="VS13">
            <v>0</v>
          </cell>
          <cell r="VT13">
            <v>0</v>
          </cell>
          <cell r="VU13">
            <v>0</v>
          </cell>
          <cell r="VV13">
            <v>0</v>
          </cell>
          <cell r="VW13">
            <v>0</v>
          </cell>
          <cell r="VX13">
            <v>0</v>
          </cell>
          <cell r="VY13">
            <v>0</v>
          </cell>
          <cell r="VZ13">
            <v>0</v>
          </cell>
          <cell r="WA13">
            <v>0</v>
          </cell>
          <cell r="WB13">
            <v>0</v>
          </cell>
          <cell r="WC13">
            <v>0</v>
          </cell>
          <cell r="WD13">
            <v>0</v>
          </cell>
          <cell r="WE13">
            <v>0</v>
          </cell>
          <cell r="WF13">
            <v>0</v>
          </cell>
          <cell r="WG13">
            <v>0</v>
          </cell>
          <cell r="WH13">
            <v>0</v>
          </cell>
          <cell r="WI13">
            <v>0</v>
          </cell>
          <cell r="WJ13">
            <v>0</v>
          </cell>
          <cell r="WK13">
            <v>0</v>
          </cell>
          <cell r="WL13">
            <v>0</v>
          </cell>
          <cell r="WM13">
            <v>0</v>
          </cell>
          <cell r="WN13">
            <v>0</v>
          </cell>
          <cell r="WO13">
            <v>0</v>
          </cell>
          <cell r="WP13">
            <v>0</v>
          </cell>
          <cell r="WQ13">
            <v>0</v>
          </cell>
          <cell r="WR13">
            <v>0</v>
          </cell>
          <cell r="WS13">
            <v>0</v>
          </cell>
          <cell r="WT13">
            <v>0</v>
          </cell>
          <cell r="WU13">
            <v>0</v>
          </cell>
          <cell r="WV13">
            <v>0</v>
          </cell>
          <cell r="WW13">
            <v>0</v>
          </cell>
          <cell r="WX13">
            <v>0</v>
          </cell>
          <cell r="WY13">
            <v>0</v>
          </cell>
          <cell r="WZ13">
            <v>0</v>
          </cell>
          <cell r="XA13">
            <v>0</v>
          </cell>
          <cell r="XB13">
            <v>0</v>
          </cell>
          <cell r="XC13">
            <v>0</v>
          </cell>
          <cell r="XD13">
            <v>0</v>
          </cell>
          <cell r="XE13">
            <v>0</v>
          </cell>
          <cell r="XF13">
            <v>0</v>
          </cell>
          <cell r="XG13">
            <v>0</v>
          </cell>
          <cell r="XH13">
            <v>0</v>
          </cell>
          <cell r="XI13">
            <v>0</v>
          </cell>
          <cell r="XJ13">
            <v>0</v>
          </cell>
          <cell r="XK13">
            <v>0</v>
          </cell>
          <cell r="XL13">
            <v>0</v>
          </cell>
          <cell r="XM13">
            <v>0</v>
          </cell>
          <cell r="XN13">
            <v>0</v>
          </cell>
          <cell r="XO13">
            <v>0</v>
          </cell>
          <cell r="XP13">
            <v>0</v>
          </cell>
          <cell r="XQ13">
            <v>0</v>
          </cell>
        </row>
        <row r="14">
          <cell r="C14">
            <v>201.67316381000001</v>
          </cell>
          <cell r="G14" t="str">
            <v>Coparticipación Federal de Impuestos</v>
          </cell>
          <cell r="BN14">
            <v>853846.3798357154</v>
          </cell>
          <cell r="BO14">
            <v>826567.26344827586</v>
          </cell>
          <cell r="BP14">
            <v>1199237.7149910424</v>
          </cell>
          <cell r="BQ14">
            <v>1904639.1262096013</v>
          </cell>
          <cell r="BR14">
            <v>977274.44</v>
          </cell>
          <cell r="BS14">
            <v>2198492.9615780935</v>
          </cell>
          <cell r="BT14">
            <v>1083823.1000000001</v>
          </cell>
          <cell r="BU14">
            <v>2461802.7410926302</v>
          </cell>
          <cell r="BV14">
            <v>1247145.93</v>
          </cell>
          <cell r="BW14">
            <v>2828172.9080784312</v>
          </cell>
          <cell r="BX14">
            <v>1366956.5</v>
          </cell>
          <cell r="BY14">
            <v>2828172.9080784312</v>
          </cell>
          <cell r="BZ14">
            <v>1199145.3118580002</v>
          </cell>
          <cell r="CA14">
            <v>2828172.9080784312</v>
          </cell>
          <cell r="CB14">
            <v>1223627.8659679</v>
          </cell>
          <cell r="CC14">
            <v>2828172.9080784312</v>
          </cell>
          <cell r="CD14">
            <v>1208138.8976825334</v>
          </cell>
          <cell r="CE14">
            <v>2828172.9080784312</v>
          </cell>
          <cell r="CF14">
            <v>1154177.3629650001</v>
          </cell>
          <cell r="CG14">
            <v>2828172.9080784312</v>
          </cell>
          <cell r="CH14">
            <v>1177160.9811118001</v>
          </cell>
          <cell r="CI14">
            <v>2828172.9080784312</v>
          </cell>
          <cell r="CJ14">
            <v>1124198.733703</v>
          </cell>
          <cell r="CK14">
            <v>2828172.9080784312</v>
          </cell>
          <cell r="CL14">
            <v>1146183.0545410668</v>
          </cell>
          <cell r="CM14">
            <v>2828172.9080784312</v>
          </cell>
          <cell r="CN14">
            <v>1130694.1062556999</v>
          </cell>
          <cell r="CO14">
            <v>2828172.9080784312</v>
          </cell>
          <cell r="CP14">
            <v>1043256.4216496667</v>
          </cell>
          <cell r="CQ14">
            <v>2828172.9080784312</v>
          </cell>
          <cell r="CR14">
            <v>1099716.1796849666</v>
          </cell>
          <cell r="CS14">
            <v>2828172.9080784312</v>
          </cell>
          <cell r="CT14">
            <v>1049252.155548</v>
          </cell>
          <cell r="CU14">
            <v>2828172.9080784312</v>
          </cell>
          <cell r="CV14">
            <v>1068738.2631142333</v>
          </cell>
          <cell r="CW14">
            <v>2828172.9080784312</v>
          </cell>
          <cell r="CX14">
            <v>1019273.516286</v>
          </cell>
          <cell r="CY14">
            <v>2828172.9080784312</v>
          </cell>
          <cell r="CZ14">
            <v>1037760.3365435</v>
          </cell>
          <cell r="DA14">
            <v>2828172.9080784312</v>
          </cell>
          <cell r="DB14">
            <v>1022271.3882581333</v>
          </cell>
          <cell r="DC14">
            <v>2828172.9080784312</v>
          </cell>
          <cell r="DD14">
            <v>974305.567393</v>
          </cell>
          <cell r="DE14">
            <v>2828172.9080784312</v>
          </cell>
          <cell r="DF14">
            <v>991293.46168740001</v>
          </cell>
          <cell r="DG14">
            <v>2828172.9080784312</v>
          </cell>
          <cell r="DH14">
            <v>944326.93813100003</v>
          </cell>
          <cell r="DI14">
            <v>2828172.9080784312</v>
          </cell>
          <cell r="DJ14">
            <v>960315.54511666659</v>
          </cell>
          <cell r="DK14">
            <v>2828172.9080784312</v>
          </cell>
          <cell r="DL14">
            <v>944826.57683129993</v>
          </cell>
          <cell r="DM14">
            <v>2828172.9080784312</v>
          </cell>
          <cell r="DN14">
            <v>839401.72062213335</v>
          </cell>
          <cell r="DO14">
            <v>2828172.9080784312</v>
          </cell>
          <cell r="DP14">
            <v>913848.65026056673</v>
          </cell>
          <cell r="DQ14">
            <v>2828172.9080784312</v>
          </cell>
          <cell r="DR14">
            <v>869380.34997599991</v>
          </cell>
          <cell r="DS14">
            <v>2828172.9080784312</v>
          </cell>
          <cell r="DT14">
            <v>882870.74368983333</v>
          </cell>
          <cell r="DU14">
            <v>2828172.9080784312</v>
          </cell>
          <cell r="DV14">
            <v>839401.72071400005</v>
          </cell>
          <cell r="DW14">
            <v>2828172.9080784312</v>
          </cell>
          <cell r="DX14">
            <v>851892.81711910001</v>
          </cell>
          <cell r="DY14">
            <v>2828172.9080784312</v>
          </cell>
          <cell r="DZ14">
            <v>836403.85883373348</v>
          </cell>
          <cell r="EA14">
            <v>2828172.9080784312</v>
          </cell>
          <cell r="EB14">
            <v>794433.77182100015</v>
          </cell>
          <cell r="EC14">
            <v>2828172.9080784312</v>
          </cell>
          <cell r="ED14">
            <v>805425.93226300005</v>
          </cell>
          <cell r="EE14">
            <v>2828172.9080784312</v>
          </cell>
          <cell r="EF14">
            <v>764455.13255900005</v>
          </cell>
          <cell r="EG14">
            <v>2828172.9080784312</v>
          </cell>
          <cell r="EH14">
            <v>774448.01569226664</v>
          </cell>
          <cell r="EI14">
            <v>2828172.9080784312</v>
          </cell>
          <cell r="EJ14">
            <v>758959.05740689998</v>
          </cell>
          <cell r="EK14">
            <v>2828172.9080784312</v>
          </cell>
          <cell r="EL14">
            <v>671521.38275493332</v>
          </cell>
          <cell r="EM14">
            <v>2828172.9080784312</v>
          </cell>
          <cell r="EN14">
            <v>727981.14083616668</v>
          </cell>
          <cell r="EO14">
            <v>2828172.9080784312</v>
          </cell>
          <cell r="EP14">
            <v>689508.55440399994</v>
          </cell>
          <cell r="EQ14">
            <v>2828172.9080784312</v>
          </cell>
          <cell r="ER14">
            <v>697003.21426543337</v>
          </cell>
          <cell r="ES14">
            <v>2828172.9080784312</v>
          </cell>
          <cell r="ET14">
            <v>659529.92514200008</v>
          </cell>
          <cell r="EU14">
            <v>2828172.9080784312</v>
          </cell>
          <cell r="EV14">
            <v>666025.29769470007</v>
          </cell>
          <cell r="EW14">
            <v>2828172.9080784312</v>
          </cell>
          <cell r="EX14">
            <v>650536.3294093333</v>
          </cell>
          <cell r="EY14">
            <v>2828172.9080784312</v>
          </cell>
          <cell r="EZ14">
            <v>614561.97624900006</v>
          </cell>
          <cell r="FA14">
            <v>2828172.9080784312</v>
          </cell>
          <cell r="FB14">
            <v>619558.41283859999</v>
          </cell>
          <cell r="FC14">
            <v>2828172.9080784312</v>
          </cell>
          <cell r="FD14">
            <v>584583.34698699997</v>
          </cell>
          <cell r="FE14">
            <v>2828172.9080784312</v>
          </cell>
          <cell r="FF14">
            <v>588580.49626786669</v>
          </cell>
          <cell r="FG14">
            <v>2828172.9080784312</v>
          </cell>
          <cell r="FH14">
            <v>573091.52798250003</v>
          </cell>
          <cell r="FI14">
            <v>2828172.9080784312</v>
          </cell>
          <cell r="FJ14">
            <v>503641.03488773335</v>
          </cell>
          <cell r="FK14">
            <v>2828172.9080784312</v>
          </cell>
          <cell r="FL14">
            <v>542113.61141176661</v>
          </cell>
          <cell r="FM14">
            <v>2828172.9080784312</v>
          </cell>
          <cell r="FN14">
            <v>509636.75883199996</v>
          </cell>
          <cell r="FO14">
            <v>2828172.9080784312</v>
          </cell>
          <cell r="FP14">
            <v>511135.68484103336</v>
          </cell>
          <cell r="FQ14">
            <v>2828172.9080784312</v>
          </cell>
          <cell r="FR14">
            <v>479658.12956999999</v>
          </cell>
          <cell r="FS14">
            <v>2828172.9080784312</v>
          </cell>
          <cell r="FT14">
            <v>480157.7682703</v>
          </cell>
          <cell r="FU14">
            <v>2828172.9080784312</v>
          </cell>
          <cell r="FV14">
            <v>464668.80998493335</v>
          </cell>
          <cell r="FW14">
            <v>2828172.9080784312</v>
          </cell>
          <cell r="FX14">
            <v>434690.17067699996</v>
          </cell>
          <cell r="FY14">
            <v>2828172.9080784312</v>
          </cell>
          <cell r="FZ14">
            <v>433690.89341419999</v>
          </cell>
          <cell r="GA14">
            <v>2828172.9080784312</v>
          </cell>
          <cell r="GB14">
            <v>404711.54141499999</v>
          </cell>
          <cell r="GC14">
            <v>2828172.9080784312</v>
          </cell>
          <cell r="GD14">
            <v>402712.96684346668</v>
          </cell>
          <cell r="GE14">
            <v>2828172.9080784312</v>
          </cell>
          <cell r="GF14">
            <v>387224.00855809997</v>
          </cell>
          <cell r="GG14">
            <v>2828172.9080784312</v>
          </cell>
          <cell r="GH14">
            <v>347752.14477126667</v>
          </cell>
          <cell r="GI14">
            <v>2828172.9080784312</v>
          </cell>
          <cell r="GJ14">
            <v>356246.09198736667</v>
          </cell>
          <cell r="GK14">
            <v>2828172.9080784312</v>
          </cell>
          <cell r="GL14">
            <v>329764.96325999999</v>
          </cell>
          <cell r="GM14">
            <v>2828172.9080784312</v>
          </cell>
          <cell r="GN14">
            <v>325268.16541663336</v>
          </cell>
          <cell r="GO14">
            <v>2828172.9080784312</v>
          </cell>
          <cell r="GP14">
            <v>299786.32399800001</v>
          </cell>
          <cell r="GQ14">
            <v>2828172.9080784312</v>
          </cell>
          <cell r="GR14">
            <v>294290.2488459</v>
          </cell>
          <cell r="GS14">
            <v>2828172.9080784312</v>
          </cell>
          <cell r="GT14">
            <v>278801.28056053334</v>
          </cell>
          <cell r="GU14">
            <v>2828172.9080784312</v>
          </cell>
          <cell r="GV14">
            <v>254818.38510499999</v>
          </cell>
          <cell r="GW14">
            <v>2828172.9080784312</v>
          </cell>
          <cell r="GX14">
            <v>247823.36398980001</v>
          </cell>
          <cell r="GY14">
            <v>2828172.9080784312</v>
          </cell>
          <cell r="GZ14">
            <v>224839.74584300001</v>
          </cell>
          <cell r="HA14">
            <v>2828172.9080784312</v>
          </cell>
          <cell r="HB14">
            <v>216845.43741906667</v>
          </cell>
          <cell r="HC14">
            <v>2828172.9080784312</v>
          </cell>
          <cell r="HD14">
            <v>201356.48913370003</v>
          </cell>
          <cell r="HE14">
            <v>2828172.9080784312</v>
          </cell>
          <cell r="HF14">
            <v>167880.34915333334</v>
          </cell>
          <cell r="HG14">
            <v>2828172.9080784312</v>
          </cell>
          <cell r="HH14">
            <v>170378.56256296669</v>
          </cell>
          <cell r="HI14">
            <v>2828172.9080784312</v>
          </cell>
          <cell r="HJ14">
            <v>149893.16768800002</v>
          </cell>
          <cell r="HK14">
            <v>2828172.9080784312</v>
          </cell>
          <cell r="HL14">
            <v>139400.64599223336</v>
          </cell>
          <cell r="HM14">
            <v>2828172.9080784312</v>
          </cell>
          <cell r="HN14">
            <v>119914.53842599998</v>
          </cell>
          <cell r="HO14">
            <v>2828172.9080784312</v>
          </cell>
          <cell r="HP14">
            <v>108422.71942150001</v>
          </cell>
          <cell r="HQ14">
            <v>2828172.9080784312</v>
          </cell>
          <cell r="HR14">
            <v>92933.76113613334</v>
          </cell>
          <cell r="HS14">
            <v>2828172.9080784312</v>
          </cell>
          <cell r="HT14">
            <v>74946.579533000011</v>
          </cell>
          <cell r="HU14">
            <v>2828172.9080784312</v>
          </cell>
          <cell r="HV14">
            <v>61955.844565399995</v>
          </cell>
          <cell r="HW14">
            <v>2828172.9080784312</v>
          </cell>
          <cell r="HX14">
            <v>44967.950271000002</v>
          </cell>
          <cell r="HY14">
            <v>2828172.9080784312</v>
          </cell>
          <cell r="HZ14">
            <v>30977.927994666665</v>
          </cell>
          <cell r="IA14">
            <v>2828172.9080784312</v>
          </cell>
          <cell r="IB14">
            <v>15488.959709300001</v>
          </cell>
          <cell r="IC14">
            <v>2828172.9080784312</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cell r="MQ14">
            <v>0</v>
          </cell>
          <cell r="MR14">
            <v>0</v>
          </cell>
          <cell r="MS14">
            <v>0</v>
          </cell>
          <cell r="MT14">
            <v>0</v>
          </cell>
          <cell r="MU14">
            <v>0</v>
          </cell>
          <cell r="MV14">
            <v>0</v>
          </cell>
          <cell r="MW14">
            <v>0</v>
          </cell>
          <cell r="MX14">
            <v>0</v>
          </cell>
          <cell r="MY14">
            <v>0</v>
          </cell>
          <cell r="MZ14">
            <v>0</v>
          </cell>
          <cell r="NA14">
            <v>0</v>
          </cell>
          <cell r="NB14">
            <v>0</v>
          </cell>
          <cell r="NC14">
            <v>0</v>
          </cell>
          <cell r="ND14">
            <v>0</v>
          </cell>
          <cell r="NE14">
            <v>0</v>
          </cell>
          <cell r="NF14">
            <v>0</v>
          </cell>
          <cell r="NG14">
            <v>0</v>
          </cell>
          <cell r="NH14">
            <v>0</v>
          </cell>
          <cell r="NI14">
            <v>0</v>
          </cell>
          <cell r="NJ14">
            <v>0</v>
          </cell>
          <cell r="NK14">
            <v>0</v>
          </cell>
          <cell r="NL14">
            <v>0</v>
          </cell>
          <cell r="NM14">
            <v>0</v>
          </cell>
          <cell r="NN14">
            <v>0</v>
          </cell>
          <cell r="NO14">
            <v>0</v>
          </cell>
          <cell r="NP14">
            <v>0</v>
          </cell>
          <cell r="NQ14">
            <v>0</v>
          </cell>
          <cell r="NR14">
            <v>0</v>
          </cell>
          <cell r="NS14">
            <v>0</v>
          </cell>
          <cell r="NT14">
            <v>0</v>
          </cell>
          <cell r="NU14">
            <v>0</v>
          </cell>
          <cell r="NV14">
            <v>0</v>
          </cell>
          <cell r="NW14">
            <v>0</v>
          </cell>
          <cell r="NX14">
            <v>0</v>
          </cell>
          <cell r="NY14">
            <v>0</v>
          </cell>
          <cell r="NZ14">
            <v>0</v>
          </cell>
          <cell r="OA14">
            <v>0</v>
          </cell>
          <cell r="OB14">
            <v>0</v>
          </cell>
          <cell r="OC14">
            <v>0</v>
          </cell>
          <cell r="OD14">
            <v>0</v>
          </cell>
          <cell r="OE14">
            <v>0</v>
          </cell>
          <cell r="OF14">
            <v>0</v>
          </cell>
          <cell r="OG14">
            <v>0</v>
          </cell>
          <cell r="OH14">
            <v>0</v>
          </cell>
          <cell r="OI14">
            <v>0</v>
          </cell>
          <cell r="OJ14">
            <v>0</v>
          </cell>
          <cell r="OK14">
            <v>0</v>
          </cell>
          <cell r="OL14">
            <v>0</v>
          </cell>
          <cell r="OM14">
            <v>0</v>
          </cell>
          <cell r="ON14">
            <v>0</v>
          </cell>
          <cell r="OO14">
            <v>0</v>
          </cell>
          <cell r="OP14">
            <v>0</v>
          </cell>
          <cell r="OQ14">
            <v>0</v>
          </cell>
          <cell r="OR14">
            <v>0</v>
          </cell>
          <cell r="OS14">
            <v>0</v>
          </cell>
          <cell r="OT14">
            <v>0</v>
          </cell>
          <cell r="OU14">
            <v>0</v>
          </cell>
          <cell r="OV14">
            <v>0</v>
          </cell>
          <cell r="OW14">
            <v>0</v>
          </cell>
          <cell r="OX14">
            <v>0</v>
          </cell>
          <cell r="OY14">
            <v>0</v>
          </cell>
          <cell r="OZ14">
            <v>0</v>
          </cell>
          <cell r="PA14">
            <v>0</v>
          </cell>
          <cell r="PB14">
            <v>0</v>
          </cell>
          <cell r="PC14">
            <v>0</v>
          </cell>
          <cell r="PD14">
            <v>0</v>
          </cell>
          <cell r="PE14">
            <v>0</v>
          </cell>
          <cell r="PF14">
            <v>0</v>
          </cell>
          <cell r="PG14">
            <v>0</v>
          </cell>
          <cell r="PH14">
            <v>0</v>
          </cell>
          <cell r="PI14">
            <v>0</v>
          </cell>
          <cell r="PJ14">
            <v>0</v>
          </cell>
          <cell r="PK14">
            <v>0</v>
          </cell>
          <cell r="PL14">
            <v>0</v>
          </cell>
          <cell r="PM14">
            <v>0</v>
          </cell>
          <cell r="PN14">
            <v>0</v>
          </cell>
          <cell r="PO14">
            <v>0</v>
          </cell>
          <cell r="PP14">
            <v>0</v>
          </cell>
          <cell r="PQ14">
            <v>0</v>
          </cell>
          <cell r="PR14">
            <v>0</v>
          </cell>
          <cell r="PS14">
            <v>0</v>
          </cell>
          <cell r="PT14">
            <v>0</v>
          </cell>
          <cell r="PU14">
            <v>0</v>
          </cell>
          <cell r="PV14">
            <v>0</v>
          </cell>
          <cell r="PW14">
            <v>0</v>
          </cell>
          <cell r="PX14">
            <v>0</v>
          </cell>
          <cell r="PY14">
            <v>0</v>
          </cell>
          <cell r="PZ14">
            <v>0</v>
          </cell>
          <cell r="QA14">
            <v>0</v>
          </cell>
          <cell r="QB14">
            <v>0</v>
          </cell>
          <cell r="QC14">
            <v>0</v>
          </cell>
          <cell r="QD14">
            <v>0</v>
          </cell>
          <cell r="QE14">
            <v>0</v>
          </cell>
          <cell r="QF14">
            <v>0</v>
          </cell>
          <cell r="QG14">
            <v>0</v>
          </cell>
          <cell r="QH14">
            <v>0</v>
          </cell>
          <cell r="QI14">
            <v>0</v>
          </cell>
          <cell r="QJ14">
            <v>0</v>
          </cell>
          <cell r="QK14">
            <v>0</v>
          </cell>
          <cell r="QL14">
            <v>0</v>
          </cell>
          <cell r="QM14">
            <v>0</v>
          </cell>
          <cell r="QN14">
            <v>0</v>
          </cell>
          <cell r="QO14">
            <v>0</v>
          </cell>
          <cell r="QP14">
            <v>0</v>
          </cell>
          <cell r="QQ14">
            <v>0</v>
          </cell>
          <cell r="QR14">
            <v>0</v>
          </cell>
          <cell r="QS14">
            <v>0</v>
          </cell>
          <cell r="QT14">
            <v>0</v>
          </cell>
          <cell r="QU14">
            <v>0</v>
          </cell>
          <cell r="QV14">
            <v>0</v>
          </cell>
          <cell r="QW14">
            <v>0</v>
          </cell>
          <cell r="QX14">
            <v>0</v>
          </cell>
          <cell r="QY14">
            <v>0</v>
          </cell>
          <cell r="QZ14">
            <v>0</v>
          </cell>
          <cell r="RA14">
            <v>0</v>
          </cell>
          <cell r="RB14">
            <v>0</v>
          </cell>
          <cell r="RC14">
            <v>0</v>
          </cell>
          <cell r="RD14">
            <v>0</v>
          </cell>
          <cell r="RE14">
            <v>0</v>
          </cell>
          <cell r="RF14">
            <v>0</v>
          </cell>
          <cell r="RG14">
            <v>0</v>
          </cell>
          <cell r="RH14">
            <v>0</v>
          </cell>
          <cell r="RI14">
            <v>0</v>
          </cell>
          <cell r="RJ14">
            <v>0</v>
          </cell>
          <cell r="RK14">
            <v>0</v>
          </cell>
          <cell r="RL14">
            <v>0</v>
          </cell>
          <cell r="RM14">
            <v>0</v>
          </cell>
          <cell r="RN14">
            <v>0</v>
          </cell>
          <cell r="RO14">
            <v>0</v>
          </cell>
          <cell r="RP14">
            <v>0</v>
          </cell>
          <cell r="RQ14">
            <v>0</v>
          </cell>
          <cell r="RR14">
            <v>0</v>
          </cell>
          <cell r="RS14">
            <v>0</v>
          </cell>
          <cell r="RT14">
            <v>0</v>
          </cell>
          <cell r="RU14">
            <v>0</v>
          </cell>
          <cell r="RV14">
            <v>0</v>
          </cell>
          <cell r="RW14">
            <v>0</v>
          </cell>
          <cell r="RX14">
            <v>0</v>
          </cell>
          <cell r="RY14">
            <v>0</v>
          </cell>
          <cell r="RZ14">
            <v>0</v>
          </cell>
          <cell r="SA14">
            <v>0</v>
          </cell>
          <cell r="SB14">
            <v>0</v>
          </cell>
          <cell r="SC14">
            <v>0</v>
          </cell>
          <cell r="SD14">
            <v>0</v>
          </cell>
          <cell r="SE14">
            <v>0</v>
          </cell>
          <cell r="SF14">
            <v>0</v>
          </cell>
          <cell r="SG14">
            <v>0</v>
          </cell>
          <cell r="SH14">
            <v>0</v>
          </cell>
          <cell r="SI14">
            <v>0</v>
          </cell>
          <cell r="SJ14">
            <v>0</v>
          </cell>
          <cell r="SK14">
            <v>0</v>
          </cell>
          <cell r="SL14">
            <v>0</v>
          </cell>
          <cell r="SM14">
            <v>0</v>
          </cell>
          <cell r="SN14">
            <v>0</v>
          </cell>
          <cell r="SO14">
            <v>0</v>
          </cell>
          <cell r="SP14">
            <v>0</v>
          </cell>
          <cell r="SQ14">
            <v>0</v>
          </cell>
          <cell r="SR14">
            <v>0</v>
          </cell>
          <cell r="SS14">
            <v>0</v>
          </cell>
          <cell r="ST14">
            <v>0</v>
          </cell>
          <cell r="SU14">
            <v>0</v>
          </cell>
          <cell r="SV14">
            <v>0</v>
          </cell>
          <cell r="SW14">
            <v>0</v>
          </cell>
          <cell r="SX14">
            <v>0</v>
          </cell>
          <cell r="SY14">
            <v>0</v>
          </cell>
          <cell r="SZ14">
            <v>0</v>
          </cell>
          <cell r="TA14">
            <v>0</v>
          </cell>
          <cell r="TB14">
            <v>0</v>
          </cell>
          <cell r="TC14">
            <v>0</v>
          </cell>
          <cell r="TD14">
            <v>0</v>
          </cell>
          <cell r="TE14">
            <v>0</v>
          </cell>
          <cell r="TF14">
            <v>0</v>
          </cell>
          <cell r="TG14">
            <v>0</v>
          </cell>
          <cell r="TH14">
            <v>0</v>
          </cell>
          <cell r="TI14">
            <v>0</v>
          </cell>
          <cell r="TJ14">
            <v>0</v>
          </cell>
          <cell r="TK14">
            <v>0</v>
          </cell>
          <cell r="TL14">
            <v>0</v>
          </cell>
          <cell r="TM14">
            <v>0</v>
          </cell>
          <cell r="TN14">
            <v>0</v>
          </cell>
          <cell r="TO14">
            <v>0</v>
          </cell>
          <cell r="TP14">
            <v>0</v>
          </cell>
          <cell r="TQ14">
            <v>0</v>
          </cell>
          <cell r="TR14">
            <v>0</v>
          </cell>
          <cell r="TS14">
            <v>0</v>
          </cell>
          <cell r="TT14">
            <v>0</v>
          </cell>
          <cell r="TU14">
            <v>0</v>
          </cell>
          <cell r="TV14">
            <v>0</v>
          </cell>
          <cell r="TW14">
            <v>0</v>
          </cell>
          <cell r="TX14">
            <v>0</v>
          </cell>
          <cell r="TY14">
            <v>0</v>
          </cell>
          <cell r="TZ14">
            <v>0</v>
          </cell>
          <cell r="UA14">
            <v>0</v>
          </cell>
          <cell r="UB14">
            <v>0</v>
          </cell>
          <cell r="UC14">
            <v>0</v>
          </cell>
          <cell r="UD14">
            <v>0</v>
          </cell>
          <cell r="UE14">
            <v>0</v>
          </cell>
          <cell r="UF14">
            <v>0</v>
          </cell>
          <cell r="UG14">
            <v>0</v>
          </cell>
          <cell r="UH14">
            <v>0</v>
          </cell>
          <cell r="UI14">
            <v>0</v>
          </cell>
          <cell r="UJ14">
            <v>0</v>
          </cell>
          <cell r="UK14">
            <v>0</v>
          </cell>
          <cell r="UL14">
            <v>0</v>
          </cell>
          <cell r="UM14">
            <v>0</v>
          </cell>
          <cell r="UN14">
            <v>0</v>
          </cell>
          <cell r="UO14">
            <v>0</v>
          </cell>
          <cell r="UP14">
            <v>0</v>
          </cell>
          <cell r="UQ14">
            <v>0</v>
          </cell>
          <cell r="UR14">
            <v>0</v>
          </cell>
          <cell r="US14">
            <v>0</v>
          </cell>
          <cell r="UT14">
            <v>0</v>
          </cell>
          <cell r="UU14">
            <v>0</v>
          </cell>
          <cell r="UV14">
            <v>0</v>
          </cell>
          <cell r="UW14">
            <v>0</v>
          </cell>
          <cell r="UX14">
            <v>0</v>
          </cell>
          <cell r="UY14">
            <v>0</v>
          </cell>
          <cell r="UZ14">
            <v>0</v>
          </cell>
          <cell r="VA14">
            <v>0</v>
          </cell>
          <cell r="VB14">
            <v>0</v>
          </cell>
          <cell r="VC14">
            <v>0</v>
          </cell>
          <cell r="VD14">
            <v>0</v>
          </cell>
          <cell r="VE14">
            <v>0</v>
          </cell>
          <cell r="VF14">
            <v>0</v>
          </cell>
          <cell r="VG14">
            <v>0</v>
          </cell>
          <cell r="VH14">
            <v>0</v>
          </cell>
          <cell r="VI14">
            <v>0</v>
          </cell>
          <cell r="VJ14">
            <v>0</v>
          </cell>
          <cell r="VK14">
            <v>0</v>
          </cell>
          <cell r="VL14">
            <v>0</v>
          </cell>
          <cell r="VM14">
            <v>0</v>
          </cell>
          <cell r="VN14">
            <v>0</v>
          </cell>
          <cell r="VO14">
            <v>0</v>
          </cell>
          <cell r="VP14">
            <v>0</v>
          </cell>
          <cell r="VQ14">
            <v>0</v>
          </cell>
          <cell r="VR14">
            <v>0</v>
          </cell>
          <cell r="VS14">
            <v>0</v>
          </cell>
          <cell r="VT14">
            <v>0</v>
          </cell>
          <cell r="VU14">
            <v>0</v>
          </cell>
          <cell r="VV14">
            <v>0</v>
          </cell>
          <cell r="VW14">
            <v>0</v>
          </cell>
          <cell r="VX14">
            <v>0</v>
          </cell>
          <cell r="VY14">
            <v>0</v>
          </cell>
          <cell r="VZ14">
            <v>0</v>
          </cell>
          <cell r="WA14">
            <v>0</v>
          </cell>
          <cell r="WB14">
            <v>0</v>
          </cell>
          <cell r="WC14">
            <v>0</v>
          </cell>
          <cell r="WD14">
            <v>0</v>
          </cell>
          <cell r="WE14">
            <v>0</v>
          </cell>
          <cell r="WF14">
            <v>0</v>
          </cell>
          <cell r="WG14">
            <v>0</v>
          </cell>
          <cell r="WH14">
            <v>0</v>
          </cell>
          <cell r="WI14">
            <v>0</v>
          </cell>
          <cell r="WJ14">
            <v>0</v>
          </cell>
          <cell r="WK14">
            <v>0</v>
          </cell>
          <cell r="WL14">
            <v>0</v>
          </cell>
          <cell r="WM14">
            <v>0</v>
          </cell>
          <cell r="WN14">
            <v>0</v>
          </cell>
          <cell r="WO14">
            <v>0</v>
          </cell>
          <cell r="WP14">
            <v>0</v>
          </cell>
          <cell r="WQ14">
            <v>0</v>
          </cell>
          <cell r="WR14">
            <v>0</v>
          </cell>
          <cell r="WS14">
            <v>0</v>
          </cell>
          <cell r="WT14">
            <v>0</v>
          </cell>
          <cell r="WU14">
            <v>0</v>
          </cell>
          <cell r="WV14">
            <v>0</v>
          </cell>
          <cell r="WW14">
            <v>0</v>
          </cell>
          <cell r="WX14">
            <v>0</v>
          </cell>
          <cell r="WY14">
            <v>0</v>
          </cell>
          <cell r="WZ14">
            <v>0</v>
          </cell>
          <cell r="XA14">
            <v>0</v>
          </cell>
          <cell r="XB14">
            <v>0</v>
          </cell>
          <cell r="XC14">
            <v>0</v>
          </cell>
          <cell r="XD14">
            <v>0</v>
          </cell>
          <cell r="XE14">
            <v>0</v>
          </cell>
          <cell r="XF14">
            <v>0</v>
          </cell>
          <cell r="XG14">
            <v>0</v>
          </cell>
          <cell r="XH14">
            <v>0</v>
          </cell>
          <cell r="XI14">
            <v>0</v>
          </cell>
          <cell r="XJ14">
            <v>0</v>
          </cell>
          <cell r="XK14">
            <v>0</v>
          </cell>
          <cell r="XL14">
            <v>0</v>
          </cell>
          <cell r="XM14">
            <v>0</v>
          </cell>
          <cell r="XN14">
            <v>0</v>
          </cell>
          <cell r="XO14">
            <v>0</v>
          </cell>
          <cell r="XP14">
            <v>0</v>
          </cell>
          <cell r="XQ14">
            <v>0</v>
          </cell>
        </row>
        <row r="15">
          <cell r="C15">
            <v>139.02964910000003</v>
          </cell>
          <cell r="G15" t="str">
            <v>Otros Recursos Nacionales</v>
          </cell>
          <cell r="BN15">
            <v>17022845.039999999</v>
          </cell>
          <cell r="BO15">
            <v>2407601.9500000002</v>
          </cell>
          <cell r="BP15">
            <v>0</v>
          </cell>
          <cell r="BQ15">
            <v>0</v>
          </cell>
          <cell r="BR15">
            <v>0</v>
          </cell>
          <cell r="BS15">
            <v>0</v>
          </cell>
          <cell r="BT15">
            <v>17076364.259999998</v>
          </cell>
          <cell r="BU15">
            <v>2474844.1399999997</v>
          </cell>
          <cell r="BV15">
            <v>0</v>
          </cell>
          <cell r="BW15">
            <v>0</v>
          </cell>
          <cell r="BX15">
            <v>0</v>
          </cell>
          <cell r="BY15">
            <v>0</v>
          </cell>
          <cell r="BZ15">
            <v>18175364.189999998</v>
          </cell>
          <cell r="CA15">
            <v>2515565.42</v>
          </cell>
          <cell r="CB15">
            <v>0</v>
          </cell>
          <cell r="CC15">
            <v>0</v>
          </cell>
          <cell r="CD15">
            <v>0</v>
          </cell>
          <cell r="CE15">
            <v>0</v>
          </cell>
          <cell r="CF15">
            <v>16755420.639999999</v>
          </cell>
          <cell r="CG15">
            <v>2708483.2</v>
          </cell>
          <cell r="CH15">
            <v>0</v>
          </cell>
          <cell r="CI15">
            <v>0</v>
          </cell>
          <cell r="CJ15">
            <v>0</v>
          </cell>
          <cell r="CK15">
            <v>0</v>
          </cell>
          <cell r="CL15">
            <v>13625563.790000001</v>
          </cell>
          <cell r="CM15">
            <v>2886926.9299999997</v>
          </cell>
          <cell r="CN15">
            <v>0</v>
          </cell>
          <cell r="CO15">
            <v>0</v>
          </cell>
          <cell r="CP15">
            <v>0</v>
          </cell>
          <cell r="CQ15">
            <v>0</v>
          </cell>
          <cell r="CR15">
            <v>11247107.850000001</v>
          </cell>
          <cell r="CS15">
            <v>2938399.6799999997</v>
          </cell>
          <cell r="CT15">
            <v>0</v>
          </cell>
          <cell r="CU15">
            <v>0</v>
          </cell>
          <cell r="CV15">
            <v>0</v>
          </cell>
          <cell r="CW15">
            <v>0</v>
          </cell>
          <cell r="CX15">
            <v>10082558.559999999</v>
          </cell>
          <cell r="CY15">
            <v>3298758.38</v>
          </cell>
          <cell r="CZ15">
            <v>0</v>
          </cell>
          <cell r="DA15">
            <v>0</v>
          </cell>
          <cell r="DB15">
            <v>0</v>
          </cell>
          <cell r="DC15">
            <v>0</v>
          </cell>
          <cell r="DD15">
            <v>9107856.4499999993</v>
          </cell>
          <cell r="DE15">
            <v>3420184.87</v>
          </cell>
          <cell r="DF15">
            <v>0</v>
          </cell>
          <cell r="DG15">
            <v>0</v>
          </cell>
          <cell r="DH15">
            <v>0</v>
          </cell>
          <cell r="DI15">
            <v>0</v>
          </cell>
          <cell r="DJ15">
            <v>8056222.79</v>
          </cell>
          <cell r="DK15">
            <v>3450555.63</v>
          </cell>
          <cell r="DL15">
            <v>0</v>
          </cell>
          <cell r="DM15">
            <v>0</v>
          </cell>
          <cell r="DN15">
            <v>0</v>
          </cell>
          <cell r="DO15">
            <v>0</v>
          </cell>
          <cell r="DP15">
            <v>6670322.4600000009</v>
          </cell>
          <cell r="DQ15">
            <v>3787456.05</v>
          </cell>
          <cell r="DR15">
            <v>0</v>
          </cell>
          <cell r="DS15">
            <v>0</v>
          </cell>
          <cell r="DT15">
            <v>0</v>
          </cell>
          <cell r="DU15">
            <v>0</v>
          </cell>
          <cell r="DV15">
            <v>5437563.4000000004</v>
          </cell>
          <cell r="DW15">
            <v>3938095.86</v>
          </cell>
          <cell r="DX15">
            <v>0</v>
          </cell>
          <cell r="DY15">
            <v>0</v>
          </cell>
          <cell r="DZ15">
            <v>0</v>
          </cell>
          <cell r="EA15">
            <v>0</v>
          </cell>
          <cell r="EB15">
            <v>4166281.4799999995</v>
          </cell>
          <cell r="EC15">
            <v>4051331.03</v>
          </cell>
          <cell r="ED15">
            <v>0</v>
          </cell>
          <cell r="EE15">
            <v>0</v>
          </cell>
          <cell r="EF15">
            <v>0</v>
          </cell>
          <cell r="EG15">
            <v>0</v>
          </cell>
          <cell r="EH15">
            <v>3065156.2600000002</v>
          </cell>
          <cell r="EI15">
            <v>4105070.21</v>
          </cell>
          <cell r="EJ15">
            <v>0</v>
          </cell>
          <cell r="EK15">
            <v>0</v>
          </cell>
          <cell r="EL15">
            <v>0</v>
          </cell>
          <cell r="EM15">
            <v>0</v>
          </cell>
          <cell r="EN15">
            <v>2469784.2600000002</v>
          </cell>
          <cell r="EO15">
            <v>4361309.71</v>
          </cell>
          <cell r="EP15">
            <v>0</v>
          </cell>
          <cell r="EQ15">
            <v>0</v>
          </cell>
          <cell r="ER15">
            <v>0</v>
          </cell>
          <cell r="ES15">
            <v>0</v>
          </cell>
          <cell r="ET15">
            <v>2142435.67</v>
          </cell>
          <cell r="EU15">
            <v>4578616.8100000005</v>
          </cell>
          <cell r="EV15">
            <v>0</v>
          </cell>
          <cell r="EW15">
            <v>0</v>
          </cell>
          <cell r="EX15">
            <v>0</v>
          </cell>
          <cell r="EY15">
            <v>0</v>
          </cell>
          <cell r="EZ15">
            <v>1941327.2399999998</v>
          </cell>
          <cell r="FA15">
            <v>4673223.2799999993</v>
          </cell>
          <cell r="FB15">
            <v>0</v>
          </cell>
          <cell r="FC15">
            <v>0</v>
          </cell>
          <cell r="FD15">
            <v>0</v>
          </cell>
          <cell r="FE15">
            <v>0</v>
          </cell>
          <cell r="FF15">
            <v>1799268.84</v>
          </cell>
          <cell r="FG15">
            <v>4760220.41</v>
          </cell>
          <cell r="FH15">
            <v>0</v>
          </cell>
          <cell r="FI15">
            <v>0</v>
          </cell>
          <cell r="FJ15">
            <v>0</v>
          </cell>
          <cell r="FK15">
            <v>0</v>
          </cell>
          <cell r="FL15">
            <v>1582347.61</v>
          </cell>
          <cell r="FM15">
            <v>4970436.4000000004</v>
          </cell>
          <cell r="FN15">
            <v>0</v>
          </cell>
          <cell r="FO15">
            <v>0</v>
          </cell>
          <cell r="FP15">
            <v>0</v>
          </cell>
          <cell r="FQ15">
            <v>0</v>
          </cell>
          <cell r="FR15">
            <v>1386725.18</v>
          </cell>
          <cell r="FS15">
            <v>5185092.6899999995</v>
          </cell>
          <cell r="FT15">
            <v>0</v>
          </cell>
          <cell r="FU15">
            <v>0</v>
          </cell>
          <cell r="FV15">
            <v>0</v>
          </cell>
          <cell r="FW15">
            <v>0</v>
          </cell>
          <cell r="FX15">
            <v>1198875.69</v>
          </cell>
          <cell r="FY15">
            <v>5252247.91</v>
          </cell>
          <cell r="FZ15">
            <v>0</v>
          </cell>
          <cell r="GA15">
            <v>0</v>
          </cell>
          <cell r="GB15">
            <v>0</v>
          </cell>
          <cell r="GC15">
            <v>0</v>
          </cell>
          <cell r="GD15">
            <v>1020627.61</v>
          </cell>
          <cell r="GE15">
            <v>5327147.32</v>
          </cell>
          <cell r="GF15">
            <v>0</v>
          </cell>
          <cell r="GG15">
            <v>0</v>
          </cell>
          <cell r="GH15">
            <v>0</v>
          </cell>
          <cell r="GI15">
            <v>0</v>
          </cell>
          <cell r="GJ15">
            <v>886830.23</v>
          </cell>
          <cell r="GK15">
            <v>5551014.1299999999</v>
          </cell>
          <cell r="GL15">
            <v>0</v>
          </cell>
          <cell r="GM15">
            <v>0</v>
          </cell>
          <cell r="GN15">
            <v>0</v>
          </cell>
          <cell r="GO15">
            <v>0</v>
          </cell>
          <cell r="GP15">
            <v>800069.86</v>
          </cell>
          <cell r="GQ15">
            <v>5588226.46</v>
          </cell>
          <cell r="GR15">
            <v>0</v>
          </cell>
          <cell r="GS15">
            <v>0</v>
          </cell>
          <cell r="GT15">
            <v>0</v>
          </cell>
          <cell r="GU15">
            <v>0</v>
          </cell>
          <cell r="GV15">
            <v>725006.69</v>
          </cell>
          <cell r="GW15">
            <v>5611060.8900000006</v>
          </cell>
          <cell r="GX15">
            <v>0</v>
          </cell>
          <cell r="GY15">
            <v>0</v>
          </cell>
          <cell r="GZ15">
            <v>0</v>
          </cell>
          <cell r="HA15">
            <v>0</v>
          </cell>
          <cell r="HB15">
            <v>641528.16999999993</v>
          </cell>
          <cell r="HC15">
            <v>5832944.9299999997</v>
          </cell>
          <cell r="HD15">
            <v>0</v>
          </cell>
          <cell r="HE15">
            <v>0</v>
          </cell>
          <cell r="HF15">
            <v>0</v>
          </cell>
          <cell r="HG15">
            <v>0</v>
          </cell>
          <cell r="HH15">
            <v>543613.13</v>
          </cell>
          <cell r="HI15">
            <v>6023003.2400000002</v>
          </cell>
          <cell r="HJ15">
            <v>0</v>
          </cell>
          <cell r="HK15">
            <v>0</v>
          </cell>
          <cell r="HL15">
            <v>0</v>
          </cell>
          <cell r="HM15">
            <v>0</v>
          </cell>
          <cell r="HN15">
            <v>461985.12</v>
          </cell>
          <cell r="HO15">
            <v>6094968.3799999999</v>
          </cell>
          <cell r="HP15">
            <v>0</v>
          </cell>
          <cell r="HQ15">
            <v>0</v>
          </cell>
          <cell r="HR15">
            <v>0</v>
          </cell>
          <cell r="HS15">
            <v>0</v>
          </cell>
          <cell r="HT15">
            <v>377371.32</v>
          </cell>
          <cell r="HU15">
            <v>6248290.1200000001</v>
          </cell>
          <cell r="HV15">
            <v>0</v>
          </cell>
          <cell r="HW15">
            <v>0</v>
          </cell>
          <cell r="HX15">
            <v>0</v>
          </cell>
          <cell r="HY15">
            <v>0</v>
          </cell>
          <cell r="HZ15">
            <v>285424.57</v>
          </cell>
          <cell r="IA15">
            <v>6557098.2799999993</v>
          </cell>
          <cell r="IB15">
            <v>0</v>
          </cell>
          <cell r="IC15">
            <v>0</v>
          </cell>
          <cell r="ID15">
            <v>0</v>
          </cell>
          <cell r="IE15">
            <v>0</v>
          </cell>
          <cell r="IF15">
            <v>184826.27</v>
          </cell>
          <cell r="IG15">
            <v>4170935.81</v>
          </cell>
          <cell r="IH15">
            <v>0</v>
          </cell>
          <cell r="II15">
            <v>0</v>
          </cell>
          <cell r="IJ15">
            <v>0</v>
          </cell>
          <cell r="IK15">
            <v>0</v>
          </cell>
          <cell r="IL15">
            <v>126169.60000000001</v>
          </cell>
          <cell r="IM15">
            <v>4275422.45</v>
          </cell>
          <cell r="IN15">
            <v>0</v>
          </cell>
          <cell r="IO15">
            <v>0</v>
          </cell>
          <cell r="IP15">
            <v>0</v>
          </cell>
          <cell r="IQ15">
            <v>0</v>
          </cell>
          <cell r="IR15">
            <v>64641.07</v>
          </cell>
          <cell r="IS15">
            <v>4392713.4400000004</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cell r="MQ15">
            <v>0</v>
          </cell>
          <cell r="MR15">
            <v>0</v>
          </cell>
          <cell r="MS15">
            <v>0</v>
          </cell>
          <cell r="MT15">
            <v>0</v>
          </cell>
          <cell r="MU15">
            <v>0</v>
          </cell>
          <cell r="MV15">
            <v>0</v>
          </cell>
          <cell r="MW15">
            <v>0</v>
          </cell>
          <cell r="MX15">
            <v>0</v>
          </cell>
          <cell r="MY15">
            <v>0</v>
          </cell>
          <cell r="MZ15">
            <v>0</v>
          </cell>
          <cell r="NA15">
            <v>0</v>
          </cell>
          <cell r="NB15">
            <v>0</v>
          </cell>
          <cell r="NC15">
            <v>0</v>
          </cell>
          <cell r="ND15">
            <v>0</v>
          </cell>
          <cell r="NE15">
            <v>0</v>
          </cell>
          <cell r="NF15">
            <v>0</v>
          </cell>
          <cell r="NG15">
            <v>0</v>
          </cell>
          <cell r="NH15">
            <v>0</v>
          </cell>
          <cell r="NI15">
            <v>0</v>
          </cell>
          <cell r="NJ15">
            <v>0</v>
          </cell>
          <cell r="NK15">
            <v>0</v>
          </cell>
          <cell r="NL15">
            <v>0</v>
          </cell>
          <cell r="NM15">
            <v>0</v>
          </cell>
          <cell r="NN15">
            <v>0</v>
          </cell>
          <cell r="NO15">
            <v>0</v>
          </cell>
          <cell r="NP15">
            <v>0</v>
          </cell>
          <cell r="NQ15">
            <v>0</v>
          </cell>
          <cell r="NR15">
            <v>0</v>
          </cell>
          <cell r="NS15">
            <v>0</v>
          </cell>
          <cell r="NT15">
            <v>0</v>
          </cell>
          <cell r="NU15">
            <v>0</v>
          </cell>
          <cell r="NV15">
            <v>0</v>
          </cell>
          <cell r="NW15">
            <v>0</v>
          </cell>
          <cell r="NX15">
            <v>0</v>
          </cell>
          <cell r="NY15">
            <v>0</v>
          </cell>
          <cell r="NZ15">
            <v>0</v>
          </cell>
          <cell r="OA15">
            <v>0</v>
          </cell>
          <cell r="OB15">
            <v>0</v>
          </cell>
          <cell r="OC15">
            <v>0</v>
          </cell>
          <cell r="OD15">
            <v>0</v>
          </cell>
          <cell r="OE15">
            <v>0</v>
          </cell>
          <cell r="OF15">
            <v>0</v>
          </cell>
          <cell r="OG15">
            <v>0</v>
          </cell>
          <cell r="OH15">
            <v>0</v>
          </cell>
          <cell r="OI15">
            <v>0</v>
          </cell>
          <cell r="OJ15">
            <v>0</v>
          </cell>
          <cell r="OK15">
            <v>0</v>
          </cell>
          <cell r="OL15">
            <v>0</v>
          </cell>
          <cell r="OM15">
            <v>0</v>
          </cell>
          <cell r="ON15">
            <v>0</v>
          </cell>
          <cell r="OO15">
            <v>0</v>
          </cell>
          <cell r="OP15">
            <v>0</v>
          </cell>
          <cell r="OQ15">
            <v>0</v>
          </cell>
          <cell r="OR15">
            <v>0</v>
          </cell>
          <cell r="OS15">
            <v>0</v>
          </cell>
          <cell r="OT15">
            <v>0</v>
          </cell>
          <cell r="OU15">
            <v>0</v>
          </cell>
          <cell r="OV15">
            <v>0</v>
          </cell>
          <cell r="OW15">
            <v>0</v>
          </cell>
          <cell r="OX15">
            <v>0</v>
          </cell>
          <cell r="OY15">
            <v>0</v>
          </cell>
          <cell r="OZ15">
            <v>0</v>
          </cell>
          <cell r="PA15">
            <v>0</v>
          </cell>
          <cell r="PB15">
            <v>0</v>
          </cell>
          <cell r="PC15">
            <v>0</v>
          </cell>
          <cell r="PD15">
            <v>0</v>
          </cell>
          <cell r="PE15">
            <v>0</v>
          </cell>
          <cell r="PF15">
            <v>0</v>
          </cell>
          <cell r="PG15">
            <v>0</v>
          </cell>
          <cell r="PH15">
            <v>0</v>
          </cell>
          <cell r="PI15">
            <v>0</v>
          </cell>
          <cell r="PJ15">
            <v>0</v>
          </cell>
          <cell r="PK15">
            <v>0</v>
          </cell>
          <cell r="PL15">
            <v>0</v>
          </cell>
          <cell r="PM15">
            <v>0</v>
          </cell>
          <cell r="PN15">
            <v>0</v>
          </cell>
          <cell r="PO15">
            <v>0</v>
          </cell>
          <cell r="PP15">
            <v>0</v>
          </cell>
          <cell r="PQ15">
            <v>0</v>
          </cell>
          <cell r="PR15">
            <v>0</v>
          </cell>
          <cell r="PS15">
            <v>0</v>
          </cell>
          <cell r="PT15">
            <v>0</v>
          </cell>
          <cell r="PU15">
            <v>0</v>
          </cell>
          <cell r="PV15">
            <v>0</v>
          </cell>
          <cell r="PW15">
            <v>0</v>
          </cell>
          <cell r="PX15">
            <v>0</v>
          </cell>
          <cell r="PY15">
            <v>0</v>
          </cell>
          <cell r="PZ15">
            <v>0</v>
          </cell>
          <cell r="QA15">
            <v>0</v>
          </cell>
          <cell r="QB15">
            <v>0</v>
          </cell>
          <cell r="QC15">
            <v>0</v>
          </cell>
          <cell r="QD15">
            <v>0</v>
          </cell>
          <cell r="QE15">
            <v>0</v>
          </cell>
          <cell r="QF15">
            <v>0</v>
          </cell>
          <cell r="QG15">
            <v>0</v>
          </cell>
          <cell r="QH15">
            <v>0</v>
          </cell>
          <cell r="QI15">
            <v>0</v>
          </cell>
          <cell r="QJ15">
            <v>0</v>
          </cell>
          <cell r="QK15">
            <v>0</v>
          </cell>
          <cell r="QL15">
            <v>0</v>
          </cell>
          <cell r="QM15">
            <v>0</v>
          </cell>
          <cell r="QN15">
            <v>0</v>
          </cell>
          <cell r="QO15">
            <v>0</v>
          </cell>
          <cell r="QP15">
            <v>0</v>
          </cell>
          <cell r="QQ15">
            <v>0</v>
          </cell>
          <cell r="QR15">
            <v>0</v>
          </cell>
          <cell r="QS15">
            <v>0</v>
          </cell>
          <cell r="QT15">
            <v>0</v>
          </cell>
          <cell r="QU15">
            <v>0</v>
          </cell>
          <cell r="QV15">
            <v>0</v>
          </cell>
          <cell r="QW15">
            <v>0</v>
          </cell>
          <cell r="QX15">
            <v>0</v>
          </cell>
          <cell r="QY15">
            <v>0</v>
          </cell>
          <cell r="QZ15">
            <v>0</v>
          </cell>
          <cell r="RA15">
            <v>0</v>
          </cell>
          <cell r="RB15">
            <v>0</v>
          </cell>
          <cell r="RC15">
            <v>0</v>
          </cell>
          <cell r="RD15">
            <v>0</v>
          </cell>
          <cell r="RE15">
            <v>0</v>
          </cell>
          <cell r="RF15">
            <v>0</v>
          </cell>
          <cell r="RG15">
            <v>0</v>
          </cell>
          <cell r="RH15">
            <v>0</v>
          </cell>
          <cell r="RI15">
            <v>0</v>
          </cell>
          <cell r="RJ15">
            <v>0</v>
          </cell>
          <cell r="RK15">
            <v>0</v>
          </cell>
          <cell r="RL15">
            <v>0</v>
          </cell>
          <cell r="RM15">
            <v>0</v>
          </cell>
          <cell r="RN15">
            <v>0</v>
          </cell>
          <cell r="RO15">
            <v>0</v>
          </cell>
          <cell r="RP15">
            <v>0</v>
          </cell>
          <cell r="RQ15">
            <v>0</v>
          </cell>
          <cell r="RR15">
            <v>0</v>
          </cell>
          <cell r="RS15">
            <v>0</v>
          </cell>
          <cell r="RT15">
            <v>0</v>
          </cell>
          <cell r="RU15">
            <v>0</v>
          </cell>
          <cell r="RV15">
            <v>0</v>
          </cell>
          <cell r="RW15">
            <v>0</v>
          </cell>
          <cell r="RX15">
            <v>0</v>
          </cell>
          <cell r="RY15">
            <v>0</v>
          </cell>
          <cell r="RZ15">
            <v>0</v>
          </cell>
          <cell r="SA15">
            <v>0</v>
          </cell>
          <cell r="SB15">
            <v>0</v>
          </cell>
          <cell r="SC15">
            <v>0</v>
          </cell>
          <cell r="SD15">
            <v>0</v>
          </cell>
          <cell r="SE15">
            <v>0</v>
          </cell>
          <cell r="SF15">
            <v>0</v>
          </cell>
          <cell r="SG15">
            <v>0</v>
          </cell>
          <cell r="SH15">
            <v>0</v>
          </cell>
          <cell r="SI15">
            <v>0</v>
          </cell>
          <cell r="SJ15">
            <v>0</v>
          </cell>
          <cell r="SK15">
            <v>0</v>
          </cell>
          <cell r="SL15">
            <v>0</v>
          </cell>
          <cell r="SM15">
            <v>0</v>
          </cell>
          <cell r="SN15">
            <v>0</v>
          </cell>
          <cell r="SO15">
            <v>0</v>
          </cell>
          <cell r="SP15">
            <v>0</v>
          </cell>
          <cell r="SQ15">
            <v>0</v>
          </cell>
          <cell r="SR15">
            <v>0</v>
          </cell>
          <cell r="SS15">
            <v>0</v>
          </cell>
          <cell r="ST15">
            <v>0</v>
          </cell>
          <cell r="SU15">
            <v>0</v>
          </cell>
          <cell r="SV15">
            <v>0</v>
          </cell>
          <cell r="SW15">
            <v>0</v>
          </cell>
          <cell r="SX15">
            <v>0</v>
          </cell>
          <cell r="SY15">
            <v>0</v>
          </cell>
          <cell r="SZ15">
            <v>0</v>
          </cell>
          <cell r="TA15">
            <v>0</v>
          </cell>
          <cell r="TB15">
            <v>0</v>
          </cell>
          <cell r="TC15">
            <v>0</v>
          </cell>
          <cell r="TD15">
            <v>0</v>
          </cell>
          <cell r="TE15">
            <v>0</v>
          </cell>
          <cell r="TF15">
            <v>0</v>
          </cell>
          <cell r="TG15">
            <v>0</v>
          </cell>
          <cell r="TH15">
            <v>0</v>
          </cell>
          <cell r="TI15">
            <v>0</v>
          </cell>
          <cell r="TJ15">
            <v>0</v>
          </cell>
          <cell r="TK15">
            <v>0</v>
          </cell>
          <cell r="TL15">
            <v>0</v>
          </cell>
          <cell r="TM15">
            <v>0</v>
          </cell>
          <cell r="TN15">
            <v>0</v>
          </cell>
          <cell r="TO15">
            <v>0</v>
          </cell>
          <cell r="TP15">
            <v>0</v>
          </cell>
          <cell r="TQ15">
            <v>0</v>
          </cell>
          <cell r="TR15">
            <v>0</v>
          </cell>
          <cell r="TS15">
            <v>0</v>
          </cell>
          <cell r="TT15">
            <v>0</v>
          </cell>
          <cell r="TU15">
            <v>0</v>
          </cell>
          <cell r="TV15">
            <v>0</v>
          </cell>
          <cell r="TW15">
            <v>0</v>
          </cell>
          <cell r="TX15">
            <v>0</v>
          </cell>
          <cell r="TY15">
            <v>0</v>
          </cell>
          <cell r="TZ15">
            <v>0</v>
          </cell>
          <cell r="UA15">
            <v>0</v>
          </cell>
          <cell r="UB15">
            <v>0</v>
          </cell>
          <cell r="UC15">
            <v>0</v>
          </cell>
          <cell r="UD15">
            <v>0</v>
          </cell>
          <cell r="UE15">
            <v>0</v>
          </cell>
          <cell r="UF15">
            <v>0</v>
          </cell>
          <cell r="UG15">
            <v>0</v>
          </cell>
          <cell r="UH15">
            <v>0</v>
          </cell>
          <cell r="UI15">
            <v>0</v>
          </cell>
          <cell r="UJ15">
            <v>0</v>
          </cell>
          <cell r="UK15">
            <v>0</v>
          </cell>
          <cell r="UL15">
            <v>0</v>
          </cell>
          <cell r="UM15">
            <v>0</v>
          </cell>
          <cell r="UN15">
            <v>0</v>
          </cell>
          <cell r="UO15">
            <v>0</v>
          </cell>
          <cell r="UP15">
            <v>0</v>
          </cell>
          <cell r="UQ15">
            <v>0</v>
          </cell>
          <cell r="UR15">
            <v>0</v>
          </cell>
          <cell r="US15">
            <v>0</v>
          </cell>
          <cell r="UT15">
            <v>0</v>
          </cell>
          <cell r="UU15">
            <v>0</v>
          </cell>
          <cell r="UV15">
            <v>0</v>
          </cell>
          <cell r="UW15">
            <v>0</v>
          </cell>
          <cell r="UX15">
            <v>0</v>
          </cell>
          <cell r="UY15">
            <v>0</v>
          </cell>
          <cell r="UZ15">
            <v>0</v>
          </cell>
          <cell r="VA15">
            <v>0</v>
          </cell>
          <cell r="VB15">
            <v>0</v>
          </cell>
          <cell r="VC15">
            <v>0</v>
          </cell>
          <cell r="VD15">
            <v>0</v>
          </cell>
          <cell r="VE15">
            <v>0</v>
          </cell>
          <cell r="VF15">
            <v>0</v>
          </cell>
          <cell r="VG15">
            <v>0</v>
          </cell>
          <cell r="VH15">
            <v>0</v>
          </cell>
          <cell r="VI15">
            <v>0</v>
          </cell>
          <cell r="VJ15">
            <v>0</v>
          </cell>
          <cell r="VK15">
            <v>0</v>
          </cell>
          <cell r="VL15">
            <v>0</v>
          </cell>
          <cell r="VM15">
            <v>0</v>
          </cell>
          <cell r="VN15">
            <v>0</v>
          </cell>
          <cell r="VO15">
            <v>0</v>
          </cell>
          <cell r="VP15">
            <v>0</v>
          </cell>
          <cell r="VQ15">
            <v>0</v>
          </cell>
          <cell r="VR15">
            <v>0</v>
          </cell>
          <cell r="VS15">
            <v>0</v>
          </cell>
          <cell r="VT15">
            <v>0</v>
          </cell>
          <cell r="VU15">
            <v>0</v>
          </cell>
          <cell r="VV15">
            <v>0</v>
          </cell>
          <cell r="VW15">
            <v>0</v>
          </cell>
          <cell r="VX15">
            <v>0</v>
          </cell>
          <cell r="VY15">
            <v>0</v>
          </cell>
          <cell r="VZ15">
            <v>0</v>
          </cell>
          <cell r="WA15">
            <v>0</v>
          </cell>
          <cell r="WB15">
            <v>0</v>
          </cell>
          <cell r="WC15">
            <v>0</v>
          </cell>
          <cell r="WD15">
            <v>0</v>
          </cell>
          <cell r="WE15">
            <v>0</v>
          </cell>
          <cell r="WF15">
            <v>0</v>
          </cell>
          <cell r="WG15">
            <v>0</v>
          </cell>
          <cell r="WH15">
            <v>0</v>
          </cell>
          <cell r="WI15">
            <v>0</v>
          </cell>
          <cell r="WJ15">
            <v>0</v>
          </cell>
          <cell r="WK15">
            <v>0</v>
          </cell>
          <cell r="WL15">
            <v>0</v>
          </cell>
          <cell r="WM15">
            <v>0</v>
          </cell>
          <cell r="WN15">
            <v>0</v>
          </cell>
          <cell r="WO15">
            <v>0</v>
          </cell>
          <cell r="WP15">
            <v>0</v>
          </cell>
          <cell r="WQ15">
            <v>0</v>
          </cell>
          <cell r="WR15">
            <v>0</v>
          </cell>
          <cell r="WS15">
            <v>0</v>
          </cell>
          <cell r="WT15">
            <v>0</v>
          </cell>
          <cell r="WU15">
            <v>0</v>
          </cell>
          <cell r="WV15">
            <v>0</v>
          </cell>
          <cell r="WW15">
            <v>0</v>
          </cell>
          <cell r="WX15">
            <v>0</v>
          </cell>
          <cell r="WY15">
            <v>0</v>
          </cell>
          <cell r="WZ15">
            <v>0</v>
          </cell>
          <cell r="XA15">
            <v>0</v>
          </cell>
          <cell r="XB15">
            <v>0</v>
          </cell>
          <cell r="XC15">
            <v>0</v>
          </cell>
          <cell r="XD15">
            <v>0</v>
          </cell>
          <cell r="XE15">
            <v>0</v>
          </cell>
          <cell r="XF15">
            <v>0</v>
          </cell>
          <cell r="XG15">
            <v>0</v>
          </cell>
          <cell r="XH15">
            <v>0</v>
          </cell>
          <cell r="XI15">
            <v>0</v>
          </cell>
          <cell r="XJ15">
            <v>0</v>
          </cell>
          <cell r="XK15">
            <v>0</v>
          </cell>
          <cell r="XL15">
            <v>0</v>
          </cell>
          <cell r="XM15">
            <v>0</v>
          </cell>
          <cell r="XN15">
            <v>0</v>
          </cell>
          <cell r="XO15">
            <v>0</v>
          </cell>
          <cell r="XP15">
            <v>0</v>
          </cell>
          <cell r="XQ15">
            <v>0</v>
          </cell>
        </row>
        <row r="16">
          <cell r="C16">
            <v>88.949263090000002</v>
          </cell>
          <cell r="G16" t="str">
            <v>Coparticipación Federal de Impuestos</v>
          </cell>
          <cell r="BN16">
            <v>536257.89</v>
          </cell>
          <cell r="BO16">
            <v>5322104.0702556018</v>
          </cell>
          <cell r="BP16">
            <v>618694.84</v>
          </cell>
          <cell r="BQ16">
            <v>5499349.762715946</v>
          </cell>
          <cell r="BR16">
            <v>485668.2</v>
          </cell>
          <cell r="BS16">
            <v>5559328.9390454069</v>
          </cell>
          <cell r="BT16">
            <v>480083</v>
          </cell>
          <cell r="BU16">
            <v>5637518.6604773076</v>
          </cell>
          <cell r="BV16">
            <v>477674.44</v>
          </cell>
          <cell r="BW16">
            <v>5783745.0018058186</v>
          </cell>
          <cell r="BX16">
            <v>443459.01</v>
          </cell>
          <cell r="BY16">
            <v>5783745.0018058186</v>
          </cell>
          <cell r="BZ16">
            <v>398500.03</v>
          </cell>
          <cell r="CA16">
            <v>5783745.0018058186</v>
          </cell>
          <cell r="CB16">
            <v>380107.72</v>
          </cell>
          <cell r="CC16">
            <v>5783745.0018058186</v>
          </cell>
          <cell r="CD16">
            <v>348432.08</v>
          </cell>
          <cell r="CE16">
            <v>5783745.0018058186</v>
          </cell>
          <cell r="CF16">
            <v>306538.49</v>
          </cell>
          <cell r="CG16">
            <v>5783745.0018058186</v>
          </cell>
          <cell r="CH16">
            <v>285080.78999999998</v>
          </cell>
          <cell r="CI16">
            <v>5783745.0018058186</v>
          </cell>
          <cell r="CJ16">
            <v>245230.79</v>
          </cell>
          <cell r="CK16">
            <v>5783745.0018058186</v>
          </cell>
          <cell r="CL16">
            <v>221729.5</v>
          </cell>
          <cell r="CM16">
            <v>5783745.0018058186</v>
          </cell>
          <cell r="CN16">
            <v>190053.86</v>
          </cell>
          <cell r="CO16">
            <v>5783745.0018058186</v>
          </cell>
          <cell r="CP16">
            <v>148160.26999999999</v>
          </cell>
          <cell r="CQ16">
            <v>5783745.0018058186</v>
          </cell>
          <cell r="CR16">
            <v>126702.57</v>
          </cell>
          <cell r="CS16">
            <v>5783745.0018058186</v>
          </cell>
          <cell r="CT16">
            <v>91961.55</v>
          </cell>
          <cell r="CU16">
            <v>5783745.0018058186</v>
          </cell>
          <cell r="CV16">
            <v>63351.29</v>
          </cell>
          <cell r="CW16">
            <v>5783745.0018058186</v>
          </cell>
          <cell r="CX16">
            <v>30653.85</v>
          </cell>
          <cell r="CY16">
            <v>5783745.0018058186</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cell r="MQ16">
            <v>0</v>
          </cell>
          <cell r="MR16">
            <v>0</v>
          </cell>
          <cell r="MS16">
            <v>0</v>
          </cell>
          <cell r="MT16">
            <v>0</v>
          </cell>
          <cell r="MU16">
            <v>0</v>
          </cell>
          <cell r="MV16">
            <v>0</v>
          </cell>
          <cell r="MW16">
            <v>0</v>
          </cell>
          <cell r="MX16">
            <v>0</v>
          </cell>
          <cell r="MY16">
            <v>0</v>
          </cell>
          <cell r="MZ16">
            <v>0</v>
          </cell>
          <cell r="NA16">
            <v>0</v>
          </cell>
          <cell r="NB16">
            <v>0</v>
          </cell>
          <cell r="NC16">
            <v>0</v>
          </cell>
          <cell r="ND16">
            <v>0</v>
          </cell>
          <cell r="NE16">
            <v>0</v>
          </cell>
          <cell r="NF16">
            <v>0</v>
          </cell>
          <cell r="NG16">
            <v>0</v>
          </cell>
          <cell r="NH16">
            <v>0</v>
          </cell>
          <cell r="NI16">
            <v>0</v>
          </cell>
          <cell r="NJ16">
            <v>0</v>
          </cell>
          <cell r="NK16">
            <v>0</v>
          </cell>
          <cell r="NL16">
            <v>0</v>
          </cell>
          <cell r="NM16">
            <v>0</v>
          </cell>
          <cell r="NN16">
            <v>0</v>
          </cell>
          <cell r="NO16">
            <v>0</v>
          </cell>
          <cell r="NP16">
            <v>0</v>
          </cell>
          <cell r="NQ16">
            <v>0</v>
          </cell>
          <cell r="NR16">
            <v>0</v>
          </cell>
          <cell r="NS16">
            <v>0</v>
          </cell>
          <cell r="NT16">
            <v>0</v>
          </cell>
          <cell r="NU16">
            <v>0</v>
          </cell>
          <cell r="NV16">
            <v>0</v>
          </cell>
          <cell r="NW16">
            <v>0</v>
          </cell>
          <cell r="NX16">
            <v>0</v>
          </cell>
          <cell r="NY16">
            <v>0</v>
          </cell>
          <cell r="NZ16">
            <v>0</v>
          </cell>
          <cell r="OA16">
            <v>0</v>
          </cell>
          <cell r="OB16">
            <v>0</v>
          </cell>
          <cell r="OC16">
            <v>0</v>
          </cell>
          <cell r="OD16">
            <v>0</v>
          </cell>
          <cell r="OE16">
            <v>0</v>
          </cell>
          <cell r="OF16">
            <v>0</v>
          </cell>
          <cell r="OG16">
            <v>0</v>
          </cell>
          <cell r="OH16">
            <v>0</v>
          </cell>
          <cell r="OI16">
            <v>0</v>
          </cell>
          <cell r="OJ16">
            <v>0</v>
          </cell>
          <cell r="OK16">
            <v>0</v>
          </cell>
          <cell r="OL16">
            <v>0</v>
          </cell>
          <cell r="OM16">
            <v>0</v>
          </cell>
          <cell r="ON16">
            <v>0</v>
          </cell>
          <cell r="OO16">
            <v>0</v>
          </cell>
          <cell r="OP16">
            <v>0</v>
          </cell>
          <cell r="OQ16">
            <v>0</v>
          </cell>
          <cell r="OR16">
            <v>0</v>
          </cell>
          <cell r="OS16">
            <v>0</v>
          </cell>
          <cell r="OT16">
            <v>0</v>
          </cell>
          <cell r="OU16">
            <v>0</v>
          </cell>
          <cell r="OV16">
            <v>0</v>
          </cell>
          <cell r="OW16">
            <v>0</v>
          </cell>
          <cell r="OX16">
            <v>0</v>
          </cell>
          <cell r="OY16">
            <v>0</v>
          </cell>
          <cell r="OZ16">
            <v>0</v>
          </cell>
          <cell r="PA16">
            <v>0</v>
          </cell>
          <cell r="PB16">
            <v>0</v>
          </cell>
          <cell r="PC16">
            <v>0</v>
          </cell>
          <cell r="PD16">
            <v>0</v>
          </cell>
          <cell r="PE16">
            <v>0</v>
          </cell>
          <cell r="PF16">
            <v>0</v>
          </cell>
          <cell r="PG16">
            <v>0</v>
          </cell>
          <cell r="PH16">
            <v>0</v>
          </cell>
          <cell r="PI16">
            <v>0</v>
          </cell>
          <cell r="PJ16">
            <v>0</v>
          </cell>
          <cell r="PK16">
            <v>0</v>
          </cell>
          <cell r="PL16">
            <v>0</v>
          </cell>
          <cell r="PM16">
            <v>0</v>
          </cell>
          <cell r="PN16">
            <v>0</v>
          </cell>
          <cell r="PO16">
            <v>0</v>
          </cell>
          <cell r="PP16">
            <v>0</v>
          </cell>
          <cell r="PQ16">
            <v>0</v>
          </cell>
          <cell r="PR16">
            <v>0</v>
          </cell>
          <cell r="PS16">
            <v>0</v>
          </cell>
          <cell r="PT16">
            <v>0</v>
          </cell>
          <cell r="PU16">
            <v>0</v>
          </cell>
          <cell r="PV16">
            <v>0</v>
          </cell>
          <cell r="PW16">
            <v>0</v>
          </cell>
          <cell r="PX16">
            <v>0</v>
          </cell>
          <cell r="PY16">
            <v>0</v>
          </cell>
          <cell r="PZ16">
            <v>0</v>
          </cell>
          <cell r="QA16">
            <v>0</v>
          </cell>
          <cell r="QB16">
            <v>0</v>
          </cell>
          <cell r="QC16">
            <v>0</v>
          </cell>
          <cell r="QD16">
            <v>0</v>
          </cell>
          <cell r="QE16">
            <v>0</v>
          </cell>
          <cell r="QF16">
            <v>0</v>
          </cell>
          <cell r="QG16">
            <v>0</v>
          </cell>
          <cell r="QH16">
            <v>0</v>
          </cell>
          <cell r="QI16">
            <v>0</v>
          </cell>
          <cell r="QJ16">
            <v>0</v>
          </cell>
          <cell r="QK16">
            <v>0</v>
          </cell>
          <cell r="QL16">
            <v>0</v>
          </cell>
          <cell r="QM16">
            <v>0</v>
          </cell>
          <cell r="QN16">
            <v>0</v>
          </cell>
          <cell r="QO16">
            <v>0</v>
          </cell>
          <cell r="QP16">
            <v>0</v>
          </cell>
          <cell r="QQ16">
            <v>0</v>
          </cell>
          <cell r="QR16">
            <v>0</v>
          </cell>
          <cell r="QS16">
            <v>0</v>
          </cell>
          <cell r="QT16">
            <v>0</v>
          </cell>
          <cell r="QU16">
            <v>0</v>
          </cell>
          <cell r="QV16">
            <v>0</v>
          </cell>
          <cell r="QW16">
            <v>0</v>
          </cell>
          <cell r="QX16">
            <v>0</v>
          </cell>
          <cell r="QY16">
            <v>0</v>
          </cell>
          <cell r="QZ16">
            <v>0</v>
          </cell>
          <cell r="RA16">
            <v>0</v>
          </cell>
          <cell r="RB16">
            <v>0</v>
          </cell>
          <cell r="RC16">
            <v>0</v>
          </cell>
          <cell r="RD16">
            <v>0</v>
          </cell>
          <cell r="RE16">
            <v>0</v>
          </cell>
          <cell r="RF16">
            <v>0</v>
          </cell>
          <cell r="RG16">
            <v>0</v>
          </cell>
          <cell r="RH16">
            <v>0</v>
          </cell>
          <cell r="RI16">
            <v>0</v>
          </cell>
          <cell r="RJ16">
            <v>0</v>
          </cell>
          <cell r="RK16">
            <v>0</v>
          </cell>
          <cell r="RL16">
            <v>0</v>
          </cell>
          <cell r="RM16">
            <v>0</v>
          </cell>
          <cell r="RN16">
            <v>0</v>
          </cell>
          <cell r="RO16">
            <v>0</v>
          </cell>
          <cell r="RP16">
            <v>0</v>
          </cell>
          <cell r="RQ16">
            <v>0</v>
          </cell>
          <cell r="RR16">
            <v>0</v>
          </cell>
          <cell r="RS16">
            <v>0</v>
          </cell>
          <cell r="RT16">
            <v>0</v>
          </cell>
          <cell r="RU16">
            <v>0</v>
          </cell>
          <cell r="RV16">
            <v>0</v>
          </cell>
          <cell r="RW16">
            <v>0</v>
          </cell>
          <cell r="RX16">
            <v>0</v>
          </cell>
          <cell r="RY16">
            <v>0</v>
          </cell>
          <cell r="RZ16">
            <v>0</v>
          </cell>
          <cell r="SA16">
            <v>0</v>
          </cell>
          <cell r="SB16">
            <v>0</v>
          </cell>
          <cell r="SC16">
            <v>0</v>
          </cell>
          <cell r="SD16">
            <v>0</v>
          </cell>
          <cell r="SE16">
            <v>0</v>
          </cell>
          <cell r="SF16">
            <v>0</v>
          </cell>
          <cell r="SG16">
            <v>0</v>
          </cell>
          <cell r="SH16">
            <v>0</v>
          </cell>
          <cell r="SI16">
            <v>0</v>
          </cell>
          <cell r="SJ16">
            <v>0</v>
          </cell>
          <cell r="SK16">
            <v>0</v>
          </cell>
          <cell r="SL16">
            <v>0</v>
          </cell>
          <cell r="SM16">
            <v>0</v>
          </cell>
          <cell r="SN16">
            <v>0</v>
          </cell>
          <cell r="SO16">
            <v>0</v>
          </cell>
          <cell r="SP16">
            <v>0</v>
          </cell>
          <cell r="SQ16">
            <v>0</v>
          </cell>
          <cell r="SR16">
            <v>0</v>
          </cell>
          <cell r="SS16">
            <v>0</v>
          </cell>
          <cell r="ST16">
            <v>0</v>
          </cell>
          <cell r="SU16">
            <v>0</v>
          </cell>
          <cell r="SV16">
            <v>0</v>
          </cell>
          <cell r="SW16">
            <v>0</v>
          </cell>
          <cell r="SX16">
            <v>0</v>
          </cell>
          <cell r="SY16">
            <v>0</v>
          </cell>
          <cell r="SZ16">
            <v>0</v>
          </cell>
          <cell r="TA16">
            <v>0</v>
          </cell>
          <cell r="TB16">
            <v>0</v>
          </cell>
          <cell r="TC16">
            <v>0</v>
          </cell>
          <cell r="TD16">
            <v>0</v>
          </cell>
          <cell r="TE16">
            <v>0</v>
          </cell>
          <cell r="TF16">
            <v>0</v>
          </cell>
          <cell r="TG16">
            <v>0</v>
          </cell>
          <cell r="TH16">
            <v>0</v>
          </cell>
          <cell r="TI16">
            <v>0</v>
          </cell>
          <cell r="TJ16">
            <v>0</v>
          </cell>
          <cell r="TK16">
            <v>0</v>
          </cell>
          <cell r="TL16">
            <v>0</v>
          </cell>
          <cell r="TM16">
            <v>0</v>
          </cell>
          <cell r="TN16">
            <v>0</v>
          </cell>
          <cell r="TO16">
            <v>0</v>
          </cell>
          <cell r="TP16">
            <v>0</v>
          </cell>
          <cell r="TQ16">
            <v>0</v>
          </cell>
          <cell r="TR16">
            <v>0</v>
          </cell>
          <cell r="TS16">
            <v>0</v>
          </cell>
          <cell r="TT16">
            <v>0</v>
          </cell>
          <cell r="TU16">
            <v>0</v>
          </cell>
          <cell r="TV16">
            <v>0</v>
          </cell>
          <cell r="TW16">
            <v>0</v>
          </cell>
          <cell r="TX16">
            <v>0</v>
          </cell>
          <cell r="TY16">
            <v>0</v>
          </cell>
          <cell r="TZ16">
            <v>0</v>
          </cell>
          <cell r="UA16">
            <v>0</v>
          </cell>
          <cell r="UB16">
            <v>0</v>
          </cell>
          <cell r="UC16">
            <v>0</v>
          </cell>
          <cell r="UD16">
            <v>0</v>
          </cell>
          <cell r="UE16">
            <v>0</v>
          </cell>
          <cell r="UF16">
            <v>0</v>
          </cell>
          <cell r="UG16">
            <v>0</v>
          </cell>
          <cell r="UH16">
            <v>0</v>
          </cell>
          <cell r="UI16">
            <v>0</v>
          </cell>
          <cell r="UJ16">
            <v>0</v>
          </cell>
          <cell r="UK16">
            <v>0</v>
          </cell>
          <cell r="UL16">
            <v>0</v>
          </cell>
          <cell r="UM16">
            <v>0</v>
          </cell>
          <cell r="UN16">
            <v>0</v>
          </cell>
          <cell r="UO16">
            <v>0</v>
          </cell>
          <cell r="UP16">
            <v>0</v>
          </cell>
          <cell r="UQ16">
            <v>0</v>
          </cell>
          <cell r="UR16">
            <v>0</v>
          </cell>
          <cell r="US16">
            <v>0</v>
          </cell>
          <cell r="UT16">
            <v>0</v>
          </cell>
          <cell r="UU16">
            <v>0</v>
          </cell>
          <cell r="UV16">
            <v>0</v>
          </cell>
          <cell r="UW16">
            <v>0</v>
          </cell>
          <cell r="UX16">
            <v>0</v>
          </cell>
          <cell r="UY16">
            <v>0</v>
          </cell>
          <cell r="UZ16">
            <v>0</v>
          </cell>
          <cell r="VA16">
            <v>0</v>
          </cell>
          <cell r="VB16">
            <v>0</v>
          </cell>
          <cell r="VC16">
            <v>0</v>
          </cell>
          <cell r="VD16">
            <v>0</v>
          </cell>
          <cell r="VE16">
            <v>0</v>
          </cell>
          <cell r="VF16">
            <v>0</v>
          </cell>
          <cell r="VG16">
            <v>0</v>
          </cell>
          <cell r="VH16">
            <v>0</v>
          </cell>
          <cell r="VI16">
            <v>0</v>
          </cell>
          <cell r="VJ16">
            <v>0</v>
          </cell>
          <cell r="VK16">
            <v>0</v>
          </cell>
          <cell r="VL16">
            <v>0</v>
          </cell>
          <cell r="VM16">
            <v>0</v>
          </cell>
          <cell r="VN16">
            <v>0</v>
          </cell>
          <cell r="VO16">
            <v>0</v>
          </cell>
          <cell r="VP16">
            <v>0</v>
          </cell>
          <cell r="VQ16">
            <v>0</v>
          </cell>
          <cell r="VR16">
            <v>0</v>
          </cell>
          <cell r="VS16">
            <v>0</v>
          </cell>
          <cell r="VT16">
            <v>0</v>
          </cell>
          <cell r="VU16">
            <v>0</v>
          </cell>
          <cell r="VV16">
            <v>0</v>
          </cell>
          <cell r="VW16">
            <v>0</v>
          </cell>
          <cell r="VX16">
            <v>0</v>
          </cell>
          <cell r="VY16">
            <v>0</v>
          </cell>
          <cell r="VZ16">
            <v>0</v>
          </cell>
          <cell r="WA16">
            <v>0</v>
          </cell>
          <cell r="WB16">
            <v>0</v>
          </cell>
          <cell r="WC16">
            <v>0</v>
          </cell>
          <cell r="WD16">
            <v>0</v>
          </cell>
          <cell r="WE16">
            <v>0</v>
          </cell>
          <cell r="WF16">
            <v>0</v>
          </cell>
          <cell r="WG16">
            <v>0</v>
          </cell>
          <cell r="WH16">
            <v>0</v>
          </cell>
          <cell r="WI16">
            <v>0</v>
          </cell>
          <cell r="WJ16">
            <v>0</v>
          </cell>
          <cell r="WK16">
            <v>0</v>
          </cell>
          <cell r="WL16">
            <v>0</v>
          </cell>
          <cell r="WM16">
            <v>0</v>
          </cell>
          <cell r="WN16">
            <v>0</v>
          </cell>
          <cell r="WO16">
            <v>0</v>
          </cell>
          <cell r="WP16">
            <v>0</v>
          </cell>
          <cell r="WQ16">
            <v>0</v>
          </cell>
          <cell r="WR16">
            <v>0</v>
          </cell>
          <cell r="WS16">
            <v>0</v>
          </cell>
          <cell r="WT16">
            <v>0</v>
          </cell>
          <cell r="WU16">
            <v>0</v>
          </cell>
          <cell r="WV16">
            <v>0</v>
          </cell>
          <cell r="WW16">
            <v>0</v>
          </cell>
          <cell r="WX16">
            <v>0</v>
          </cell>
          <cell r="WY16">
            <v>0</v>
          </cell>
          <cell r="WZ16">
            <v>0</v>
          </cell>
          <cell r="XA16">
            <v>0</v>
          </cell>
          <cell r="XB16">
            <v>0</v>
          </cell>
          <cell r="XC16">
            <v>0</v>
          </cell>
          <cell r="XD16">
            <v>0</v>
          </cell>
          <cell r="XE16">
            <v>0</v>
          </cell>
          <cell r="XF16">
            <v>0</v>
          </cell>
          <cell r="XG16">
            <v>0</v>
          </cell>
          <cell r="XH16">
            <v>0</v>
          </cell>
          <cell r="XI16">
            <v>0</v>
          </cell>
          <cell r="XJ16">
            <v>0</v>
          </cell>
          <cell r="XK16">
            <v>0</v>
          </cell>
          <cell r="XL16">
            <v>0</v>
          </cell>
          <cell r="XM16">
            <v>0</v>
          </cell>
          <cell r="XN16">
            <v>0</v>
          </cell>
          <cell r="XO16">
            <v>0</v>
          </cell>
          <cell r="XP16">
            <v>0</v>
          </cell>
          <cell r="XQ16">
            <v>0</v>
          </cell>
        </row>
        <row r="17">
          <cell r="C17">
            <v>78.404392299999998</v>
          </cell>
          <cell r="G17" t="str">
            <v>Coparticipación Federal de Impuestos</v>
          </cell>
          <cell r="BN17">
            <v>479983.6</v>
          </cell>
          <cell r="BO17">
            <v>4966894.2700000005</v>
          </cell>
          <cell r="BP17">
            <v>541805.88</v>
          </cell>
          <cell r="BQ17">
            <v>5132310.18</v>
          </cell>
          <cell r="BR17">
            <v>437569.69000000006</v>
          </cell>
          <cell r="BS17">
            <v>5188286.21</v>
          </cell>
          <cell r="BT17">
            <v>431047.33</v>
          </cell>
          <cell r="BU17">
            <v>5261257.3600000003</v>
          </cell>
          <cell r="BV17">
            <v>409732.41</v>
          </cell>
          <cell r="BW17">
            <v>5397724.2000000002</v>
          </cell>
          <cell r="BX17">
            <v>387605.23</v>
          </cell>
          <cell r="BY17">
            <v>5397724.21</v>
          </cell>
          <cell r="BZ17">
            <v>346493.89</v>
          </cell>
          <cell r="CA17">
            <v>5397724.21</v>
          </cell>
          <cell r="CB17">
            <v>328482.15999999997</v>
          </cell>
          <cell r="CC17">
            <v>5397724.21</v>
          </cell>
          <cell r="CD17">
            <v>298920.62</v>
          </cell>
          <cell r="CE17">
            <v>5397724.21</v>
          </cell>
          <cell r="CF17">
            <v>260670.08000000002</v>
          </cell>
          <cell r="CG17">
            <v>5397724.21</v>
          </cell>
          <cell r="CH17">
            <v>239797.55</v>
          </cell>
          <cell r="CI17">
            <v>5397724.21</v>
          </cell>
          <cell r="CJ17">
            <v>203454.21000000002</v>
          </cell>
          <cell r="CK17">
            <v>5397724.21</v>
          </cell>
          <cell r="CL17">
            <v>180674.47</v>
          </cell>
          <cell r="CM17">
            <v>5397724.21</v>
          </cell>
          <cell r="CN17">
            <v>151112.94</v>
          </cell>
          <cell r="CO17">
            <v>5397724.21</v>
          </cell>
          <cell r="CP17">
            <v>113709.37</v>
          </cell>
          <cell r="CQ17">
            <v>5397724.21</v>
          </cell>
          <cell r="CR17">
            <v>91989.86</v>
          </cell>
          <cell r="CS17">
            <v>5397724.2999999998</v>
          </cell>
          <cell r="CT17">
            <v>60414.51</v>
          </cell>
          <cell r="CU17">
            <v>1139896.46</v>
          </cell>
          <cell r="CV17">
            <v>56185.5</v>
          </cell>
          <cell r="CW17">
            <v>1139896.46</v>
          </cell>
          <cell r="CX17">
            <v>48331.61</v>
          </cell>
          <cell r="CY17">
            <v>1139896.46</v>
          </cell>
          <cell r="CZ17">
            <v>43699.83</v>
          </cell>
          <cell r="DA17">
            <v>1139896.46</v>
          </cell>
          <cell r="DB17">
            <v>37457</v>
          </cell>
          <cell r="DC17">
            <v>1139896.46</v>
          </cell>
          <cell r="DD17">
            <v>30207.26</v>
          </cell>
          <cell r="DE17">
            <v>1139896.46</v>
          </cell>
          <cell r="DF17">
            <v>24971.33</v>
          </cell>
          <cell r="DG17">
            <v>1139896.46</v>
          </cell>
          <cell r="DH17">
            <v>18124.349999999999</v>
          </cell>
          <cell r="DI17">
            <v>1139896.46</v>
          </cell>
          <cell r="DJ17">
            <v>12485.67</v>
          </cell>
          <cell r="DK17">
            <v>1139896.46</v>
          </cell>
          <cell r="DL17">
            <v>6242.83</v>
          </cell>
          <cell r="DM17">
            <v>1139896.3200000001</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cell r="MQ17">
            <v>0</v>
          </cell>
          <cell r="MR17">
            <v>0</v>
          </cell>
          <cell r="MS17">
            <v>0</v>
          </cell>
          <cell r="MT17">
            <v>0</v>
          </cell>
          <cell r="MU17">
            <v>0</v>
          </cell>
          <cell r="MV17">
            <v>0</v>
          </cell>
          <cell r="MW17">
            <v>0</v>
          </cell>
          <cell r="MX17">
            <v>0</v>
          </cell>
          <cell r="MY17">
            <v>0</v>
          </cell>
          <cell r="MZ17">
            <v>0</v>
          </cell>
          <cell r="NA17">
            <v>0</v>
          </cell>
          <cell r="NB17">
            <v>0</v>
          </cell>
          <cell r="NC17">
            <v>0</v>
          </cell>
          <cell r="ND17">
            <v>0</v>
          </cell>
          <cell r="NE17">
            <v>0</v>
          </cell>
          <cell r="NF17">
            <v>0</v>
          </cell>
          <cell r="NG17">
            <v>0</v>
          </cell>
          <cell r="NH17">
            <v>0</v>
          </cell>
          <cell r="NI17">
            <v>0</v>
          </cell>
          <cell r="NJ17">
            <v>0</v>
          </cell>
          <cell r="NK17">
            <v>0</v>
          </cell>
          <cell r="NL17">
            <v>0</v>
          </cell>
          <cell r="NM17">
            <v>0</v>
          </cell>
          <cell r="NN17">
            <v>0</v>
          </cell>
          <cell r="NO17">
            <v>0</v>
          </cell>
          <cell r="NP17">
            <v>0</v>
          </cell>
          <cell r="NQ17">
            <v>0</v>
          </cell>
          <cell r="NR17">
            <v>0</v>
          </cell>
          <cell r="NS17">
            <v>0</v>
          </cell>
          <cell r="NT17">
            <v>0</v>
          </cell>
          <cell r="NU17">
            <v>0</v>
          </cell>
          <cell r="NV17">
            <v>0</v>
          </cell>
          <cell r="NW17">
            <v>0</v>
          </cell>
          <cell r="NX17">
            <v>0</v>
          </cell>
          <cell r="NY17">
            <v>0</v>
          </cell>
          <cell r="NZ17">
            <v>0</v>
          </cell>
          <cell r="OA17">
            <v>0</v>
          </cell>
          <cell r="OB17">
            <v>0</v>
          </cell>
          <cell r="OC17">
            <v>0</v>
          </cell>
          <cell r="OD17">
            <v>0</v>
          </cell>
          <cell r="OE17">
            <v>0</v>
          </cell>
          <cell r="OF17">
            <v>0</v>
          </cell>
          <cell r="OG17">
            <v>0</v>
          </cell>
          <cell r="OH17">
            <v>0</v>
          </cell>
          <cell r="OI17">
            <v>0</v>
          </cell>
          <cell r="OJ17">
            <v>0</v>
          </cell>
          <cell r="OK17">
            <v>0</v>
          </cell>
          <cell r="OL17">
            <v>0</v>
          </cell>
          <cell r="OM17">
            <v>0</v>
          </cell>
          <cell r="ON17">
            <v>0</v>
          </cell>
          <cell r="OO17">
            <v>0</v>
          </cell>
          <cell r="OP17">
            <v>0</v>
          </cell>
          <cell r="OQ17">
            <v>0</v>
          </cell>
          <cell r="OR17">
            <v>0</v>
          </cell>
          <cell r="OS17">
            <v>0</v>
          </cell>
          <cell r="OT17">
            <v>0</v>
          </cell>
          <cell r="OU17">
            <v>0</v>
          </cell>
          <cell r="OV17">
            <v>0</v>
          </cell>
          <cell r="OW17">
            <v>0</v>
          </cell>
          <cell r="OX17">
            <v>0</v>
          </cell>
          <cell r="OY17">
            <v>0</v>
          </cell>
          <cell r="OZ17">
            <v>0</v>
          </cell>
          <cell r="PA17">
            <v>0</v>
          </cell>
          <cell r="PB17">
            <v>0</v>
          </cell>
          <cell r="PC17">
            <v>0</v>
          </cell>
          <cell r="PD17">
            <v>0</v>
          </cell>
          <cell r="PE17">
            <v>0</v>
          </cell>
          <cell r="PF17">
            <v>0</v>
          </cell>
          <cell r="PG17">
            <v>0</v>
          </cell>
          <cell r="PH17">
            <v>0</v>
          </cell>
          <cell r="PI17">
            <v>0</v>
          </cell>
          <cell r="PJ17">
            <v>0</v>
          </cell>
          <cell r="PK17">
            <v>0</v>
          </cell>
          <cell r="PL17">
            <v>0</v>
          </cell>
          <cell r="PM17">
            <v>0</v>
          </cell>
          <cell r="PN17">
            <v>0</v>
          </cell>
          <cell r="PO17">
            <v>0</v>
          </cell>
          <cell r="PP17">
            <v>0</v>
          </cell>
          <cell r="PQ17">
            <v>0</v>
          </cell>
          <cell r="PR17">
            <v>0</v>
          </cell>
          <cell r="PS17">
            <v>0</v>
          </cell>
          <cell r="PT17">
            <v>0</v>
          </cell>
          <cell r="PU17">
            <v>0</v>
          </cell>
          <cell r="PV17">
            <v>0</v>
          </cell>
          <cell r="PW17">
            <v>0</v>
          </cell>
          <cell r="PX17">
            <v>0</v>
          </cell>
          <cell r="PY17">
            <v>0</v>
          </cell>
          <cell r="PZ17">
            <v>0</v>
          </cell>
          <cell r="QA17">
            <v>0</v>
          </cell>
          <cell r="QB17">
            <v>0</v>
          </cell>
          <cell r="QC17">
            <v>0</v>
          </cell>
          <cell r="QD17">
            <v>0</v>
          </cell>
          <cell r="QE17">
            <v>0</v>
          </cell>
          <cell r="QF17">
            <v>0</v>
          </cell>
          <cell r="QG17">
            <v>0</v>
          </cell>
          <cell r="QH17">
            <v>0</v>
          </cell>
          <cell r="QI17">
            <v>0</v>
          </cell>
          <cell r="QJ17">
            <v>0</v>
          </cell>
          <cell r="QK17">
            <v>0</v>
          </cell>
          <cell r="QL17">
            <v>0</v>
          </cell>
          <cell r="QM17">
            <v>0</v>
          </cell>
          <cell r="QN17">
            <v>0</v>
          </cell>
          <cell r="QO17">
            <v>0</v>
          </cell>
          <cell r="QP17">
            <v>0</v>
          </cell>
          <cell r="QQ17">
            <v>0</v>
          </cell>
          <cell r="QR17">
            <v>0</v>
          </cell>
          <cell r="QS17">
            <v>0</v>
          </cell>
          <cell r="QT17">
            <v>0</v>
          </cell>
          <cell r="QU17">
            <v>0</v>
          </cell>
          <cell r="QV17">
            <v>0</v>
          </cell>
          <cell r="QW17">
            <v>0</v>
          </cell>
          <cell r="QX17">
            <v>0</v>
          </cell>
          <cell r="QY17">
            <v>0</v>
          </cell>
          <cell r="QZ17">
            <v>0</v>
          </cell>
          <cell r="RA17">
            <v>0</v>
          </cell>
          <cell r="RB17">
            <v>0</v>
          </cell>
          <cell r="RC17">
            <v>0</v>
          </cell>
          <cell r="RD17">
            <v>0</v>
          </cell>
          <cell r="RE17">
            <v>0</v>
          </cell>
          <cell r="RF17">
            <v>0</v>
          </cell>
          <cell r="RG17">
            <v>0</v>
          </cell>
          <cell r="RH17">
            <v>0</v>
          </cell>
          <cell r="RI17">
            <v>0</v>
          </cell>
          <cell r="RJ17">
            <v>0</v>
          </cell>
          <cell r="RK17">
            <v>0</v>
          </cell>
          <cell r="RL17">
            <v>0</v>
          </cell>
          <cell r="RM17">
            <v>0</v>
          </cell>
          <cell r="RN17">
            <v>0</v>
          </cell>
          <cell r="RO17">
            <v>0</v>
          </cell>
          <cell r="RP17">
            <v>0</v>
          </cell>
          <cell r="RQ17">
            <v>0</v>
          </cell>
          <cell r="RR17">
            <v>0</v>
          </cell>
          <cell r="RS17">
            <v>0</v>
          </cell>
          <cell r="RT17">
            <v>0</v>
          </cell>
          <cell r="RU17">
            <v>0</v>
          </cell>
          <cell r="RV17">
            <v>0</v>
          </cell>
          <cell r="RW17">
            <v>0</v>
          </cell>
          <cell r="RX17">
            <v>0</v>
          </cell>
          <cell r="RY17">
            <v>0</v>
          </cell>
          <cell r="RZ17">
            <v>0</v>
          </cell>
          <cell r="SA17">
            <v>0</v>
          </cell>
          <cell r="SB17">
            <v>0</v>
          </cell>
          <cell r="SC17">
            <v>0</v>
          </cell>
          <cell r="SD17">
            <v>0</v>
          </cell>
          <cell r="SE17">
            <v>0</v>
          </cell>
          <cell r="SF17">
            <v>0</v>
          </cell>
          <cell r="SG17">
            <v>0</v>
          </cell>
          <cell r="SH17">
            <v>0</v>
          </cell>
          <cell r="SI17">
            <v>0</v>
          </cell>
          <cell r="SJ17">
            <v>0</v>
          </cell>
          <cell r="SK17">
            <v>0</v>
          </cell>
          <cell r="SL17">
            <v>0</v>
          </cell>
          <cell r="SM17">
            <v>0</v>
          </cell>
          <cell r="SN17">
            <v>0</v>
          </cell>
          <cell r="SO17">
            <v>0</v>
          </cell>
          <cell r="SP17">
            <v>0</v>
          </cell>
          <cell r="SQ17">
            <v>0</v>
          </cell>
          <cell r="SR17">
            <v>0</v>
          </cell>
          <cell r="SS17">
            <v>0</v>
          </cell>
          <cell r="ST17">
            <v>0</v>
          </cell>
          <cell r="SU17">
            <v>0</v>
          </cell>
          <cell r="SV17">
            <v>0</v>
          </cell>
          <cell r="SW17">
            <v>0</v>
          </cell>
          <cell r="SX17">
            <v>0</v>
          </cell>
          <cell r="SY17">
            <v>0</v>
          </cell>
          <cell r="SZ17">
            <v>0</v>
          </cell>
          <cell r="TA17">
            <v>0</v>
          </cell>
          <cell r="TB17">
            <v>0</v>
          </cell>
          <cell r="TC17">
            <v>0</v>
          </cell>
          <cell r="TD17">
            <v>0</v>
          </cell>
          <cell r="TE17">
            <v>0</v>
          </cell>
          <cell r="TF17">
            <v>0</v>
          </cell>
          <cell r="TG17">
            <v>0</v>
          </cell>
          <cell r="TH17">
            <v>0</v>
          </cell>
          <cell r="TI17">
            <v>0</v>
          </cell>
          <cell r="TJ17">
            <v>0</v>
          </cell>
          <cell r="TK17">
            <v>0</v>
          </cell>
          <cell r="TL17">
            <v>0</v>
          </cell>
          <cell r="TM17">
            <v>0</v>
          </cell>
          <cell r="TN17">
            <v>0</v>
          </cell>
          <cell r="TO17">
            <v>0</v>
          </cell>
          <cell r="TP17">
            <v>0</v>
          </cell>
          <cell r="TQ17">
            <v>0</v>
          </cell>
          <cell r="TR17">
            <v>0</v>
          </cell>
          <cell r="TS17">
            <v>0</v>
          </cell>
          <cell r="TT17">
            <v>0</v>
          </cell>
          <cell r="TU17">
            <v>0</v>
          </cell>
          <cell r="TV17">
            <v>0</v>
          </cell>
          <cell r="TW17">
            <v>0</v>
          </cell>
          <cell r="TX17">
            <v>0</v>
          </cell>
          <cell r="TY17">
            <v>0</v>
          </cell>
          <cell r="TZ17">
            <v>0</v>
          </cell>
          <cell r="UA17">
            <v>0</v>
          </cell>
          <cell r="UB17">
            <v>0</v>
          </cell>
          <cell r="UC17">
            <v>0</v>
          </cell>
          <cell r="UD17">
            <v>0</v>
          </cell>
          <cell r="UE17">
            <v>0</v>
          </cell>
          <cell r="UF17">
            <v>0</v>
          </cell>
          <cell r="UG17">
            <v>0</v>
          </cell>
          <cell r="UH17">
            <v>0</v>
          </cell>
          <cell r="UI17">
            <v>0</v>
          </cell>
          <cell r="UJ17">
            <v>0</v>
          </cell>
          <cell r="UK17">
            <v>0</v>
          </cell>
          <cell r="UL17">
            <v>0</v>
          </cell>
          <cell r="UM17">
            <v>0</v>
          </cell>
          <cell r="UN17">
            <v>0</v>
          </cell>
          <cell r="UO17">
            <v>0</v>
          </cell>
          <cell r="UP17">
            <v>0</v>
          </cell>
          <cell r="UQ17">
            <v>0</v>
          </cell>
          <cell r="UR17">
            <v>0</v>
          </cell>
          <cell r="US17">
            <v>0</v>
          </cell>
          <cell r="UT17">
            <v>0</v>
          </cell>
          <cell r="UU17">
            <v>0</v>
          </cell>
          <cell r="UV17">
            <v>0</v>
          </cell>
          <cell r="UW17">
            <v>0</v>
          </cell>
          <cell r="UX17">
            <v>0</v>
          </cell>
          <cell r="UY17">
            <v>0</v>
          </cell>
          <cell r="UZ17">
            <v>0</v>
          </cell>
          <cell r="VA17">
            <v>0</v>
          </cell>
          <cell r="VB17">
            <v>0</v>
          </cell>
          <cell r="VC17">
            <v>0</v>
          </cell>
          <cell r="VD17">
            <v>0</v>
          </cell>
          <cell r="VE17">
            <v>0</v>
          </cell>
          <cell r="VF17">
            <v>0</v>
          </cell>
          <cell r="VG17">
            <v>0</v>
          </cell>
          <cell r="VH17">
            <v>0</v>
          </cell>
          <cell r="VI17">
            <v>0</v>
          </cell>
          <cell r="VJ17">
            <v>0</v>
          </cell>
          <cell r="VK17">
            <v>0</v>
          </cell>
          <cell r="VL17">
            <v>0</v>
          </cell>
          <cell r="VM17">
            <v>0</v>
          </cell>
          <cell r="VN17">
            <v>0</v>
          </cell>
          <cell r="VO17">
            <v>0</v>
          </cell>
          <cell r="VP17">
            <v>0</v>
          </cell>
          <cell r="VQ17">
            <v>0</v>
          </cell>
          <cell r="VR17">
            <v>0</v>
          </cell>
          <cell r="VS17">
            <v>0</v>
          </cell>
          <cell r="VT17">
            <v>0</v>
          </cell>
          <cell r="VU17">
            <v>0</v>
          </cell>
          <cell r="VV17">
            <v>0</v>
          </cell>
          <cell r="VW17">
            <v>0</v>
          </cell>
          <cell r="VX17">
            <v>0</v>
          </cell>
          <cell r="VY17">
            <v>0</v>
          </cell>
          <cell r="VZ17">
            <v>0</v>
          </cell>
          <cell r="WA17">
            <v>0</v>
          </cell>
          <cell r="WB17">
            <v>0</v>
          </cell>
          <cell r="WC17">
            <v>0</v>
          </cell>
          <cell r="WD17">
            <v>0</v>
          </cell>
          <cell r="WE17">
            <v>0</v>
          </cell>
          <cell r="WF17">
            <v>0</v>
          </cell>
          <cell r="WG17">
            <v>0</v>
          </cell>
          <cell r="WH17">
            <v>0</v>
          </cell>
          <cell r="WI17">
            <v>0</v>
          </cell>
          <cell r="WJ17">
            <v>0</v>
          </cell>
          <cell r="WK17">
            <v>0</v>
          </cell>
          <cell r="WL17">
            <v>0</v>
          </cell>
          <cell r="WM17">
            <v>0</v>
          </cell>
          <cell r="WN17">
            <v>0</v>
          </cell>
          <cell r="WO17">
            <v>0</v>
          </cell>
          <cell r="WP17">
            <v>0</v>
          </cell>
          <cell r="WQ17">
            <v>0</v>
          </cell>
          <cell r="WR17">
            <v>0</v>
          </cell>
          <cell r="WS17">
            <v>0</v>
          </cell>
          <cell r="WT17">
            <v>0</v>
          </cell>
          <cell r="WU17">
            <v>0</v>
          </cell>
          <cell r="WV17">
            <v>0</v>
          </cell>
          <cell r="WW17">
            <v>0</v>
          </cell>
          <cell r="WX17">
            <v>0</v>
          </cell>
          <cell r="WY17">
            <v>0</v>
          </cell>
          <cell r="WZ17">
            <v>0</v>
          </cell>
          <cell r="XA17">
            <v>0</v>
          </cell>
          <cell r="XB17">
            <v>0</v>
          </cell>
          <cell r="XC17">
            <v>0</v>
          </cell>
          <cell r="XD17">
            <v>0</v>
          </cell>
          <cell r="XE17">
            <v>0</v>
          </cell>
          <cell r="XF17">
            <v>0</v>
          </cell>
          <cell r="XG17">
            <v>0</v>
          </cell>
          <cell r="XH17">
            <v>0</v>
          </cell>
          <cell r="XI17">
            <v>0</v>
          </cell>
          <cell r="XJ17">
            <v>0</v>
          </cell>
          <cell r="XK17">
            <v>0</v>
          </cell>
          <cell r="XL17">
            <v>0</v>
          </cell>
          <cell r="XM17">
            <v>0</v>
          </cell>
          <cell r="XN17">
            <v>0</v>
          </cell>
          <cell r="XO17">
            <v>0</v>
          </cell>
          <cell r="XP17">
            <v>0</v>
          </cell>
          <cell r="XQ17">
            <v>0</v>
          </cell>
        </row>
        <row r="18">
          <cell r="C18">
            <v>45.389500049999995</v>
          </cell>
          <cell r="G18" t="str">
            <v>Coparticipación Federal de Impuestos</v>
          </cell>
          <cell r="BN18">
            <v>243124.51104806663</v>
          </cell>
          <cell r="BO18">
            <v>271129.83279069769</v>
          </cell>
          <cell r="BP18">
            <v>283122.85394754307</v>
          </cell>
          <cell r="BQ18">
            <v>546337.17026854923</v>
          </cell>
          <cell r="BR18">
            <v>240490.88632191013</v>
          </cell>
          <cell r="BS18">
            <v>553530.48838316719</v>
          </cell>
          <cell r="BT18">
            <v>249320.26550105406</v>
          </cell>
          <cell r="BU18">
            <v>560821.65921650059</v>
          </cell>
          <cell r="BV18">
            <v>247569.9116472507</v>
          </cell>
          <cell r="BW18">
            <v>568206.13153931336</v>
          </cell>
          <cell r="BX18">
            <v>248950.04641453334</v>
          </cell>
          <cell r="BY18">
            <v>568206.13153931336</v>
          </cell>
          <cell r="BZ18">
            <v>237907.90721400001</v>
          </cell>
          <cell r="CA18">
            <v>568206.13153931336</v>
          </cell>
          <cell r="CB18">
            <v>242726.29516106669</v>
          </cell>
          <cell r="CC18">
            <v>568206.13153931336</v>
          </cell>
          <cell r="CD18">
            <v>239614.41953433334</v>
          </cell>
          <cell r="CE18">
            <v>568206.13153931336</v>
          </cell>
          <cell r="CF18">
            <v>228873.429588</v>
          </cell>
          <cell r="CG18">
            <v>568206.13153931336</v>
          </cell>
          <cell r="CH18">
            <v>233390.6682808667</v>
          </cell>
          <cell r="CI18">
            <v>568206.13153931336</v>
          </cell>
          <cell r="CJ18">
            <v>222850.44450400001</v>
          </cell>
          <cell r="CK18">
            <v>568206.13153931336</v>
          </cell>
          <cell r="CL18">
            <v>227166.91702740002</v>
          </cell>
          <cell r="CM18">
            <v>568206.13153931336</v>
          </cell>
          <cell r="CN18">
            <v>224055.0414006667</v>
          </cell>
          <cell r="CO18">
            <v>568206.13153931336</v>
          </cell>
          <cell r="CP18">
            <v>206688.76798206667</v>
          </cell>
          <cell r="CQ18">
            <v>568206.13153931336</v>
          </cell>
          <cell r="CR18">
            <v>217831.29014720002</v>
          </cell>
          <cell r="CS18">
            <v>568206.13153931336</v>
          </cell>
          <cell r="CT18">
            <v>207792.98179400002</v>
          </cell>
          <cell r="CU18">
            <v>568206.13153931336</v>
          </cell>
          <cell r="CV18">
            <v>211607.53889373335</v>
          </cell>
          <cell r="CW18">
            <v>568206.13153931336</v>
          </cell>
          <cell r="CX18">
            <v>201769.99671000001</v>
          </cell>
          <cell r="CY18">
            <v>568206.13153931336</v>
          </cell>
          <cell r="CZ18">
            <v>205383.78764026667</v>
          </cell>
          <cell r="DA18">
            <v>568206.13153931336</v>
          </cell>
          <cell r="DB18">
            <v>202271.91201353338</v>
          </cell>
          <cell r="DC18">
            <v>568206.13153931336</v>
          </cell>
          <cell r="DD18">
            <v>192735.519084</v>
          </cell>
          <cell r="DE18">
            <v>568206.13153931336</v>
          </cell>
          <cell r="DF18">
            <v>196048.16076006668</v>
          </cell>
          <cell r="DG18">
            <v>568206.13153931336</v>
          </cell>
          <cell r="DH18">
            <v>186712.53400000004</v>
          </cell>
          <cell r="DI18">
            <v>568206.13153931336</v>
          </cell>
          <cell r="DJ18">
            <v>189824.4095066</v>
          </cell>
          <cell r="DK18">
            <v>568206.13153931336</v>
          </cell>
          <cell r="DL18">
            <v>186712.53387986668</v>
          </cell>
          <cell r="DM18">
            <v>568206.13153931336</v>
          </cell>
          <cell r="DN18">
            <v>165832.85261573334</v>
          </cell>
          <cell r="DO18">
            <v>568206.13153931336</v>
          </cell>
          <cell r="DP18">
            <v>180488.7826264</v>
          </cell>
          <cell r="DQ18">
            <v>568206.13153931336</v>
          </cell>
          <cell r="DR18">
            <v>171655.07129000002</v>
          </cell>
          <cell r="DS18">
            <v>568206.13153931336</v>
          </cell>
          <cell r="DT18">
            <v>174265.03137293336</v>
          </cell>
          <cell r="DU18">
            <v>568206.13153931336</v>
          </cell>
          <cell r="DV18">
            <v>165632.08620600001</v>
          </cell>
          <cell r="DW18">
            <v>568206.13153931336</v>
          </cell>
          <cell r="DX18">
            <v>168041.28011946668</v>
          </cell>
          <cell r="DY18">
            <v>568206.13153931336</v>
          </cell>
          <cell r="DZ18">
            <v>164929.40449273336</v>
          </cell>
          <cell r="EA18">
            <v>568206.13153931336</v>
          </cell>
          <cell r="EB18">
            <v>156597.60858</v>
          </cell>
          <cell r="EC18">
            <v>568206.13153931336</v>
          </cell>
          <cell r="ED18">
            <v>158705.65323926666</v>
          </cell>
          <cell r="EE18">
            <v>568206.13153931336</v>
          </cell>
          <cell r="EF18">
            <v>150574.62349600001</v>
          </cell>
          <cell r="EG18">
            <v>568206.13153931336</v>
          </cell>
          <cell r="EH18">
            <v>152481.90198580001</v>
          </cell>
          <cell r="EI18">
            <v>568206.13153931336</v>
          </cell>
          <cell r="EJ18">
            <v>149370.02635906669</v>
          </cell>
          <cell r="EK18">
            <v>568206.13153931336</v>
          </cell>
          <cell r="EL18">
            <v>132104.13614533335</v>
          </cell>
          <cell r="EM18">
            <v>568206.13153931336</v>
          </cell>
          <cell r="EN18">
            <v>143146.27510559998</v>
          </cell>
          <cell r="EO18">
            <v>568206.13153931336</v>
          </cell>
          <cell r="EP18">
            <v>135517.16078600002</v>
          </cell>
          <cell r="EQ18">
            <v>568206.13153931336</v>
          </cell>
          <cell r="ER18">
            <v>136922.52385213331</v>
          </cell>
          <cell r="ES18">
            <v>568206.13153931336</v>
          </cell>
          <cell r="ET18">
            <v>129494.17570200001</v>
          </cell>
          <cell r="EU18">
            <v>568206.13153931336</v>
          </cell>
          <cell r="EV18">
            <v>130698.77259866666</v>
          </cell>
          <cell r="EW18">
            <v>568206.13153931336</v>
          </cell>
          <cell r="EX18">
            <v>127586.89697193334</v>
          </cell>
          <cell r="EY18">
            <v>568206.13153931336</v>
          </cell>
          <cell r="EZ18">
            <v>120459.69807600002</v>
          </cell>
          <cell r="FA18">
            <v>568206.13153931336</v>
          </cell>
          <cell r="FB18">
            <v>121363.14571846667</v>
          </cell>
          <cell r="FC18">
            <v>568206.13153931336</v>
          </cell>
          <cell r="FD18">
            <v>114436.712992</v>
          </cell>
          <cell r="FE18">
            <v>568206.13153931336</v>
          </cell>
          <cell r="FF18">
            <v>115139.394465</v>
          </cell>
          <cell r="FG18">
            <v>568206.13153931336</v>
          </cell>
          <cell r="FH18">
            <v>112027.51883826668</v>
          </cell>
          <cell r="FI18">
            <v>568206.13153931336</v>
          </cell>
          <cell r="FJ18">
            <v>98375.419674933335</v>
          </cell>
          <cell r="FK18">
            <v>568206.13153931336</v>
          </cell>
          <cell r="FL18">
            <v>105803.76758480001</v>
          </cell>
          <cell r="FM18">
            <v>568206.13153931336</v>
          </cell>
          <cell r="FN18">
            <v>99379.250282000023</v>
          </cell>
          <cell r="FO18">
            <v>568206.13153931336</v>
          </cell>
          <cell r="FP18">
            <v>99580.016331333347</v>
          </cell>
          <cell r="FQ18">
            <v>568206.13153931336</v>
          </cell>
          <cell r="FR18">
            <v>93356.265197999994</v>
          </cell>
          <cell r="FS18">
            <v>568206.13153931336</v>
          </cell>
          <cell r="FT18">
            <v>93356.265077866672</v>
          </cell>
          <cell r="FU18">
            <v>568206.13153931336</v>
          </cell>
          <cell r="FV18">
            <v>90244.389451133349</v>
          </cell>
          <cell r="FW18">
            <v>568206.13153931336</v>
          </cell>
          <cell r="FX18">
            <v>84321.787572000016</v>
          </cell>
          <cell r="FY18">
            <v>568206.13153931336</v>
          </cell>
          <cell r="FZ18">
            <v>84020.638197666674</v>
          </cell>
          <cell r="GA18">
            <v>568206.13153931336</v>
          </cell>
          <cell r="GB18">
            <v>78298.802488000001</v>
          </cell>
          <cell r="GC18">
            <v>568206.13153931336</v>
          </cell>
          <cell r="GD18">
            <v>77796.8869442</v>
          </cell>
          <cell r="GE18">
            <v>568206.13153931336</v>
          </cell>
          <cell r="GF18">
            <v>74685.011317466677</v>
          </cell>
          <cell r="GG18">
            <v>568206.13153931336</v>
          </cell>
          <cell r="GH18">
            <v>66955.514033266663</v>
          </cell>
          <cell r="GI18">
            <v>568206.13153931336</v>
          </cell>
          <cell r="GJ18">
            <v>68461.260064000016</v>
          </cell>
          <cell r="GK18">
            <v>568206.13153931336</v>
          </cell>
          <cell r="GL18">
            <v>63241.339778000001</v>
          </cell>
          <cell r="GM18">
            <v>568206.13153931336</v>
          </cell>
          <cell r="GN18">
            <v>62237.508810533327</v>
          </cell>
          <cell r="GO18">
            <v>568206.13153931336</v>
          </cell>
          <cell r="GP18">
            <v>57218.354693999994</v>
          </cell>
          <cell r="GQ18">
            <v>568206.13153931336</v>
          </cell>
          <cell r="GR18">
            <v>56013.757557066667</v>
          </cell>
          <cell r="GS18">
            <v>568206.13153931336</v>
          </cell>
          <cell r="GT18">
            <v>52901.881930333344</v>
          </cell>
          <cell r="GU18">
            <v>568206.13153931336</v>
          </cell>
          <cell r="GV18">
            <v>48183.877068000002</v>
          </cell>
          <cell r="GW18">
            <v>568206.13153931336</v>
          </cell>
          <cell r="GX18">
            <v>46678.130676866669</v>
          </cell>
          <cell r="GY18">
            <v>568206.13153931336</v>
          </cell>
          <cell r="GZ18">
            <v>42160.891984000002</v>
          </cell>
          <cell r="HA18">
            <v>568206.13153931336</v>
          </cell>
          <cell r="HB18">
            <v>40454.379423400002</v>
          </cell>
          <cell r="HC18">
            <v>568206.13153931336</v>
          </cell>
          <cell r="HD18">
            <v>37342.503796666671</v>
          </cell>
          <cell r="HE18">
            <v>568206.13153931336</v>
          </cell>
          <cell r="HF18">
            <v>30917.98673413333</v>
          </cell>
          <cell r="HG18">
            <v>568206.13153931336</v>
          </cell>
          <cell r="HH18">
            <v>31118.752543199997</v>
          </cell>
          <cell r="HI18">
            <v>568206.13153931336</v>
          </cell>
          <cell r="HJ18">
            <v>27103.429274000002</v>
          </cell>
          <cell r="HK18">
            <v>568206.13153931336</v>
          </cell>
          <cell r="HL18">
            <v>24895.001289733336</v>
          </cell>
          <cell r="HM18">
            <v>568206.13153931336</v>
          </cell>
          <cell r="HN18">
            <v>21080.444190000002</v>
          </cell>
          <cell r="HO18">
            <v>568206.13153931336</v>
          </cell>
          <cell r="HP18">
            <v>18671.250036266669</v>
          </cell>
          <cell r="HQ18">
            <v>568206.13153931336</v>
          </cell>
          <cell r="HR18">
            <v>15559.374409533333</v>
          </cell>
          <cell r="HS18">
            <v>568206.13153931336</v>
          </cell>
          <cell r="HT18">
            <v>12045.966564000002</v>
          </cell>
          <cell r="HU18">
            <v>568206.13153931336</v>
          </cell>
          <cell r="HV18">
            <v>9335.6231560666674</v>
          </cell>
          <cell r="HW18">
            <v>568206.13153931336</v>
          </cell>
          <cell r="HX18">
            <v>6022.9814800000004</v>
          </cell>
          <cell r="HY18">
            <v>568206.13153931336</v>
          </cell>
          <cell r="HZ18">
            <v>3111.8719026000008</v>
          </cell>
          <cell r="IA18">
            <v>568206.13153931336</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cell r="MQ18">
            <v>0</v>
          </cell>
          <cell r="MR18">
            <v>0</v>
          </cell>
          <cell r="MS18">
            <v>0</v>
          </cell>
          <cell r="MT18">
            <v>0</v>
          </cell>
          <cell r="MU18">
            <v>0</v>
          </cell>
          <cell r="MV18">
            <v>0</v>
          </cell>
          <cell r="MW18">
            <v>0</v>
          </cell>
          <cell r="MX18">
            <v>0</v>
          </cell>
          <cell r="MY18">
            <v>0</v>
          </cell>
          <cell r="MZ18">
            <v>0</v>
          </cell>
          <cell r="NA18">
            <v>0</v>
          </cell>
          <cell r="NB18">
            <v>0</v>
          </cell>
          <cell r="NC18">
            <v>0</v>
          </cell>
          <cell r="ND18">
            <v>0</v>
          </cell>
          <cell r="NE18">
            <v>0</v>
          </cell>
          <cell r="NF18">
            <v>0</v>
          </cell>
          <cell r="NG18">
            <v>0</v>
          </cell>
          <cell r="NH18">
            <v>0</v>
          </cell>
          <cell r="NI18">
            <v>0</v>
          </cell>
          <cell r="NJ18">
            <v>0</v>
          </cell>
          <cell r="NK18">
            <v>0</v>
          </cell>
          <cell r="NL18">
            <v>0</v>
          </cell>
          <cell r="NM18">
            <v>0</v>
          </cell>
          <cell r="NN18">
            <v>0</v>
          </cell>
          <cell r="NO18">
            <v>0</v>
          </cell>
          <cell r="NP18">
            <v>0</v>
          </cell>
          <cell r="NQ18">
            <v>0</v>
          </cell>
          <cell r="NR18">
            <v>0</v>
          </cell>
          <cell r="NS18">
            <v>0</v>
          </cell>
          <cell r="NT18">
            <v>0</v>
          </cell>
          <cell r="NU18">
            <v>0</v>
          </cell>
          <cell r="NV18">
            <v>0</v>
          </cell>
          <cell r="NW18">
            <v>0</v>
          </cell>
          <cell r="NX18">
            <v>0</v>
          </cell>
          <cell r="NY18">
            <v>0</v>
          </cell>
          <cell r="NZ18">
            <v>0</v>
          </cell>
          <cell r="OA18">
            <v>0</v>
          </cell>
          <cell r="OB18">
            <v>0</v>
          </cell>
          <cell r="OC18">
            <v>0</v>
          </cell>
          <cell r="OD18">
            <v>0</v>
          </cell>
          <cell r="OE18">
            <v>0</v>
          </cell>
          <cell r="OF18">
            <v>0</v>
          </cell>
          <cell r="OG18">
            <v>0</v>
          </cell>
          <cell r="OH18">
            <v>0</v>
          </cell>
          <cell r="OI18">
            <v>0</v>
          </cell>
          <cell r="OJ18">
            <v>0</v>
          </cell>
          <cell r="OK18">
            <v>0</v>
          </cell>
          <cell r="OL18">
            <v>0</v>
          </cell>
          <cell r="OM18">
            <v>0</v>
          </cell>
          <cell r="ON18">
            <v>0</v>
          </cell>
          <cell r="OO18">
            <v>0</v>
          </cell>
          <cell r="OP18">
            <v>0</v>
          </cell>
          <cell r="OQ18">
            <v>0</v>
          </cell>
          <cell r="OR18">
            <v>0</v>
          </cell>
          <cell r="OS18">
            <v>0</v>
          </cell>
          <cell r="OT18">
            <v>0</v>
          </cell>
          <cell r="OU18">
            <v>0</v>
          </cell>
          <cell r="OV18">
            <v>0</v>
          </cell>
          <cell r="OW18">
            <v>0</v>
          </cell>
          <cell r="OX18">
            <v>0</v>
          </cell>
          <cell r="OY18">
            <v>0</v>
          </cell>
          <cell r="OZ18">
            <v>0</v>
          </cell>
          <cell r="PA18">
            <v>0</v>
          </cell>
          <cell r="PB18">
            <v>0</v>
          </cell>
          <cell r="PC18">
            <v>0</v>
          </cell>
          <cell r="PD18">
            <v>0</v>
          </cell>
          <cell r="PE18">
            <v>0</v>
          </cell>
          <cell r="PF18">
            <v>0</v>
          </cell>
          <cell r="PG18">
            <v>0</v>
          </cell>
          <cell r="PH18">
            <v>0</v>
          </cell>
          <cell r="PI18">
            <v>0</v>
          </cell>
          <cell r="PJ18">
            <v>0</v>
          </cell>
          <cell r="PK18">
            <v>0</v>
          </cell>
          <cell r="PL18">
            <v>0</v>
          </cell>
          <cell r="PM18">
            <v>0</v>
          </cell>
          <cell r="PN18">
            <v>0</v>
          </cell>
          <cell r="PO18">
            <v>0</v>
          </cell>
          <cell r="PP18">
            <v>0</v>
          </cell>
          <cell r="PQ18">
            <v>0</v>
          </cell>
          <cell r="PR18">
            <v>0</v>
          </cell>
          <cell r="PS18">
            <v>0</v>
          </cell>
          <cell r="PT18">
            <v>0</v>
          </cell>
          <cell r="PU18">
            <v>0</v>
          </cell>
          <cell r="PV18">
            <v>0</v>
          </cell>
          <cell r="PW18">
            <v>0</v>
          </cell>
          <cell r="PX18">
            <v>0</v>
          </cell>
          <cell r="PY18">
            <v>0</v>
          </cell>
          <cell r="PZ18">
            <v>0</v>
          </cell>
          <cell r="QA18">
            <v>0</v>
          </cell>
          <cell r="QB18">
            <v>0</v>
          </cell>
          <cell r="QC18">
            <v>0</v>
          </cell>
          <cell r="QD18">
            <v>0</v>
          </cell>
          <cell r="QE18">
            <v>0</v>
          </cell>
          <cell r="QF18">
            <v>0</v>
          </cell>
          <cell r="QG18">
            <v>0</v>
          </cell>
          <cell r="QH18">
            <v>0</v>
          </cell>
          <cell r="QI18">
            <v>0</v>
          </cell>
          <cell r="QJ18">
            <v>0</v>
          </cell>
          <cell r="QK18">
            <v>0</v>
          </cell>
          <cell r="QL18">
            <v>0</v>
          </cell>
          <cell r="QM18">
            <v>0</v>
          </cell>
          <cell r="QN18">
            <v>0</v>
          </cell>
          <cell r="QO18">
            <v>0</v>
          </cell>
          <cell r="QP18">
            <v>0</v>
          </cell>
          <cell r="QQ18">
            <v>0</v>
          </cell>
          <cell r="QR18">
            <v>0</v>
          </cell>
          <cell r="QS18">
            <v>0</v>
          </cell>
          <cell r="QT18">
            <v>0</v>
          </cell>
          <cell r="QU18">
            <v>0</v>
          </cell>
          <cell r="QV18">
            <v>0</v>
          </cell>
          <cell r="QW18">
            <v>0</v>
          </cell>
          <cell r="QX18">
            <v>0</v>
          </cell>
          <cell r="QY18">
            <v>0</v>
          </cell>
          <cell r="QZ18">
            <v>0</v>
          </cell>
          <cell r="RA18">
            <v>0</v>
          </cell>
          <cell r="RB18">
            <v>0</v>
          </cell>
          <cell r="RC18">
            <v>0</v>
          </cell>
          <cell r="RD18">
            <v>0</v>
          </cell>
          <cell r="RE18">
            <v>0</v>
          </cell>
          <cell r="RF18">
            <v>0</v>
          </cell>
          <cell r="RG18">
            <v>0</v>
          </cell>
          <cell r="RH18">
            <v>0</v>
          </cell>
          <cell r="RI18">
            <v>0</v>
          </cell>
          <cell r="RJ18">
            <v>0</v>
          </cell>
          <cell r="RK18">
            <v>0</v>
          </cell>
          <cell r="RL18">
            <v>0</v>
          </cell>
          <cell r="RM18">
            <v>0</v>
          </cell>
          <cell r="RN18">
            <v>0</v>
          </cell>
          <cell r="RO18">
            <v>0</v>
          </cell>
          <cell r="RP18">
            <v>0</v>
          </cell>
          <cell r="RQ18">
            <v>0</v>
          </cell>
          <cell r="RR18">
            <v>0</v>
          </cell>
          <cell r="RS18">
            <v>0</v>
          </cell>
          <cell r="RT18">
            <v>0</v>
          </cell>
          <cell r="RU18">
            <v>0</v>
          </cell>
          <cell r="RV18">
            <v>0</v>
          </cell>
          <cell r="RW18">
            <v>0</v>
          </cell>
          <cell r="RX18">
            <v>0</v>
          </cell>
          <cell r="RY18">
            <v>0</v>
          </cell>
          <cell r="RZ18">
            <v>0</v>
          </cell>
          <cell r="SA18">
            <v>0</v>
          </cell>
          <cell r="SB18">
            <v>0</v>
          </cell>
          <cell r="SC18">
            <v>0</v>
          </cell>
          <cell r="SD18">
            <v>0</v>
          </cell>
          <cell r="SE18">
            <v>0</v>
          </cell>
          <cell r="SF18">
            <v>0</v>
          </cell>
          <cell r="SG18">
            <v>0</v>
          </cell>
          <cell r="SH18">
            <v>0</v>
          </cell>
          <cell r="SI18">
            <v>0</v>
          </cell>
          <cell r="SJ18">
            <v>0</v>
          </cell>
          <cell r="SK18">
            <v>0</v>
          </cell>
          <cell r="SL18">
            <v>0</v>
          </cell>
          <cell r="SM18">
            <v>0</v>
          </cell>
          <cell r="SN18">
            <v>0</v>
          </cell>
          <cell r="SO18">
            <v>0</v>
          </cell>
          <cell r="SP18">
            <v>0</v>
          </cell>
          <cell r="SQ18">
            <v>0</v>
          </cell>
          <cell r="SR18">
            <v>0</v>
          </cell>
          <cell r="SS18">
            <v>0</v>
          </cell>
          <cell r="ST18">
            <v>0</v>
          </cell>
          <cell r="SU18">
            <v>0</v>
          </cell>
          <cell r="SV18">
            <v>0</v>
          </cell>
          <cell r="SW18">
            <v>0</v>
          </cell>
          <cell r="SX18">
            <v>0</v>
          </cell>
          <cell r="SY18">
            <v>0</v>
          </cell>
          <cell r="SZ18">
            <v>0</v>
          </cell>
          <cell r="TA18">
            <v>0</v>
          </cell>
          <cell r="TB18">
            <v>0</v>
          </cell>
          <cell r="TC18">
            <v>0</v>
          </cell>
          <cell r="TD18">
            <v>0</v>
          </cell>
          <cell r="TE18">
            <v>0</v>
          </cell>
          <cell r="TF18">
            <v>0</v>
          </cell>
          <cell r="TG18">
            <v>0</v>
          </cell>
          <cell r="TH18">
            <v>0</v>
          </cell>
          <cell r="TI18">
            <v>0</v>
          </cell>
          <cell r="TJ18">
            <v>0</v>
          </cell>
          <cell r="TK18">
            <v>0</v>
          </cell>
          <cell r="TL18">
            <v>0</v>
          </cell>
          <cell r="TM18">
            <v>0</v>
          </cell>
          <cell r="TN18">
            <v>0</v>
          </cell>
          <cell r="TO18">
            <v>0</v>
          </cell>
          <cell r="TP18">
            <v>0</v>
          </cell>
          <cell r="TQ18">
            <v>0</v>
          </cell>
          <cell r="TR18">
            <v>0</v>
          </cell>
          <cell r="TS18">
            <v>0</v>
          </cell>
          <cell r="TT18">
            <v>0</v>
          </cell>
          <cell r="TU18">
            <v>0</v>
          </cell>
          <cell r="TV18">
            <v>0</v>
          </cell>
          <cell r="TW18">
            <v>0</v>
          </cell>
          <cell r="TX18">
            <v>0</v>
          </cell>
          <cell r="TY18">
            <v>0</v>
          </cell>
          <cell r="TZ18">
            <v>0</v>
          </cell>
          <cell r="UA18">
            <v>0</v>
          </cell>
          <cell r="UB18">
            <v>0</v>
          </cell>
          <cell r="UC18">
            <v>0</v>
          </cell>
          <cell r="UD18">
            <v>0</v>
          </cell>
          <cell r="UE18">
            <v>0</v>
          </cell>
          <cell r="UF18">
            <v>0</v>
          </cell>
          <cell r="UG18">
            <v>0</v>
          </cell>
          <cell r="UH18">
            <v>0</v>
          </cell>
          <cell r="UI18">
            <v>0</v>
          </cell>
          <cell r="UJ18">
            <v>0</v>
          </cell>
          <cell r="UK18">
            <v>0</v>
          </cell>
          <cell r="UL18">
            <v>0</v>
          </cell>
          <cell r="UM18">
            <v>0</v>
          </cell>
          <cell r="UN18">
            <v>0</v>
          </cell>
          <cell r="UO18">
            <v>0</v>
          </cell>
          <cell r="UP18">
            <v>0</v>
          </cell>
          <cell r="UQ18">
            <v>0</v>
          </cell>
          <cell r="UR18">
            <v>0</v>
          </cell>
          <cell r="US18">
            <v>0</v>
          </cell>
          <cell r="UT18">
            <v>0</v>
          </cell>
          <cell r="UU18">
            <v>0</v>
          </cell>
          <cell r="UV18">
            <v>0</v>
          </cell>
          <cell r="UW18">
            <v>0</v>
          </cell>
          <cell r="UX18">
            <v>0</v>
          </cell>
          <cell r="UY18">
            <v>0</v>
          </cell>
          <cell r="UZ18">
            <v>0</v>
          </cell>
          <cell r="VA18">
            <v>0</v>
          </cell>
          <cell r="VB18">
            <v>0</v>
          </cell>
          <cell r="VC18">
            <v>0</v>
          </cell>
          <cell r="VD18">
            <v>0</v>
          </cell>
          <cell r="VE18">
            <v>0</v>
          </cell>
          <cell r="VF18">
            <v>0</v>
          </cell>
          <cell r="VG18">
            <v>0</v>
          </cell>
          <cell r="VH18">
            <v>0</v>
          </cell>
          <cell r="VI18">
            <v>0</v>
          </cell>
          <cell r="VJ18">
            <v>0</v>
          </cell>
          <cell r="VK18">
            <v>0</v>
          </cell>
          <cell r="VL18">
            <v>0</v>
          </cell>
          <cell r="VM18">
            <v>0</v>
          </cell>
          <cell r="VN18">
            <v>0</v>
          </cell>
          <cell r="VO18">
            <v>0</v>
          </cell>
          <cell r="VP18">
            <v>0</v>
          </cell>
          <cell r="VQ18">
            <v>0</v>
          </cell>
          <cell r="VR18">
            <v>0</v>
          </cell>
          <cell r="VS18">
            <v>0</v>
          </cell>
          <cell r="VT18">
            <v>0</v>
          </cell>
          <cell r="VU18">
            <v>0</v>
          </cell>
          <cell r="VV18">
            <v>0</v>
          </cell>
          <cell r="VW18">
            <v>0</v>
          </cell>
          <cell r="VX18">
            <v>0</v>
          </cell>
          <cell r="VY18">
            <v>0</v>
          </cell>
          <cell r="VZ18">
            <v>0</v>
          </cell>
          <cell r="WA18">
            <v>0</v>
          </cell>
          <cell r="WB18">
            <v>0</v>
          </cell>
          <cell r="WC18">
            <v>0</v>
          </cell>
          <cell r="WD18">
            <v>0</v>
          </cell>
          <cell r="WE18">
            <v>0</v>
          </cell>
          <cell r="WF18">
            <v>0</v>
          </cell>
          <cell r="WG18">
            <v>0</v>
          </cell>
          <cell r="WH18">
            <v>0</v>
          </cell>
          <cell r="WI18">
            <v>0</v>
          </cell>
          <cell r="WJ18">
            <v>0</v>
          </cell>
          <cell r="WK18">
            <v>0</v>
          </cell>
          <cell r="WL18">
            <v>0</v>
          </cell>
          <cell r="WM18">
            <v>0</v>
          </cell>
          <cell r="WN18">
            <v>0</v>
          </cell>
          <cell r="WO18">
            <v>0</v>
          </cell>
          <cell r="WP18">
            <v>0</v>
          </cell>
          <cell r="WQ18">
            <v>0</v>
          </cell>
          <cell r="WR18">
            <v>0</v>
          </cell>
          <cell r="WS18">
            <v>0</v>
          </cell>
          <cell r="WT18">
            <v>0</v>
          </cell>
          <cell r="WU18">
            <v>0</v>
          </cell>
          <cell r="WV18">
            <v>0</v>
          </cell>
          <cell r="WW18">
            <v>0</v>
          </cell>
          <cell r="WX18">
            <v>0</v>
          </cell>
          <cell r="WY18">
            <v>0</v>
          </cell>
          <cell r="WZ18">
            <v>0</v>
          </cell>
          <cell r="XA18">
            <v>0</v>
          </cell>
          <cell r="XB18">
            <v>0</v>
          </cell>
          <cell r="XC18">
            <v>0</v>
          </cell>
          <cell r="XD18">
            <v>0</v>
          </cell>
          <cell r="XE18">
            <v>0</v>
          </cell>
          <cell r="XF18">
            <v>0</v>
          </cell>
          <cell r="XG18">
            <v>0</v>
          </cell>
          <cell r="XH18">
            <v>0</v>
          </cell>
          <cell r="XI18">
            <v>0</v>
          </cell>
          <cell r="XJ18">
            <v>0</v>
          </cell>
          <cell r="XK18">
            <v>0</v>
          </cell>
          <cell r="XL18">
            <v>0</v>
          </cell>
          <cell r="XM18">
            <v>0</v>
          </cell>
          <cell r="XN18">
            <v>0</v>
          </cell>
          <cell r="XO18">
            <v>0</v>
          </cell>
          <cell r="XP18">
            <v>0</v>
          </cell>
          <cell r="XQ18">
            <v>0</v>
          </cell>
        </row>
        <row r="19">
          <cell r="C19">
            <v>35.550428779999997</v>
          </cell>
          <cell r="G19" t="str">
            <v>Coparticipación Federal de Impuestos</v>
          </cell>
          <cell r="BN19">
            <v>204294.24999999997</v>
          </cell>
          <cell r="BO19">
            <v>1496499.5450283294</v>
          </cell>
          <cell r="BP19">
            <v>239129.15999999997</v>
          </cell>
          <cell r="BQ19">
            <v>1546338.5116838489</v>
          </cell>
          <cell r="BR19">
            <v>190722.44999999998</v>
          </cell>
          <cell r="BS19">
            <v>1563203.7776543237</v>
          </cell>
          <cell r="BT19">
            <v>191875.19</v>
          </cell>
          <cell r="BU19">
            <v>1585189.6037989669</v>
          </cell>
          <cell r="BV19">
            <v>194685.72</v>
          </cell>
          <cell r="BW19">
            <v>1626306.3711498766</v>
          </cell>
          <cell r="BX19">
            <v>184743.84</v>
          </cell>
          <cell r="BY19">
            <v>1626306.3711498766</v>
          </cell>
          <cell r="BZ19">
            <v>170164.93</v>
          </cell>
          <cell r="CA19">
            <v>1626306.3711498766</v>
          </cell>
          <cell r="CB19">
            <v>166930.36000000002</v>
          </cell>
          <cell r="CC19">
            <v>1626306.3711498766</v>
          </cell>
          <cell r="CD19">
            <v>158023.60999999999</v>
          </cell>
          <cell r="CE19">
            <v>1626306.3711498766</v>
          </cell>
          <cell r="CF19">
            <v>144306.65</v>
          </cell>
          <cell r="CG19">
            <v>1626306.3711498766</v>
          </cell>
          <cell r="CH19">
            <v>140210.15000000002</v>
          </cell>
          <cell r="CI19">
            <v>1626306.3711498766</v>
          </cell>
          <cell r="CJ19">
            <v>127067.81000000001</v>
          </cell>
          <cell r="CK19">
            <v>1626306.3711498766</v>
          </cell>
          <cell r="CL19">
            <v>122396.66999999998</v>
          </cell>
          <cell r="CM19">
            <v>1626306.3711498766</v>
          </cell>
          <cell r="CN19">
            <v>113489.93999999999</v>
          </cell>
          <cell r="CO19">
            <v>1626306.3711498766</v>
          </cell>
          <cell r="CP19">
            <v>97835.89</v>
          </cell>
          <cell r="CQ19">
            <v>1626306.3711498766</v>
          </cell>
          <cell r="CR19">
            <v>95676.45</v>
          </cell>
          <cell r="CS19">
            <v>1626306.3711498766</v>
          </cell>
          <cell r="CT19">
            <v>83970.699999999983</v>
          </cell>
          <cell r="CU19">
            <v>1626306.3711498766</v>
          </cell>
          <cell r="CV19">
            <v>77863.000000000015</v>
          </cell>
          <cell r="CW19">
            <v>1626306.3711498766</v>
          </cell>
          <cell r="CX19">
            <v>66731.850000000006</v>
          </cell>
          <cell r="CY19">
            <v>1626306.3711498766</v>
          </cell>
          <cell r="CZ19">
            <v>60049.5</v>
          </cell>
          <cell r="DA19">
            <v>1626306.3711498766</v>
          </cell>
          <cell r="DB19">
            <v>51142.77</v>
          </cell>
          <cell r="DC19">
            <v>1626306.3711498766</v>
          </cell>
          <cell r="DD19">
            <v>40873.58</v>
          </cell>
          <cell r="DE19">
            <v>1535965.7811498765</v>
          </cell>
          <cell r="DF19">
            <v>33824.049999999996</v>
          </cell>
          <cell r="DG19">
            <v>1535965.7811498765</v>
          </cell>
          <cell r="DH19">
            <v>24592.34</v>
          </cell>
          <cell r="DI19">
            <v>1306274.5211498763</v>
          </cell>
          <cell r="DJ19">
            <v>18258.060000000001</v>
          </cell>
          <cell r="DK19">
            <v>1286265.0811498764</v>
          </cell>
          <cell r="DL19">
            <v>11213.61</v>
          </cell>
          <cell r="DM19">
            <v>977429.71114987659</v>
          </cell>
          <cell r="DN19">
            <v>5293.4</v>
          </cell>
          <cell r="DO19">
            <v>392034.36</v>
          </cell>
          <cell r="DP19">
            <v>3713.5</v>
          </cell>
          <cell r="DQ19">
            <v>166741.69999999998</v>
          </cell>
          <cell r="DR19">
            <v>2709.98</v>
          </cell>
          <cell r="DS19">
            <v>166741.69999999998</v>
          </cell>
          <cell r="DT19">
            <v>1887.13</v>
          </cell>
          <cell r="DU19">
            <v>166741.69999999998</v>
          </cell>
          <cell r="DV19">
            <v>942.53</v>
          </cell>
          <cell r="DW19">
            <v>16166.84</v>
          </cell>
          <cell r="DX19">
            <v>885.4</v>
          </cell>
          <cell r="DY19">
            <v>16166.84</v>
          </cell>
          <cell r="DZ19">
            <v>796.86</v>
          </cell>
          <cell r="EA19">
            <v>16166.84</v>
          </cell>
          <cell r="EB19">
            <v>685.47</v>
          </cell>
          <cell r="EC19">
            <v>16166.84</v>
          </cell>
          <cell r="ED19">
            <v>619.78</v>
          </cell>
          <cell r="EE19">
            <v>16166.84</v>
          </cell>
          <cell r="EF19">
            <v>514.1</v>
          </cell>
          <cell r="EG19">
            <v>16166.84</v>
          </cell>
          <cell r="EH19">
            <v>442.7</v>
          </cell>
          <cell r="EI19">
            <v>16166.84</v>
          </cell>
          <cell r="EJ19">
            <v>354.16</v>
          </cell>
          <cell r="EK19">
            <v>16166.84</v>
          </cell>
          <cell r="EL19">
            <v>239.91</v>
          </cell>
          <cell r="EM19">
            <v>16166.84</v>
          </cell>
          <cell r="EN19">
            <v>177.08</v>
          </cell>
          <cell r="EO19">
            <v>16166.84</v>
          </cell>
          <cell r="EP19">
            <v>85.68</v>
          </cell>
          <cell r="EQ19">
            <v>16166.84</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cell r="MQ19">
            <v>0</v>
          </cell>
          <cell r="MR19">
            <v>0</v>
          </cell>
          <cell r="MS19">
            <v>0</v>
          </cell>
          <cell r="MT19">
            <v>0</v>
          </cell>
          <cell r="MU19">
            <v>0</v>
          </cell>
          <cell r="MV19">
            <v>0</v>
          </cell>
          <cell r="MW19">
            <v>0</v>
          </cell>
          <cell r="MX19">
            <v>0</v>
          </cell>
          <cell r="MY19">
            <v>0</v>
          </cell>
          <cell r="MZ19">
            <v>0</v>
          </cell>
          <cell r="NA19">
            <v>0</v>
          </cell>
          <cell r="NB19">
            <v>0</v>
          </cell>
          <cell r="NC19">
            <v>0</v>
          </cell>
          <cell r="ND19">
            <v>0</v>
          </cell>
          <cell r="NE19">
            <v>0</v>
          </cell>
          <cell r="NF19">
            <v>0</v>
          </cell>
          <cell r="NG19">
            <v>0</v>
          </cell>
          <cell r="NH19">
            <v>0</v>
          </cell>
          <cell r="NI19">
            <v>0</v>
          </cell>
          <cell r="NJ19">
            <v>0</v>
          </cell>
          <cell r="NK19">
            <v>0</v>
          </cell>
          <cell r="NL19">
            <v>0</v>
          </cell>
          <cell r="NM19">
            <v>0</v>
          </cell>
          <cell r="NN19">
            <v>0</v>
          </cell>
          <cell r="NO19">
            <v>0</v>
          </cell>
          <cell r="NP19">
            <v>0</v>
          </cell>
          <cell r="NQ19">
            <v>0</v>
          </cell>
          <cell r="NR19">
            <v>0</v>
          </cell>
          <cell r="NS19">
            <v>0</v>
          </cell>
          <cell r="NT19">
            <v>0</v>
          </cell>
          <cell r="NU19">
            <v>0</v>
          </cell>
          <cell r="NV19">
            <v>0</v>
          </cell>
          <cell r="NW19">
            <v>0</v>
          </cell>
          <cell r="NX19">
            <v>0</v>
          </cell>
          <cell r="NY19">
            <v>0</v>
          </cell>
          <cell r="NZ19">
            <v>0</v>
          </cell>
          <cell r="OA19">
            <v>0</v>
          </cell>
          <cell r="OB19">
            <v>0</v>
          </cell>
          <cell r="OC19">
            <v>0</v>
          </cell>
          <cell r="OD19">
            <v>0</v>
          </cell>
          <cell r="OE19">
            <v>0</v>
          </cell>
          <cell r="OF19">
            <v>0</v>
          </cell>
          <cell r="OG19">
            <v>0</v>
          </cell>
          <cell r="OH19">
            <v>0</v>
          </cell>
          <cell r="OI19">
            <v>0</v>
          </cell>
          <cell r="OJ19">
            <v>0</v>
          </cell>
          <cell r="OK19">
            <v>0</v>
          </cell>
          <cell r="OL19">
            <v>0</v>
          </cell>
          <cell r="OM19">
            <v>0</v>
          </cell>
          <cell r="ON19">
            <v>0</v>
          </cell>
          <cell r="OO19">
            <v>0</v>
          </cell>
          <cell r="OP19">
            <v>0</v>
          </cell>
          <cell r="OQ19">
            <v>0</v>
          </cell>
          <cell r="OR19">
            <v>0</v>
          </cell>
          <cell r="OS19">
            <v>0</v>
          </cell>
          <cell r="OT19">
            <v>0</v>
          </cell>
          <cell r="OU19">
            <v>0</v>
          </cell>
          <cell r="OV19">
            <v>0</v>
          </cell>
          <cell r="OW19">
            <v>0</v>
          </cell>
          <cell r="OX19">
            <v>0</v>
          </cell>
          <cell r="OY19">
            <v>0</v>
          </cell>
          <cell r="OZ19">
            <v>0</v>
          </cell>
          <cell r="PA19">
            <v>0</v>
          </cell>
          <cell r="PB19">
            <v>0</v>
          </cell>
          <cell r="PC19">
            <v>0</v>
          </cell>
          <cell r="PD19">
            <v>0</v>
          </cell>
          <cell r="PE19">
            <v>0</v>
          </cell>
          <cell r="PF19">
            <v>0</v>
          </cell>
          <cell r="PG19">
            <v>0</v>
          </cell>
          <cell r="PH19">
            <v>0</v>
          </cell>
          <cell r="PI19">
            <v>0</v>
          </cell>
          <cell r="PJ19">
            <v>0</v>
          </cell>
          <cell r="PK19">
            <v>0</v>
          </cell>
          <cell r="PL19">
            <v>0</v>
          </cell>
          <cell r="PM19">
            <v>0</v>
          </cell>
          <cell r="PN19">
            <v>0</v>
          </cell>
          <cell r="PO19">
            <v>0</v>
          </cell>
          <cell r="PP19">
            <v>0</v>
          </cell>
          <cell r="PQ19">
            <v>0</v>
          </cell>
          <cell r="PR19">
            <v>0</v>
          </cell>
          <cell r="PS19">
            <v>0</v>
          </cell>
          <cell r="PT19">
            <v>0</v>
          </cell>
          <cell r="PU19">
            <v>0</v>
          </cell>
          <cell r="PV19">
            <v>0</v>
          </cell>
          <cell r="PW19">
            <v>0</v>
          </cell>
          <cell r="PX19">
            <v>0</v>
          </cell>
          <cell r="PY19">
            <v>0</v>
          </cell>
          <cell r="PZ19">
            <v>0</v>
          </cell>
          <cell r="QA19">
            <v>0</v>
          </cell>
          <cell r="QB19">
            <v>0</v>
          </cell>
          <cell r="QC19">
            <v>0</v>
          </cell>
          <cell r="QD19">
            <v>0</v>
          </cell>
          <cell r="QE19">
            <v>0</v>
          </cell>
          <cell r="QF19">
            <v>0</v>
          </cell>
          <cell r="QG19">
            <v>0</v>
          </cell>
          <cell r="QH19">
            <v>0</v>
          </cell>
          <cell r="QI19">
            <v>0</v>
          </cell>
          <cell r="QJ19">
            <v>0</v>
          </cell>
          <cell r="QK19">
            <v>0</v>
          </cell>
          <cell r="QL19">
            <v>0</v>
          </cell>
          <cell r="QM19">
            <v>0</v>
          </cell>
          <cell r="QN19">
            <v>0</v>
          </cell>
          <cell r="QO19">
            <v>0</v>
          </cell>
          <cell r="QP19">
            <v>0</v>
          </cell>
          <cell r="QQ19">
            <v>0</v>
          </cell>
          <cell r="QR19">
            <v>0</v>
          </cell>
          <cell r="QS19">
            <v>0</v>
          </cell>
          <cell r="QT19">
            <v>0</v>
          </cell>
          <cell r="QU19">
            <v>0</v>
          </cell>
          <cell r="QV19">
            <v>0</v>
          </cell>
          <cell r="QW19">
            <v>0</v>
          </cell>
          <cell r="QX19">
            <v>0</v>
          </cell>
          <cell r="QY19">
            <v>0</v>
          </cell>
          <cell r="QZ19">
            <v>0</v>
          </cell>
          <cell r="RA19">
            <v>0</v>
          </cell>
          <cell r="RB19">
            <v>0</v>
          </cell>
          <cell r="RC19">
            <v>0</v>
          </cell>
          <cell r="RD19">
            <v>0</v>
          </cell>
          <cell r="RE19">
            <v>0</v>
          </cell>
          <cell r="RF19">
            <v>0</v>
          </cell>
          <cell r="RG19">
            <v>0</v>
          </cell>
          <cell r="RH19">
            <v>0</v>
          </cell>
          <cell r="RI19">
            <v>0</v>
          </cell>
          <cell r="RJ19">
            <v>0</v>
          </cell>
          <cell r="RK19">
            <v>0</v>
          </cell>
          <cell r="RL19">
            <v>0</v>
          </cell>
          <cell r="RM19">
            <v>0</v>
          </cell>
          <cell r="RN19">
            <v>0</v>
          </cell>
          <cell r="RO19">
            <v>0</v>
          </cell>
          <cell r="RP19">
            <v>0</v>
          </cell>
          <cell r="RQ19">
            <v>0</v>
          </cell>
          <cell r="RR19">
            <v>0</v>
          </cell>
          <cell r="RS19">
            <v>0</v>
          </cell>
          <cell r="RT19">
            <v>0</v>
          </cell>
          <cell r="RU19">
            <v>0</v>
          </cell>
          <cell r="RV19">
            <v>0</v>
          </cell>
          <cell r="RW19">
            <v>0</v>
          </cell>
          <cell r="RX19">
            <v>0</v>
          </cell>
          <cell r="RY19">
            <v>0</v>
          </cell>
          <cell r="RZ19">
            <v>0</v>
          </cell>
          <cell r="SA19">
            <v>0</v>
          </cell>
          <cell r="SB19">
            <v>0</v>
          </cell>
          <cell r="SC19">
            <v>0</v>
          </cell>
          <cell r="SD19">
            <v>0</v>
          </cell>
          <cell r="SE19">
            <v>0</v>
          </cell>
          <cell r="SF19">
            <v>0</v>
          </cell>
          <cell r="SG19">
            <v>0</v>
          </cell>
          <cell r="SH19">
            <v>0</v>
          </cell>
          <cell r="SI19">
            <v>0</v>
          </cell>
          <cell r="SJ19">
            <v>0</v>
          </cell>
          <cell r="SK19">
            <v>0</v>
          </cell>
          <cell r="SL19">
            <v>0</v>
          </cell>
          <cell r="SM19">
            <v>0</v>
          </cell>
          <cell r="SN19">
            <v>0</v>
          </cell>
          <cell r="SO19">
            <v>0</v>
          </cell>
          <cell r="SP19">
            <v>0</v>
          </cell>
          <cell r="SQ19">
            <v>0</v>
          </cell>
          <cell r="SR19">
            <v>0</v>
          </cell>
          <cell r="SS19">
            <v>0</v>
          </cell>
          <cell r="ST19">
            <v>0</v>
          </cell>
          <cell r="SU19">
            <v>0</v>
          </cell>
          <cell r="SV19">
            <v>0</v>
          </cell>
          <cell r="SW19">
            <v>0</v>
          </cell>
          <cell r="SX19">
            <v>0</v>
          </cell>
          <cell r="SY19">
            <v>0</v>
          </cell>
          <cell r="SZ19">
            <v>0</v>
          </cell>
          <cell r="TA19">
            <v>0</v>
          </cell>
          <cell r="TB19">
            <v>0</v>
          </cell>
          <cell r="TC19">
            <v>0</v>
          </cell>
          <cell r="TD19">
            <v>0</v>
          </cell>
          <cell r="TE19">
            <v>0</v>
          </cell>
          <cell r="TF19">
            <v>0</v>
          </cell>
          <cell r="TG19">
            <v>0</v>
          </cell>
          <cell r="TH19">
            <v>0</v>
          </cell>
          <cell r="TI19">
            <v>0</v>
          </cell>
          <cell r="TJ19">
            <v>0</v>
          </cell>
          <cell r="TK19">
            <v>0</v>
          </cell>
          <cell r="TL19">
            <v>0</v>
          </cell>
          <cell r="TM19">
            <v>0</v>
          </cell>
          <cell r="TN19">
            <v>0</v>
          </cell>
          <cell r="TO19">
            <v>0</v>
          </cell>
          <cell r="TP19">
            <v>0</v>
          </cell>
          <cell r="TQ19">
            <v>0</v>
          </cell>
          <cell r="TR19">
            <v>0</v>
          </cell>
          <cell r="TS19">
            <v>0</v>
          </cell>
          <cell r="TT19">
            <v>0</v>
          </cell>
          <cell r="TU19">
            <v>0</v>
          </cell>
          <cell r="TV19">
            <v>0</v>
          </cell>
          <cell r="TW19">
            <v>0</v>
          </cell>
          <cell r="TX19">
            <v>0</v>
          </cell>
          <cell r="TY19">
            <v>0</v>
          </cell>
          <cell r="TZ19">
            <v>0</v>
          </cell>
          <cell r="UA19">
            <v>0</v>
          </cell>
          <cell r="UB19">
            <v>0</v>
          </cell>
          <cell r="UC19">
            <v>0</v>
          </cell>
          <cell r="UD19">
            <v>0</v>
          </cell>
          <cell r="UE19">
            <v>0</v>
          </cell>
          <cell r="UF19">
            <v>0</v>
          </cell>
          <cell r="UG19">
            <v>0</v>
          </cell>
          <cell r="UH19">
            <v>0</v>
          </cell>
          <cell r="UI19">
            <v>0</v>
          </cell>
          <cell r="UJ19">
            <v>0</v>
          </cell>
          <cell r="UK19">
            <v>0</v>
          </cell>
          <cell r="UL19">
            <v>0</v>
          </cell>
          <cell r="UM19">
            <v>0</v>
          </cell>
          <cell r="UN19">
            <v>0</v>
          </cell>
          <cell r="UO19">
            <v>0</v>
          </cell>
          <cell r="UP19">
            <v>0</v>
          </cell>
          <cell r="UQ19">
            <v>0</v>
          </cell>
          <cell r="UR19">
            <v>0</v>
          </cell>
          <cell r="US19">
            <v>0</v>
          </cell>
          <cell r="UT19">
            <v>0</v>
          </cell>
          <cell r="UU19">
            <v>0</v>
          </cell>
          <cell r="UV19">
            <v>0</v>
          </cell>
          <cell r="UW19">
            <v>0</v>
          </cell>
          <cell r="UX19">
            <v>0</v>
          </cell>
          <cell r="UY19">
            <v>0</v>
          </cell>
          <cell r="UZ19">
            <v>0</v>
          </cell>
          <cell r="VA19">
            <v>0</v>
          </cell>
          <cell r="VB19">
            <v>0</v>
          </cell>
          <cell r="VC19">
            <v>0</v>
          </cell>
          <cell r="VD19">
            <v>0</v>
          </cell>
          <cell r="VE19">
            <v>0</v>
          </cell>
          <cell r="VF19">
            <v>0</v>
          </cell>
          <cell r="VG19">
            <v>0</v>
          </cell>
          <cell r="VH19">
            <v>0</v>
          </cell>
          <cell r="VI19">
            <v>0</v>
          </cell>
          <cell r="VJ19">
            <v>0</v>
          </cell>
          <cell r="VK19">
            <v>0</v>
          </cell>
          <cell r="VL19">
            <v>0</v>
          </cell>
          <cell r="VM19">
            <v>0</v>
          </cell>
          <cell r="VN19">
            <v>0</v>
          </cell>
          <cell r="VO19">
            <v>0</v>
          </cell>
          <cell r="VP19">
            <v>0</v>
          </cell>
          <cell r="VQ19">
            <v>0</v>
          </cell>
          <cell r="VR19">
            <v>0</v>
          </cell>
          <cell r="VS19">
            <v>0</v>
          </cell>
          <cell r="VT19">
            <v>0</v>
          </cell>
          <cell r="VU19">
            <v>0</v>
          </cell>
          <cell r="VV19">
            <v>0</v>
          </cell>
          <cell r="VW19">
            <v>0</v>
          </cell>
          <cell r="VX19">
            <v>0</v>
          </cell>
          <cell r="VY19">
            <v>0</v>
          </cell>
          <cell r="VZ19">
            <v>0</v>
          </cell>
          <cell r="WA19">
            <v>0</v>
          </cell>
          <cell r="WB19">
            <v>0</v>
          </cell>
          <cell r="WC19">
            <v>0</v>
          </cell>
          <cell r="WD19">
            <v>0</v>
          </cell>
          <cell r="WE19">
            <v>0</v>
          </cell>
          <cell r="WF19">
            <v>0</v>
          </cell>
          <cell r="WG19">
            <v>0</v>
          </cell>
          <cell r="WH19">
            <v>0</v>
          </cell>
          <cell r="WI19">
            <v>0</v>
          </cell>
          <cell r="WJ19">
            <v>0</v>
          </cell>
          <cell r="WK19">
            <v>0</v>
          </cell>
          <cell r="WL19">
            <v>0</v>
          </cell>
          <cell r="WM19">
            <v>0</v>
          </cell>
          <cell r="WN19">
            <v>0</v>
          </cell>
          <cell r="WO19">
            <v>0</v>
          </cell>
          <cell r="WP19">
            <v>0</v>
          </cell>
          <cell r="WQ19">
            <v>0</v>
          </cell>
          <cell r="WR19">
            <v>0</v>
          </cell>
          <cell r="WS19">
            <v>0</v>
          </cell>
          <cell r="WT19">
            <v>0</v>
          </cell>
          <cell r="WU19">
            <v>0</v>
          </cell>
          <cell r="WV19">
            <v>0</v>
          </cell>
          <cell r="WW19">
            <v>0</v>
          </cell>
          <cell r="WX19">
            <v>0</v>
          </cell>
          <cell r="WY19">
            <v>0</v>
          </cell>
          <cell r="WZ19">
            <v>0</v>
          </cell>
          <cell r="XA19">
            <v>0</v>
          </cell>
          <cell r="XB19">
            <v>0</v>
          </cell>
          <cell r="XC19">
            <v>0</v>
          </cell>
          <cell r="XD19">
            <v>0</v>
          </cell>
          <cell r="XE19">
            <v>0</v>
          </cell>
          <cell r="XF19">
            <v>0</v>
          </cell>
          <cell r="XG19">
            <v>0</v>
          </cell>
          <cell r="XH19">
            <v>0</v>
          </cell>
          <cell r="XI19">
            <v>0</v>
          </cell>
          <cell r="XJ19">
            <v>0</v>
          </cell>
          <cell r="XK19">
            <v>0</v>
          </cell>
          <cell r="XL19">
            <v>0</v>
          </cell>
          <cell r="XM19">
            <v>0</v>
          </cell>
          <cell r="XN19">
            <v>0</v>
          </cell>
          <cell r="XO19">
            <v>0</v>
          </cell>
          <cell r="XP19">
            <v>0</v>
          </cell>
          <cell r="XQ19">
            <v>0</v>
          </cell>
        </row>
        <row r="20">
          <cell r="C20">
            <v>15.097008039999999</v>
          </cell>
          <cell r="G20" t="str">
            <v>Coparticipación Federal de Impuestos</v>
          </cell>
          <cell r="BN20">
            <v>570447.46</v>
          </cell>
          <cell r="BO20">
            <v>518224.68</v>
          </cell>
          <cell r="BP20">
            <v>523491.11</v>
          </cell>
          <cell r="BQ20">
            <v>546201.12</v>
          </cell>
          <cell r="BR20">
            <v>360529.63</v>
          </cell>
          <cell r="BS20">
            <v>618772.92000000004</v>
          </cell>
          <cell r="BT20">
            <v>463063.24</v>
          </cell>
          <cell r="BU20">
            <v>588385.78</v>
          </cell>
          <cell r="BV20">
            <v>555177.86</v>
          </cell>
          <cell r="BW20">
            <v>564834.07000000007</v>
          </cell>
          <cell r="BX20">
            <v>607259.15</v>
          </cell>
          <cell r="BY20">
            <v>560478.55000000005</v>
          </cell>
          <cell r="BZ20">
            <v>575336.07999999996</v>
          </cell>
          <cell r="CA20">
            <v>587379.54</v>
          </cell>
          <cell r="CB20">
            <v>562465.38</v>
          </cell>
          <cell r="CC20">
            <v>608281.78</v>
          </cell>
          <cell r="CD20">
            <v>523342.74</v>
          </cell>
          <cell r="CE20">
            <v>639526.24</v>
          </cell>
          <cell r="CF20">
            <v>464722.36</v>
          </cell>
          <cell r="CG20">
            <v>678524.87</v>
          </cell>
          <cell r="CH20">
            <v>442723.24</v>
          </cell>
          <cell r="CI20">
            <v>703728.68</v>
          </cell>
          <cell r="CJ20">
            <v>379423.23</v>
          </cell>
          <cell r="CK20">
            <v>745673.92</v>
          </cell>
          <cell r="CL20">
            <v>339149.48</v>
          </cell>
          <cell r="CM20">
            <v>778175.88</v>
          </cell>
          <cell r="CN20">
            <v>293344.25</v>
          </cell>
          <cell r="CO20">
            <v>812957.84000000008</v>
          </cell>
          <cell r="CP20">
            <v>235364.64</v>
          </cell>
          <cell r="CQ20">
            <v>852348.9</v>
          </cell>
          <cell r="CR20">
            <v>212293.00999999998</v>
          </cell>
          <cell r="CS20">
            <v>876852.58</v>
          </cell>
          <cell r="CT20">
            <v>170118.72</v>
          </cell>
          <cell r="CU20">
            <v>909360.66999999993</v>
          </cell>
          <cell r="CV20">
            <v>143968.85999999999</v>
          </cell>
          <cell r="CW20">
            <v>934898.82</v>
          </cell>
          <cell r="CX20">
            <v>110967.93</v>
          </cell>
          <cell r="CY20">
            <v>963250.89999999991</v>
          </cell>
          <cell r="CZ20">
            <v>86250.880000000005</v>
          </cell>
          <cell r="DA20">
            <v>988107.19000000006</v>
          </cell>
          <cell r="DB20">
            <v>58806.880000000005</v>
          </cell>
          <cell r="DC20">
            <v>1014203.35</v>
          </cell>
          <cell r="DD20">
            <v>31250.799999999999</v>
          </cell>
          <cell r="DE20">
            <v>171325.25</v>
          </cell>
          <cell r="DF20">
            <v>27163.45</v>
          </cell>
          <cell r="DG20">
            <v>175450.77</v>
          </cell>
          <cell r="DH20">
            <v>21498.69</v>
          </cell>
          <cell r="DI20">
            <v>180246.77</v>
          </cell>
          <cell r="DJ20">
            <v>17429.82</v>
          </cell>
          <cell r="DK20">
            <v>184340.74</v>
          </cell>
          <cell r="DL20">
            <v>12820.92</v>
          </cell>
          <cell r="DM20">
            <v>188680.44</v>
          </cell>
          <cell r="DN20">
            <v>7500</v>
          </cell>
          <cell r="DO20">
            <v>193140.11</v>
          </cell>
          <cell r="DP20">
            <v>4009.21</v>
          </cell>
          <cell r="DQ20">
            <v>196854.39999999999</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cell r="MQ20">
            <v>0</v>
          </cell>
          <cell r="MR20">
            <v>0</v>
          </cell>
          <cell r="MS20">
            <v>0</v>
          </cell>
          <cell r="MT20">
            <v>0</v>
          </cell>
          <cell r="MU20">
            <v>0</v>
          </cell>
          <cell r="MV20">
            <v>0</v>
          </cell>
          <cell r="MW20">
            <v>0</v>
          </cell>
          <cell r="MX20">
            <v>0</v>
          </cell>
          <cell r="MY20">
            <v>0</v>
          </cell>
          <cell r="MZ20">
            <v>0</v>
          </cell>
          <cell r="NA20">
            <v>0</v>
          </cell>
          <cell r="NB20">
            <v>0</v>
          </cell>
          <cell r="NC20">
            <v>0</v>
          </cell>
          <cell r="ND20">
            <v>0</v>
          </cell>
          <cell r="NE20">
            <v>0</v>
          </cell>
          <cell r="NF20">
            <v>0</v>
          </cell>
          <cell r="NG20">
            <v>0</v>
          </cell>
          <cell r="NH20">
            <v>0</v>
          </cell>
          <cell r="NI20">
            <v>0</v>
          </cell>
          <cell r="NJ20">
            <v>0</v>
          </cell>
          <cell r="NK20">
            <v>0</v>
          </cell>
          <cell r="NL20">
            <v>0</v>
          </cell>
          <cell r="NM20">
            <v>0</v>
          </cell>
          <cell r="NN20">
            <v>0</v>
          </cell>
          <cell r="NO20">
            <v>0</v>
          </cell>
          <cell r="NP20">
            <v>0</v>
          </cell>
          <cell r="NQ20">
            <v>0</v>
          </cell>
          <cell r="NR20">
            <v>0</v>
          </cell>
          <cell r="NS20">
            <v>0</v>
          </cell>
          <cell r="NT20">
            <v>0</v>
          </cell>
          <cell r="NU20">
            <v>0</v>
          </cell>
          <cell r="NV20">
            <v>0</v>
          </cell>
          <cell r="NW20">
            <v>0</v>
          </cell>
          <cell r="NX20">
            <v>0</v>
          </cell>
          <cell r="NY20">
            <v>0</v>
          </cell>
          <cell r="NZ20">
            <v>0</v>
          </cell>
          <cell r="OA20">
            <v>0</v>
          </cell>
          <cell r="OB20">
            <v>0</v>
          </cell>
          <cell r="OC20">
            <v>0</v>
          </cell>
          <cell r="OD20">
            <v>0</v>
          </cell>
          <cell r="OE20">
            <v>0</v>
          </cell>
          <cell r="OF20">
            <v>0</v>
          </cell>
          <cell r="OG20">
            <v>0</v>
          </cell>
          <cell r="OH20">
            <v>0</v>
          </cell>
          <cell r="OI20">
            <v>0</v>
          </cell>
          <cell r="OJ20">
            <v>0</v>
          </cell>
          <cell r="OK20">
            <v>0</v>
          </cell>
          <cell r="OL20">
            <v>0</v>
          </cell>
          <cell r="OM20">
            <v>0</v>
          </cell>
          <cell r="ON20">
            <v>0</v>
          </cell>
          <cell r="OO20">
            <v>0</v>
          </cell>
          <cell r="OP20">
            <v>0</v>
          </cell>
          <cell r="OQ20">
            <v>0</v>
          </cell>
          <cell r="OR20">
            <v>0</v>
          </cell>
          <cell r="OS20">
            <v>0</v>
          </cell>
          <cell r="OT20">
            <v>0</v>
          </cell>
          <cell r="OU20">
            <v>0</v>
          </cell>
          <cell r="OV20">
            <v>0</v>
          </cell>
          <cell r="OW20">
            <v>0</v>
          </cell>
          <cell r="OX20">
            <v>0</v>
          </cell>
          <cell r="OY20">
            <v>0</v>
          </cell>
          <cell r="OZ20">
            <v>0</v>
          </cell>
          <cell r="PA20">
            <v>0</v>
          </cell>
          <cell r="PB20">
            <v>0</v>
          </cell>
          <cell r="PC20">
            <v>0</v>
          </cell>
          <cell r="PD20">
            <v>0</v>
          </cell>
          <cell r="PE20">
            <v>0</v>
          </cell>
          <cell r="PF20">
            <v>0</v>
          </cell>
          <cell r="PG20">
            <v>0</v>
          </cell>
          <cell r="PH20">
            <v>0</v>
          </cell>
          <cell r="PI20">
            <v>0</v>
          </cell>
          <cell r="PJ20">
            <v>0</v>
          </cell>
          <cell r="PK20">
            <v>0</v>
          </cell>
          <cell r="PL20">
            <v>0</v>
          </cell>
          <cell r="PM20">
            <v>0</v>
          </cell>
          <cell r="PN20">
            <v>0</v>
          </cell>
          <cell r="PO20">
            <v>0</v>
          </cell>
          <cell r="PP20">
            <v>0</v>
          </cell>
          <cell r="PQ20">
            <v>0</v>
          </cell>
          <cell r="PR20">
            <v>0</v>
          </cell>
          <cell r="PS20">
            <v>0</v>
          </cell>
          <cell r="PT20">
            <v>0</v>
          </cell>
          <cell r="PU20">
            <v>0</v>
          </cell>
          <cell r="PV20">
            <v>0</v>
          </cell>
          <cell r="PW20">
            <v>0</v>
          </cell>
          <cell r="PX20">
            <v>0</v>
          </cell>
          <cell r="PY20">
            <v>0</v>
          </cell>
          <cell r="PZ20">
            <v>0</v>
          </cell>
          <cell r="QA20">
            <v>0</v>
          </cell>
          <cell r="QB20">
            <v>0</v>
          </cell>
          <cell r="QC20">
            <v>0</v>
          </cell>
          <cell r="QD20">
            <v>0</v>
          </cell>
          <cell r="QE20">
            <v>0</v>
          </cell>
          <cell r="QF20">
            <v>0</v>
          </cell>
          <cell r="QG20">
            <v>0</v>
          </cell>
          <cell r="QH20">
            <v>0</v>
          </cell>
          <cell r="QI20">
            <v>0</v>
          </cell>
          <cell r="QJ20">
            <v>0</v>
          </cell>
          <cell r="QK20">
            <v>0</v>
          </cell>
          <cell r="QL20">
            <v>0</v>
          </cell>
          <cell r="QM20">
            <v>0</v>
          </cell>
          <cell r="QN20">
            <v>0</v>
          </cell>
          <cell r="QO20">
            <v>0</v>
          </cell>
          <cell r="QP20">
            <v>0</v>
          </cell>
          <cell r="QQ20">
            <v>0</v>
          </cell>
          <cell r="QR20">
            <v>0</v>
          </cell>
          <cell r="QS20">
            <v>0</v>
          </cell>
          <cell r="QT20">
            <v>0</v>
          </cell>
          <cell r="QU20">
            <v>0</v>
          </cell>
          <cell r="QV20">
            <v>0</v>
          </cell>
          <cell r="QW20">
            <v>0</v>
          </cell>
          <cell r="QX20">
            <v>0</v>
          </cell>
          <cell r="QY20">
            <v>0</v>
          </cell>
          <cell r="QZ20">
            <v>0</v>
          </cell>
          <cell r="RA20">
            <v>0</v>
          </cell>
          <cell r="RB20">
            <v>0</v>
          </cell>
          <cell r="RC20">
            <v>0</v>
          </cell>
          <cell r="RD20">
            <v>0</v>
          </cell>
          <cell r="RE20">
            <v>0</v>
          </cell>
          <cell r="RF20">
            <v>0</v>
          </cell>
          <cell r="RG20">
            <v>0</v>
          </cell>
          <cell r="RH20">
            <v>0</v>
          </cell>
          <cell r="RI20">
            <v>0</v>
          </cell>
          <cell r="RJ20">
            <v>0</v>
          </cell>
          <cell r="RK20">
            <v>0</v>
          </cell>
          <cell r="RL20">
            <v>0</v>
          </cell>
          <cell r="RM20">
            <v>0</v>
          </cell>
          <cell r="RN20">
            <v>0</v>
          </cell>
          <cell r="RO20">
            <v>0</v>
          </cell>
          <cell r="RP20">
            <v>0</v>
          </cell>
          <cell r="RQ20">
            <v>0</v>
          </cell>
          <cell r="RR20">
            <v>0</v>
          </cell>
          <cell r="RS20">
            <v>0</v>
          </cell>
          <cell r="RT20">
            <v>0</v>
          </cell>
          <cell r="RU20">
            <v>0</v>
          </cell>
          <cell r="RV20">
            <v>0</v>
          </cell>
          <cell r="RW20">
            <v>0</v>
          </cell>
          <cell r="RX20">
            <v>0</v>
          </cell>
          <cell r="RY20">
            <v>0</v>
          </cell>
          <cell r="RZ20">
            <v>0</v>
          </cell>
          <cell r="SA20">
            <v>0</v>
          </cell>
          <cell r="SB20">
            <v>0</v>
          </cell>
          <cell r="SC20">
            <v>0</v>
          </cell>
          <cell r="SD20">
            <v>0</v>
          </cell>
          <cell r="SE20">
            <v>0</v>
          </cell>
          <cell r="SF20">
            <v>0</v>
          </cell>
          <cell r="SG20">
            <v>0</v>
          </cell>
          <cell r="SH20">
            <v>0</v>
          </cell>
          <cell r="SI20">
            <v>0</v>
          </cell>
          <cell r="SJ20">
            <v>0</v>
          </cell>
          <cell r="SK20">
            <v>0</v>
          </cell>
          <cell r="SL20">
            <v>0</v>
          </cell>
          <cell r="SM20">
            <v>0</v>
          </cell>
          <cell r="SN20">
            <v>0</v>
          </cell>
          <cell r="SO20">
            <v>0</v>
          </cell>
          <cell r="SP20">
            <v>0</v>
          </cell>
          <cell r="SQ20">
            <v>0</v>
          </cell>
          <cell r="SR20">
            <v>0</v>
          </cell>
          <cell r="SS20">
            <v>0</v>
          </cell>
          <cell r="ST20">
            <v>0</v>
          </cell>
          <cell r="SU20">
            <v>0</v>
          </cell>
          <cell r="SV20">
            <v>0</v>
          </cell>
          <cell r="SW20">
            <v>0</v>
          </cell>
          <cell r="SX20">
            <v>0</v>
          </cell>
          <cell r="SY20">
            <v>0</v>
          </cell>
          <cell r="SZ20">
            <v>0</v>
          </cell>
          <cell r="TA20">
            <v>0</v>
          </cell>
          <cell r="TB20">
            <v>0</v>
          </cell>
          <cell r="TC20">
            <v>0</v>
          </cell>
          <cell r="TD20">
            <v>0</v>
          </cell>
          <cell r="TE20">
            <v>0</v>
          </cell>
          <cell r="TF20">
            <v>0</v>
          </cell>
          <cell r="TG20">
            <v>0</v>
          </cell>
          <cell r="TH20">
            <v>0</v>
          </cell>
          <cell r="TI20">
            <v>0</v>
          </cell>
          <cell r="TJ20">
            <v>0</v>
          </cell>
          <cell r="TK20">
            <v>0</v>
          </cell>
          <cell r="TL20">
            <v>0</v>
          </cell>
          <cell r="TM20">
            <v>0</v>
          </cell>
          <cell r="TN20">
            <v>0</v>
          </cell>
          <cell r="TO20">
            <v>0</v>
          </cell>
          <cell r="TP20">
            <v>0</v>
          </cell>
          <cell r="TQ20">
            <v>0</v>
          </cell>
          <cell r="TR20">
            <v>0</v>
          </cell>
          <cell r="TS20">
            <v>0</v>
          </cell>
          <cell r="TT20">
            <v>0</v>
          </cell>
          <cell r="TU20">
            <v>0</v>
          </cell>
          <cell r="TV20">
            <v>0</v>
          </cell>
          <cell r="TW20">
            <v>0</v>
          </cell>
          <cell r="TX20">
            <v>0</v>
          </cell>
          <cell r="TY20">
            <v>0</v>
          </cell>
          <cell r="TZ20">
            <v>0</v>
          </cell>
          <cell r="UA20">
            <v>0</v>
          </cell>
          <cell r="UB20">
            <v>0</v>
          </cell>
          <cell r="UC20">
            <v>0</v>
          </cell>
          <cell r="UD20">
            <v>0</v>
          </cell>
          <cell r="UE20">
            <v>0</v>
          </cell>
          <cell r="UF20">
            <v>0</v>
          </cell>
          <cell r="UG20">
            <v>0</v>
          </cell>
          <cell r="UH20">
            <v>0</v>
          </cell>
          <cell r="UI20">
            <v>0</v>
          </cell>
          <cell r="UJ20">
            <v>0</v>
          </cell>
          <cell r="UK20">
            <v>0</v>
          </cell>
          <cell r="UL20">
            <v>0</v>
          </cell>
          <cell r="UM20">
            <v>0</v>
          </cell>
          <cell r="UN20">
            <v>0</v>
          </cell>
          <cell r="UO20">
            <v>0</v>
          </cell>
          <cell r="UP20">
            <v>0</v>
          </cell>
          <cell r="UQ20">
            <v>0</v>
          </cell>
          <cell r="UR20">
            <v>0</v>
          </cell>
          <cell r="US20">
            <v>0</v>
          </cell>
          <cell r="UT20">
            <v>0</v>
          </cell>
          <cell r="UU20">
            <v>0</v>
          </cell>
          <cell r="UV20">
            <v>0</v>
          </cell>
          <cell r="UW20">
            <v>0</v>
          </cell>
          <cell r="UX20">
            <v>0</v>
          </cell>
          <cell r="UY20">
            <v>0</v>
          </cell>
          <cell r="UZ20">
            <v>0</v>
          </cell>
          <cell r="VA20">
            <v>0</v>
          </cell>
          <cell r="VB20">
            <v>0</v>
          </cell>
          <cell r="VC20">
            <v>0</v>
          </cell>
          <cell r="VD20">
            <v>0</v>
          </cell>
          <cell r="VE20">
            <v>0</v>
          </cell>
          <cell r="VF20">
            <v>0</v>
          </cell>
          <cell r="VG20">
            <v>0</v>
          </cell>
          <cell r="VH20">
            <v>0</v>
          </cell>
          <cell r="VI20">
            <v>0</v>
          </cell>
          <cell r="VJ20">
            <v>0</v>
          </cell>
          <cell r="VK20">
            <v>0</v>
          </cell>
          <cell r="VL20">
            <v>0</v>
          </cell>
          <cell r="VM20">
            <v>0</v>
          </cell>
          <cell r="VN20">
            <v>0</v>
          </cell>
          <cell r="VO20">
            <v>0</v>
          </cell>
          <cell r="VP20">
            <v>0</v>
          </cell>
          <cell r="VQ20">
            <v>0</v>
          </cell>
          <cell r="VR20">
            <v>0</v>
          </cell>
          <cell r="VS20">
            <v>0</v>
          </cell>
          <cell r="VT20">
            <v>0</v>
          </cell>
          <cell r="VU20">
            <v>0</v>
          </cell>
          <cell r="VV20">
            <v>0</v>
          </cell>
          <cell r="VW20">
            <v>0</v>
          </cell>
          <cell r="VX20">
            <v>0</v>
          </cell>
          <cell r="VY20">
            <v>0</v>
          </cell>
          <cell r="VZ20">
            <v>0</v>
          </cell>
          <cell r="WA20">
            <v>0</v>
          </cell>
          <cell r="WB20">
            <v>0</v>
          </cell>
          <cell r="WC20">
            <v>0</v>
          </cell>
          <cell r="WD20">
            <v>0</v>
          </cell>
          <cell r="WE20">
            <v>0</v>
          </cell>
          <cell r="WF20">
            <v>0</v>
          </cell>
          <cell r="WG20">
            <v>0</v>
          </cell>
          <cell r="WH20">
            <v>0</v>
          </cell>
          <cell r="WI20">
            <v>0</v>
          </cell>
          <cell r="WJ20">
            <v>0</v>
          </cell>
          <cell r="WK20">
            <v>0</v>
          </cell>
          <cell r="WL20">
            <v>0</v>
          </cell>
          <cell r="WM20">
            <v>0</v>
          </cell>
          <cell r="WN20">
            <v>0</v>
          </cell>
          <cell r="WO20">
            <v>0</v>
          </cell>
          <cell r="WP20">
            <v>0</v>
          </cell>
          <cell r="WQ20">
            <v>0</v>
          </cell>
          <cell r="WR20">
            <v>0</v>
          </cell>
          <cell r="WS20">
            <v>0</v>
          </cell>
          <cell r="WT20">
            <v>0</v>
          </cell>
          <cell r="WU20">
            <v>0</v>
          </cell>
          <cell r="WV20">
            <v>0</v>
          </cell>
          <cell r="WW20">
            <v>0</v>
          </cell>
          <cell r="WX20">
            <v>0</v>
          </cell>
          <cell r="WY20">
            <v>0</v>
          </cell>
          <cell r="WZ20">
            <v>0</v>
          </cell>
          <cell r="XA20">
            <v>0</v>
          </cell>
          <cell r="XB20">
            <v>0</v>
          </cell>
          <cell r="XC20">
            <v>0</v>
          </cell>
          <cell r="XD20">
            <v>0</v>
          </cell>
          <cell r="XE20">
            <v>0</v>
          </cell>
          <cell r="XF20">
            <v>0</v>
          </cell>
          <cell r="XG20">
            <v>0</v>
          </cell>
          <cell r="XH20">
            <v>0</v>
          </cell>
          <cell r="XI20">
            <v>0</v>
          </cell>
          <cell r="XJ20">
            <v>0</v>
          </cell>
          <cell r="XK20">
            <v>0</v>
          </cell>
          <cell r="XL20">
            <v>0</v>
          </cell>
          <cell r="XM20">
            <v>0</v>
          </cell>
          <cell r="XN20">
            <v>0</v>
          </cell>
          <cell r="XO20">
            <v>0</v>
          </cell>
          <cell r="XP20">
            <v>0</v>
          </cell>
          <cell r="XQ20">
            <v>0</v>
          </cell>
        </row>
        <row r="21">
          <cell r="C21">
            <v>0</v>
          </cell>
          <cell r="G21" t="str">
            <v>Federal Tax Co-Participation</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0</v>
          </cell>
          <cell r="GR21">
            <v>0</v>
          </cell>
          <cell r="GS21">
            <v>0</v>
          </cell>
          <cell r="GT21">
            <v>0</v>
          </cell>
          <cell r="GU21">
            <v>0</v>
          </cell>
          <cell r="GV21">
            <v>0</v>
          </cell>
          <cell r="GW21">
            <v>0</v>
          </cell>
          <cell r="GX21">
            <v>0</v>
          </cell>
          <cell r="GY21">
            <v>0</v>
          </cell>
          <cell r="GZ21">
            <v>0</v>
          </cell>
          <cell r="HA21">
            <v>0</v>
          </cell>
          <cell r="HB21">
            <v>0</v>
          </cell>
          <cell r="HC21">
            <v>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cell r="HR21">
            <v>0</v>
          </cell>
          <cell r="HS21">
            <v>0</v>
          </cell>
          <cell r="HT21">
            <v>0</v>
          </cell>
          <cell r="HU21">
            <v>0</v>
          </cell>
          <cell r="HV21">
            <v>0</v>
          </cell>
          <cell r="HW21">
            <v>0</v>
          </cell>
          <cell r="HX21">
            <v>0</v>
          </cell>
          <cell r="HY21">
            <v>0</v>
          </cell>
          <cell r="HZ21">
            <v>0</v>
          </cell>
          <cell r="IA21">
            <v>0</v>
          </cell>
          <cell r="IB21">
            <v>0</v>
          </cell>
          <cell r="IC21">
            <v>0</v>
          </cell>
          <cell r="ID21">
            <v>0</v>
          </cell>
          <cell r="IE21">
            <v>0</v>
          </cell>
          <cell r="IF21">
            <v>0</v>
          </cell>
          <cell r="IG21">
            <v>0</v>
          </cell>
          <cell r="IH21">
            <v>0</v>
          </cell>
          <cell r="II21">
            <v>0</v>
          </cell>
          <cell r="IJ21">
            <v>0</v>
          </cell>
          <cell r="IK21">
            <v>0</v>
          </cell>
          <cell r="IL21">
            <v>0</v>
          </cell>
          <cell r="IM21">
            <v>0</v>
          </cell>
          <cell r="IN21">
            <v>0</v>
          </cell>
          <cell r="IO21">
            <v>0</v>
          </cell>
          <cell r="IP21">
            <v>0</v>
          </cell>
          <cell r="IQ21">
            <v>0</v>
          </cell>
          <cell r="IR21">
            <v>0</v>
          </cell>
          <cell r="IS21">
            <v>0</v>
          </cell>
          <cell r="IT21">
            <v>0</v>
          </cell>
          <cell r="IU21">
            <v>0</v>
          </cell>
          <cell r="IV21">
            <v>0</v>
          </cell>
          <cell r="IW21">
            <v>0</v>
          </cell>
          <cell r="IX21">
            <v>0</v>
          </cell>
          <cell r="IY21">
            <v>0</v>
          </cell>
          <cell r="IZ21">
            <v>0</v>
          </cell>
          <cell r="JA21">
            <v>0</v>
          </cell>
          <cell r="JB21">
            <v>0</v>
          </cell>
          <cell r="JC21">
            <v>0</v>
          </cell>
          <cell r="JD21">
            <v>0</v>
          </cell>
          <cell r="JE21">
            <v>0</v>
          </cell>
          <cell r="JF21">
            <v>0</v>
          </cell>
          <cell r="JG21">
            <v>0</v>
          </cell>
          <cell r="JH21">
            <v>0</v>
          </cell>
          <cell r="JI21">
            <v>0</v>
          </cell>
          <cell r="JJ21">
            <v>0</v>
          </cell>
          <cell r="JK21">
            <v>0</v>
          </cell>
          <cell r="JL21">
            <v>0</v>
          </cell>
          <cell r="JM21">
            <v>0</v>
          </cell>
          <cell r="JN21">
            <v>0</v>
          </cell>
          <cell r="JO21">
            <v>0</v>
          </cell>
          <cell r="JP21">
            <v>0</v>
          </cell>
          <cell r="JQ21">
            <v>0</v>
          </cell>
          <cell r="JR21">
            <v>0</v>
          </cell>
          <cell r="JS21">
            <v>0</v>
          </cell>
          <cell r="JT21">
            <v>0</v>
          </cell>
          <cell r="JU21">
            <v>0</v>
          </cell>
          <cell r="JV21">
            <v>0</v>
          </cell>
          <cell r="JW21">
            <v>0</v>
          </cell>
          <cell r="JX21">
            <v>0</v>
          </cell>
          <cell r="JY21">
            <v>0</v>
          </cell>
          <cell r="JZ21">
            <v>0</v>
          </cell>
          <cell r="KA21">
            <v>0</v>
          </cell>
          <cell r="KB21">
            <v>0</v>
          </cell>
          <cell r="KC21">
            <v>0</v>
          </cell>
          <cell r="KD21">
            <v>0</v>
          </cell>
          <cell r="KE21">
            <v>0</v>
          </cell>
          <cell r="KF21">
            <v>0</v>
          </cell>
          <cell r="KG21">
            <v>0</v>
          </cell>
          <cell r="KH21">
            <v>0</v>
          </cell>
          <cell r="KI21">
            <v>0</v>
          </cell>
          <cell r="KJ21">
            <v>0</v>
          </cell>
          <cell r="KK21">
            <v>0</v>
          </cell>
          <cell r="KL21">
            <v>0</v>
          </cell>
          <cell r="KM21">
            <v>0</v>
          </cell>
          <cell r="KN21">
            <v>0</v>
          </cell>
          <cell r="KO21">
            <v>0</v>
          </cell>
          <cell r="KP21">
            <v>0</v>
          </cell>
          <cell r="KQ21">
            <v>0</v>
          </cell>
          <cell r="KR21">
            <v>0</v>
          </cell>
          <cell r="KS21">
            <v>0</v>
          </cell>
          <cell r="KT21">
            <v>0</v>
          </cell>
          <cell r="KU21">
            <v>0</v>
          </cell>
          <cell r="KV21">
            <v>0</v>
          </cell>
          <cell r="KW21">
            <v>0</v>
          </cell>
          <cell r="KX21">
            <v>0</v>
          </cell>
          <cell r="KY21">
            <v>0</v>
          </cell>
          <cell r="KZ21">
            <v>0</v>
          </cell>
          <cell r="LA21">
            <v>0</v>
          </cell>
          <cell r="LB21">
            <v>0</v>
          </cell>
          <cell r="LC21">
            <v>0</v>
          </cell>
          <cell r="LD21">
            <v>0</v>
          </cell>
          <cell r="LE21">
            <v>0</v>
          </cell>
          <cell r="LF21">
            <v>0</v>
          </cell>
          <cell r="LG21">
            <v>0</v>
          </cell>
          <cell r="LH21">
            <v>0</v>
          </cell>
          <cell r="LI21">
            <v>0</v>
          </cell>
          <cell r="LJ21">
            <v>0</v>
          </cell>
          <cell r="LK21">
            <v>0</v>
          </cell>
          <cell r="LL21">
            <v>0</v>
          </cell>
          <cell r="LM21">
            <v>0</v>
          </cell>
          <cell r="LN21">
            <v>0</v>
          </cell>
          <cell r="LO21">
            <v>0</v>
          </cell>
          <cell r="LP21">
            <v>0</v>
          </cell>
          <cell r="LQ21">
            <v>0</v>
          </cell>
          <cell r="LR21">
            <v>0</v>
          </cell>
          <cell r="LS21">
            <v>0</v>
          </cell>
          <cell r="LT21">
            <v>0</v>
          </cell>
          <cell r="LU21">
            <v>0</v>
          </cell>
          <cell r="LV21">
            <v>0</v>
          </cell>
          <cell r="LW21">
            <v>0</v>
          </cell>
          <cell r="LX21">
            <v>0</v>
          </cell>
          <cell r="LY21">
            <v>0</v>
          </cell>
          <cell r="LZ21">
            <v>0</v>
          </cell>
          <cell r="MA21">
            <v>0</v>
          </cell>
          <cell r="MB21">
            <v>0</v>
          </cell>
          <cell r="MC21">
            <v>0</v>
          </cell>
          <cell r="MD21">
            <v>0</v>
          </cell>
          <cell r="ME21">
            <v>0</v>
          </cell>
          <cell r="MF21">
            <v>0</v>
          </cell>
          <cell r="MG21">
            <v>0</v>
          </cell>
          <cell r="MH21">
            <v>0</v>
          </cell>
          <cell r="MI21">
            <v>0</v>
          </cell>
          <cell r="MJ21">
            <v>0</v>
          </cell>
          <cell r="MK21">
            <v>0</v>
          </cell>
          <cell r="ML21">
            <v>0</v>
          </cell>
          <cell r="MM21">
            <v>0</v>
          </cell>
          <cell r="MN21">
            <v>0</v>
          </cell>
          <cell r="MO21">
            <v>0</v>
          </cell>
          <cell r="MP21">
            <v>0</v>
          </cell>
          <cell r="MQ21">
            <v>0</v>
          </cell>
          <cell r="MR21">
            <v>0</v>
          </cell>
          <cell r="MS21">
            <v>0</v>
          </cell>
          <cell r="MT21">
            <v>0</v>
          </cell>
          <cell r="MU21">
            <v>0</v>
          </cell>
          <cell r="MV21">
            <v>0</v>
          </cell>
          <cell r="MW21">
            <v>0</v>
          </cell>
          <cell r="MX21">
            <v>0</v>
          </cell>
          <cell r="MY21">
            <v>0</v>
          </cell>
          <cell r="MZ21">
            <v>0</v>
          </cell>
          <cell r="NA21">
            <v>0</v>
          </cell>
          <cell r="NB21">
            <v>0</v>
          </cell>
          <cell r="NC21">
            <v>0</v>
          </cell>
          <cell r="ND21">
            <v>0</v>
          </cell>
          <cell r="NE21">
            <v>0</v>
          </cell>
          <cell r="NF21">
            <v>0</v>
          </cell>
          <cell r="NG21">
            <v>0</v>
          </cell>
          <cell r="NH21">
            <v>0</v>
          </cell>
          <cell r="NI21">
            <v>0</v>
          </cell>
          <cell r="NJ21">
            <v>0</v>
          </cell>
          <cell r="NK21">
            <v>0</v>
          </cell>
          <cell r="NL21">
            <v>0</v>
          </cell>
          <cell r="NM21">
            <v>0</v>
          </cell>
          <cell r="NN21">
            <v>0</v>
          </cell>
          <cell r="NO21">
            <v>0</v>
          </cell>
          <cell r="NP21">
            <v>0</v>
          </cell>
          <cell r="NQ21">
            <v>0</v>
          </cell>
          <cell r="NR21">
            <v>0</v>
          </cell>
          <cell r="NS21">
            <v>0</v>
          </cell>
          <cell r="NT21">
            <v>0</v>
          </cell>
          <cell r="NU21">
            <v>0</v>
          </cell>
          <cell r="NV21">
            <v>0</v>
          </cell>
          <cell r="NW21">
            <v>0</v>
          </cell>
          <cell r="NX21">
            <v>0</v>
          </cell>
          <cell r="NY21">
            <v>0</v>
          </cell>
          <cell r="NZ21">
            <v>0</v>
          </cell>
          <cell r="OA21">
            <v>0</v>
          </cell>
          <cell r="OB21">
            <v>0</v>
          </cell>
          <cell r="OC21">
            <v>0</v>
          </cell>
          <cell r="OD21">
            <v>0</v>
          </cell>
          <cell r="OE21">
            <v>0</v>
          </cell>
          <cell r="OF21">
            <v>0</v>
          </cell>
          <cell r="OG21">
            <v>0</v>
          </cell>
          <cell r="OH21">
            <v>0</v>
          </cell>
          <cell r="OI21">
            <v>0</v>
          </cell>
          <cell r="OJ21">
            <v>0</v>
          </cell>
          <cell r="OK21">
            <v>0</v>
          </cell>
          <cell r="OL21">
            <v>0</v>
          </cell>
          <cell r="OM21">
            <v>0</v>
          </cell>
          <cell r="ON21">
            <v>0</v>
          </cell>
          <cell r="OO21">
            <v>0</v>
          </cell>
          <cell r="OP21">
            <v>0</v>
          </cell>
          <cell r="OQ21">
            <v>0</v>
          </cell>
          <cell r="OR21">
            <v>0</v>
          </cell>
          <cell r="OS21">
            <v>0</v>
          </cell>
          <cell r="OT21">
            <v>0</v>
          </cell>
          <cell r="OU21">
            <v>0</v>
          </cell>
          <cell r="OV21">
            <v>0</v>
          </cell>
          <cell r="OW21">
            <v>0</v>
          </cell>
          <cell r="OX21">
            <v>0</v>
          </cell>
          <cell r="OY21">
            <v>0</v>
          </cell>
          <cell r="OZ21">
            <v>0</v>
          </cell>
          <cell r="PA21">
            <v>0</v>
          </cell>
          <cell r="PB21">
            <v>0</v>
          </cell>
          <cell r="PC21">
            <v>0</v>
          </cell>
          <cell r="PD21">
            <v>0</v>
          </cell>
          <cell r="PE21">
            <v>0</v>
          </cell>
          <cell r="PF21">
            <v>0</v>
          </cell>
          <cell r="PG21">
            <v>0</v>
          </cell>
          <cell r="PH21">
            <v>0</v>
          </cell>
          <cell r="PI21">
            <v>0</v>
          </cell>
          <cell r="PJ21">
            <v>0</v>
          </cell>
          <cell r="PK21">
            <v>0</v>
          </cell>
          <cell r="PL21">
            <v>0</v>
          </cell>
          <cell r="PM21">
            <v>0</v>
          </cell>
          <cell r="PN21">
            <v>0</v>
          </cell>
          <cell r="PO21">
            <v>0</v>
          </cell>
          <cell r="PP21">
            <v>0</v>
          </cell>
          <cell r="PQ21">
            <v>0</v>
          </cell>
          <cell r="PR21">
            <v>0</v>
          </cell>
          <cell r="PS21">
            <v>0</v>
          </cell>
          <cell r="PT21">
            <v>0</v>
          </cell>
          <cell r="PU21">
            <v>0</v>
          </cell>
          <cell r="PV21">
            <v>0</v>
          </cell>
          <cell r="PW21">
            <v>0</v>
          </cell>
          <cell r="PX21">
            <v>0</v>
          </cell>
          <cell r="PY21">
            <v>0</v>
          </cell>
          <cell r="PZ21">
            <v>0</v>
          </cell>
          <cell r="QA21">
            <v>0</v>
          </cell>
          <cell r="QB21">
            <v>0</v>
          </cell>
          <cell r="QC21">
            <v>0</v>
          </cell>
          <cell r="QD21">
            <v>0</v>
          </cell>
          <cell r="QE21">
            <v>0</v>
          </cell>
          <cell r="QF21">
            <v>0</v>
          </cell>
          <cell r="QG21">
            <v>0</v>
          </cell>
          <cell r="QH21">
            <v>0</v>
          </cell>
          <cell r="QI21">
            <v>0</v>
          </cell>
          <cell r="QJ21">
            <v>0</v>
          </cell>
          <cell r="QK21">
            <v>0</v>
          </cell>
          <cell r="QL21">
            <v>0</v>
          </cell>
          <cell r="QM21">
            <v>0</v>
          </cell>
          <cell r="QN21">
            <v>0</v>
          </cell>
          <cell r="QO21">
            <v>0</v>
          </cell>
          <cell r="QP21">
            <v>0</v>
          </cell>
          <cell r="QQ21">
            <v>0</v>
          </cell>
          <cell r="QR21">
            <v>0</v>
          </cell>
          <cell r="QS21">
            <v>0</v>
          </cell>
          <cell r="QT21">
            <v>0</v>
          </cell>
          <cell r="QU21">
            <v>0</v>
          </cell>
          <cell r="QV21">
            <v>0</v>
          </cell>
          <cell r="QW21">
            <v>0</v>
          </cell>
          <cell r="QX21">
            <v>0</v>
          </cell>
          <cell r="QY21">
            <v>0</v>
          </cell>
          <cell r="QZ21">
            <v>0</v>
          </cell>
          <cell r="RA21">
            <v>0</v>
          </cell>
          <cell r="RB21">
            <v>0</v>
          </cell>
          <cell r="RC21">
            <v>0</v>
          </cell>
          <cell r="RD21">
            <v>0</v>
          </cell>
          <cell r="RE21">
            <v>0</v>
          </cell>
          <cell r="RF21">
            <v>0</v>
          </cell>
          <cell r="RG21">
            <v>0</v>
          </cell>
          <cell r="RH21">
            <v>0</v>
          </cell>
          <cell r="RI21">
            <v>0</v>
          </cell>
          <cell r="RJ21">
            <v>0</v>
          </cell>
          <cell r="RK21">
            <v>0</v>
          </cell>
          <cell r="RL21">
            <v>0</v>
          </cell>
          <cell r="RM21">
            <v>0</v>
          </cell>
          <cell r="RN21">
            <v>0</v>
          </cell>
          <cell r="RO21">
            <v>0</v>
          </cell>
          <cell r="RP21">
            <v>0</v>
          </cell>
          <cell r="RQ21">
            <v>0</v>
          </cell>
          <cell r="RR21">
            <v>0</v>
          </cell>
          <cell r="RS21">
            <v>0</v>
          </cell>
          <cell r="RT21">
            <v>0</v>
          </cell>
          <cell r="RU21">
            <v>0</v>
          </cell>
          <cell r="RV21">
            <v>0</v>
          </cell>
          <cell r="RW21">
            <v>0</v>
          </cell>
          <cell r="RX21">
            <v>0</v>
          </cell>
          <cell r="RY21">
            <v>0</v>
          </cell>
          <cell r="RZ21">
            <v>0</v>
          </cell>
          <cell r="SA21">
            <v>0</v>
          </cell>
          <cell r="SB21">
            <v>0</v>
          </cell>
          <cell r="SC21">
            <v>0</v>
          </cell>
          <cell r="SD21">
            <v>0</v>
          </cell>
          <cell r="SE21">
            <v>0</v>
          </cell>
          <cell r="SF21">
            <v>0</v>
          </cell>
          <cell r="SG21">
            <v>0</v>
          </cell>
          <cell r="SH21">
            <v>0</v>
          </cell>
          <cell r="SI21">
            <v>0</v>
          </cell>
          <cell r="SJ21">
            <v>0</v>
          </cell>
          <cell r="SK21">
            <v>0</v>
          </cell>
          <cell r="SL21">
            <v>0</v>
          </cell>
          <cell r="SM21">
            <v>0</v>
          </cell>
          <cell r="SN21">
            <v>0</v>
          </cell>
          <cell r="SO21">
            <v>0</v>
          </cell>
          <cell r="SP21">
            <v>0</v>
          </cell>
          <cell r="SQ21">
            <v>0</v>
          </cell>
          <cell r="SR21">
            <v>0</v>
          </cell>
          <cell r="SS21">
            <v>0</v>
          </cell>
          <cell r="ST21">
            <v>0</v>
          </cell>
          <cell r="SU21">
            <v>0</v>
          </cell>
          <cell r="SV21">
            <v>0</v>
          </cell>
          <cell r="SW21">
            <v>0</v>
          </cell>
          <cell r="SX21">
            <v>0</v>
          </cell>
          <cell r="SY21">
            <v>0</v>
          </cell>
          <cell r="SZ21">
            <v>0</v>
          </cell>
          <cell r="TA21">
            <v>0</v>
          </cell>
          <cell r="TB21">
            <v>0</v>
          </cell>
          <cell r="TC21">
            <v>0</v>
          </cell>
          <cell r="TD21">
            <v>0</v>
          </cell>
          <cell r="TE21">
            <v>0</v>
          </cell>
          <cell r="TF21">
            <v>0</v>
          </cell>
          <cell r="TG21">
            <v>0</v>
          </cell>
          <cell r="TH21">
            <v>0</v>
          </cell>
          <cell r="TI21">
            <v>0</v>
          </cell>
          <cell r="TJ21">
            <v>0</v>
          </cell>
          <cell r="TK21">
            <v>0</v>
          </cell>
          <cell r="TL21">
            <v>0</v>
          </cell>
          <cell r="TM21">
            <v>0</v>
          </cell>
          <cell r="TN21">
            <v>0</v>
          </cell>
          <cell r="TO21">
            <v>0</v>
          </cell>
          <cell r="TP21">
            <v>0</v>
          </cell>
          <cell r="TQ21">
            <v>0</v>
          </cell>
          <cell r="TR21">
            <v>0</v>
          </cell>
          <cell r="TS21">
            <v>0</v>
          </cell>
          <cell r="TT21">
            <v>0</v>
          </cell>
          <cell r="TU21">
            <v>0</v>
          </cell>
          <cell r="TV21">
            <v>0</v>
          </cell>
          <cell r="TW21">
            <v>0</v>
          </cell>
          <cell r="TX21">
            <v>0</v>
          </cell>
          <cell r="TY21">
            <v>0</v>
          </cell>
          <cell r="TZ21">
            <v>0</v>
          </cell>
          <cell r="UA21">
            <v>0</v>
          </cell>
          <cell r="UB21">
            <v>0</v>
          </cell>
          <cell r="UC21">
            <v>0</v>
          </cell>
          <cell r="UD21">
            <v>0</v>
          </cell>
          <cell r="UE21">
            <v>0</v>
          </cell>
          <cell r="UF21">
            <v>0</v>
          </cell>
          <cell r="UG21">
            <v>0</v>
          </cell>
          <cell r="UH21">
            <v>0</v>
          </cell>
          <cell r="UI21">
            <v>0</v>
          </cell>
          <cell r="UJ21">
            <v>0</v>
          </cell>
          <cell r="UK21">
            <v>0</v>
          </cell>
          <cell r="UL21">
            <v>0</v>
          </cell>
          <cell r="UM21">
            <v>0</v>
          </cell>
          <cell r="UN21">
            <v>0</v>
          </cell>
          <cell r="UO21">
            <v>0</v>
          </cell>
          <cell r="UP21">
            <v>0</v>
          </cell>
          <cell r="UQ21">
            <v>0</v>
          </cell>
          <cell r="UR21">
            <v>0</v>
          </cell>
          <cell r="US21">
            <v>0</v>
          </cell>
          <cell r="UT21">
            <v>0</v>
          </cell>
          <cell r="UU21">
            <v>0</v>
          </cell>
          <cell r="UV21">
            <v>0</v>
          </cell>
          <cell r="UW21">
            <v>0</v>
          </cell>
          <cell r="UX21">
            <v>0</v>
          </cell>
          <cell r="UY21">
            <v>0</v>
          </cell>
          <cell r="UZ21">
            <v>0</v>
          </cell>
          <cell r="VA21">
            <v>0</v>
          </cell>
          <cell r="VB21">
            <v>0</v>
          </cell>
          <cell r="VC21">
            <v>0</v>
          </cell>
          <cell r="VD21">
            <v>0</v>
          </cell>
          <cell r="VE21">
            <v>0</v>
          </cell>
          <cell r="VF21">
            <v>0</v>
          </cell>
          <cell r="VG21">
            <v>0</v>
          </cell>
          <cell r="VH21">
            <v>0</v>
          </cell>
          <cell r="VI21">
            <v>0</v>
          </cell>
          <cell r="VJ21">
            <v>0</v>
          </cell>
          <cell r="VK21">
            <v>0</v>
          </cell>
          <cell r="VL21">
            <v>0</v>
          </cell>
          <cell r="VM21">
            <v>0</v>
          </cell>
          <cell r="VN21">
            <v>0</v>
          </cell>
          <cell r="VO21">
            <v>0</v>
          </cell>
          <cell r="VP21">
            <v>0</v>
          </cell>
          <cell r="VQ21">
            <v>0</v>
          </cell>
          <cell r="VR21">
            <v>0</v>
          </cell>
          <cell r="VS21">
            <v>0</v>
          </cell>
          <cell r="VT21">
            <v>0</v>
          </cell>
          <cell r="VU21">
            <v>0</v>
          </cell>
          <cell r="VV21">
            <v>0</v>
          </cell>
          <cell r="VW21">
            <v>0</v>
          </cell>
          <cell r="VX21">
            <v>0</v>
          </cell>
          <cell r="VY21">
            <v>0</v>
          </cell>
          <cell r="VZ21">
            <v>0</v>
          </cell>
          <cell r="WA21">
            <v>0</v>
          </cell>
          <cell r="WB21">
            <v>0</v>
          </cell>
          <cell r="WC21">
            <v>0</v>
          </cell>
          <cell r="WD21">
            <v>0</v>
          </cell>
          <cell r="WE21">
            <v>0</v>
          </cell>
          <cell r="WF21">
            <v>0</v>
          </cell>
          <cell r="WG21">
            <v>0</v>
          </cell>
          <cell r="WH21">
            <v>0</v>
          </cell>
          <cell r="WI21">
            <v>0</v>
          </cell>
          <cell r="WJ21">
            <v>0</v>
          </cell>
          <cell r="WK21">
            <v>0</v>
          </cell>
          <cell r="WL21">
            <v>0</v>
          </cell>
          <cell r="WM21">
            <v>0</v>
          </cell>
          <cell r="WN21">
            <v>0</v>
          </cell>
          <cell r="WO21">
            <v>0</v>
          </cell>
          <cell r="WP21">
            <v>0</v>
          </cell>
          <cell r="WQ21">
            <v>0</v>
          </cell>
          <cell r="WR21">
            <v>0</v>
          </cell>
          <cell r="WS21">
            <v>0</v>
          </cell>
          <cell r="WT21">
            <v>0</v>
          </cell>
          <cell r="WU21">
            <v>0</v>
          </cell>
          <cell r="WV21">
            <v>0</v>
          </cell>
          <cell r="WW21">
            <v>0</v>
          </cell>
          <cell r="WX21">
            <v>0</v>
          </cell>
          <cell r="WY21">
            <v>0</v>
          </cell>
          <cell r="WZ21">
            <v>0</v>
          </cell>
          <cell r="XA21">
            <v>0</v>
          </cell>
          <cell r="XB21">
            <v>0</v>
          </cell>
          <cell r="XC21">
            <v>0</v>
          </cell>
          <cell r="XD21">
            <v>0</v>
          </cell>
          <cell r="XE21">
            <v>0</v>
          </cell>
          <cell r="XF21">
            <v>0</v>
          </cell>
          <cell r="XG21">
            <v>0</v>
          </cell>
          <cell r="XH21">
            <v>0</v>
          </cell>
          <cell r="XI21">
            <v>0</v>
          </cell>
          <cell r="XJ21">
            <v>0</v>
          </cell>
          <cell r="XK21">
            <v>0</v>
          </cell>
          <cell r="XL21">
            <v>0</v>
          </cell>
          <cell r="XM21">
            <v>0</v>
          </cell>
          <cell r="XN21">
            <v>0</v>
          </cell>
          <cell r="XO21">
            <v>0</v>
          </cell>
          <cell r="XP21">
            <v>0</v>
          </cell>
          <cell r="XQ21">
            <v>0</v>
          </cell>
        </row>
        <row r="22">
          <cell r="C22">
            <v>0</v>
          </cell>
          <cell r="G22" t="str">
            <v>Federal Tax Co-Participation</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cell r="MQ22">
            <v>0</v>
          </cell>
          <cell r="MR22">
            <v>0</v>
          </cell>
          <cell r="MS22">
            <v>0</v>
          </cell>
          <cell r="MT22">
            <v>0</v>
          </cell>
          <cell r="MU22">
            <v>0</v>
          </cell>
          <cell r="MV22">
            <v>0</v>
          </cell>
          <cell r="MW22">
            <v>0</v>
          </cell>
          <cell r="MX22">
            <v>0</v>
          </cell>
          <cell r="MY22">
            <v>0</v>
          </cell>
          <cell r="MZ22">
            <v>0</v>
          </cell>
          <cell r="NA22">
            <v>0</v>
          </cell>
          <cell r="NB22">
            <v>0</v>
          </cell>
          <cell r="NC22">
            <v>0</v>
          </cell>
          <cell r="ND22">
            <v>0</v>
          </cell>
          <cell r="NE22">
            <v>0</v>
          </cell>
          <cell r="NF22">
            <v>0</v>
          </cell>
          <cell r="NG22">
            <v>0</v>
          </cell>
          <cell r="NH22">
            <v>0</v>
          </cell>
          <cell r="NI22">
            <v>0</v>
          </cell>
          <cell r="NJ22">
            <v>0</v>
          </cell>
          <cell r="NK22">
            <v>0</v>
          </cell>
          <cell r="NL22">
            <v>0</v>
          </cell>
          <cell r="NM22">
            <v>0</v>
          </cell>
          <cell r="NN22">
            <v>0</v>
          </cell>
          <cell r="NO22">
            <v>0</v>
          </cell>
          <cell r="NP22">
            <v>0</v>
          </cell>
          <cell r="NQ22">
            <v>0</v>
          </cell>
          <cell r="NR22">
            <v>0</v>
          </cell>
          <cell r="NS22">
            <v>0</v>
          </cell>
          <cell r="NT22">
            <v>0</v>
          </cell>
          <cell r="NU22">
            <v>0</v>
          </cell>
          <cell r="NV22">
            <v>0</v>
          </cell>
          <cell r="NW22">
            <v>0</v>
          </cell>
          <cell r="NX22">
            <v>0</v>
          </cell>
          <cell r="NY22">
            <v>0</v>
          </cell>
          <cell r="NZ22">
            <v>0</v>
          </cell>
          <cell r="OA22">
            <v>0</v>
          </cell>
          <cell r="OB22">
            <v>0</v>
          </cell>
          <cell r="OC22">
            <v>0</v>
          </cell>
          <cell r="OD22">
            <v>0</v>
          </cell>
          <cell r="OE22">
            <v>0</v>
          </cell>
          <cell r="OF22">
            <v>0</v>
          </cell>
          <cell r="OG22">
            <v>0</v>
          </cell>
          <cell r="OH22">
            <v>0</v>
          </cell>
          <cell r="OI22">
            <v>0</v>
          </cell>
          <cell r="OJ22">
            <v>0</v>
          </cell>
          <cell r="OK22">
            <v>0</v>
          </cell>
          <cell r="OL22">
            <v>0</v>
          </cell>
          <cell r="OM22">
            <v>0</v>
          </cell>
          <cell r="ON22">
            <v>0</v>
          </cell>
          <cell r="OO22">
            <v>0</v>
          </cell>
          <cell r="OP22">
            <v>0</v>
          </cell>
          <cell r="OQ22">
            <v>0</v>
          </cell>
          <cell r="OR22">
            <v>0</v>
          </cell>
          <cell r="OS22">
            <v>0</v>
          </cell>
          <cell r="OT22">
            <v>0</v>
          </cell>
          <cell r="OU22">
            <v>0</v>
          </cell>
          <cell r="OV22">
            <v>0</v>
          </cell>
          <cell r="OW22">
            <v>0</v>
          </cell>
          <cell r="OX22">
            <v>0</v>
          </cell>
          <cell r="OY22">
            <v>0</v>
          </cell>
          <cell r="OZ22">
            <v>0</v>
          </cell>
          <cell r="PA22">
            <v>0</v>
          </cell>
          <cell r="PB22">
            <v>0</v>
          </cell>
          <cell r="PC22">
            <v>0</v>
          </cell>
          <cell r="PD22">
            <v>0</v>
          </cell>
          <cell r="PE22">
            <v>0</v>
          </cell>
          <cell r="PF22">
            <v>0</v>
          </cell>
          <cell r="PG22">
            <v>0</v>
          </cell>
          <cell r="PH22">
            <v>0</v>
          </cell>
          <cell r="PI22">
            <v>0</v>
          </cell>
          <cell r="PJ22">
            <v>0</v>
          </cell>
          <cell r="PK22">
            <v>0</v>
          </cell>
          <cell r="PL22">
            <v>0</v>
          </cell>
          <cell r="PM22">
            <v>0</v>
          </cell>
          <cell r="PN22">
            <v>0</v>
          </cell>
          <cell r="PO22">
            <v>0</v>
          </cell>
          <cell r="PP22">
            <v>0</v>
          </cell>
          <cell r="PQ22">
            <v>0</v>
          </cell>
          <cell r="PR22">
            <v>0</v>
          </cell>
          <cell r="PS22">
            <v>0</v>
          </cell>
          <cell r="PT22">
            <v>0</v>
          </cell>
          <cell r="PU22">
            <v>0</v>
          </cell>
          <cell r="PV22">
            <v>0</v>
          </cell>
          <cell r="PW22">
            <v>0</v>
          </cell>
          <cell r="PX22">
            <v>0</v>
          </cell>
          <cell r="PY22">
            <v>0</v>
          </cell>
          <cell r="PZ22">
            <v>0</v>
          </cell>
          <cell r="QA22">
            <v>0</v>
          </cell>
          <cell r="QB22">
            <v>0</v>
          </cell>
          <cell r="QC22">
            <v>0</v>
          </cell>
          <cell r="QD22">
            <v>0</v>
          </cell>
          <cell r="QE22">
            <v>0</v>
          </cell>
          <cell r="QF22">
            <v>0</v>
          </cell>
          <cell r="QG22">
            <v>0</v>
          </cell>
          <cell r="QH22">
            <v>0</v>
          </cell>
          <cell r="QI22">
            <v>0</v>
          </cell>
          <cell r="QJ22">
            <v>0</v>
          </cell>
          <cell r="QK22">
            <v>0</v>
          </cell>
          <cell r="QL22">
            <v>0</v>
          </cell>
          <cell r="QM22">
            <v>0</v>
          </cell>
          <cell r="QN22">
            <v>0</v>
          </cell>
          <cell r="QO22">
            <v>0</v>
          </cell>
          <cell r="QP22">
            <v>0</v>
          </cell>
          <cell r="QQ22">
            <v>0</v>
          </cell>
          <cell r="QR22">
            <v>0</v>
          </cell>
          <cell r="QS22">
            <v>0</v>
          </cell>
          <cell r="QT22">
            <v>0</v>
          </cell>
          <cell r="QU22">
            <v>0</v>
          </cell>
          <cell r="QV22">
            <v>0</v>
          </cell>
          <cell r="QW22">
            <v>0</v>
          </cell>
          <cell r="QX22">
            <v>0</v>
          </cell>
          <cell r="QY22">
            <v>0</v>
          </cell>
          <cell r="QZ22">
            <v>0</v>
          </cell>
          <cell r="RA22">
            <v>0</v>
          </cell>
          <cell r="RB22">
            <v>0</v>
          </cell>
          <cell r="RC22">
            <v>0</v>
          </cell>
          <cell r="RD22">
            <v>0</v>
          </cell>
          <cell r="RE22">
            <v>0</v>
          </cell>
          <cell r="RF22">
            <v>0</v>
          </cell>
          <cell r="RG22">
            <v>0</v>
          </cell>
          <cell r="RH22">
            <v>0</v>
          </cell>
          <cell r="RI22">
            <v>0</v>
          </cell>
          <cell r="RJ22">
            <v>0</v>
          </cell>
          <cell r="RK22">
            <v>0</v>
          </cell>
          <cell r="RL22">
            <v>0</v>
          </cell>
          <cell r="RM22">
            <v>0</v>
          </cell>
          <cell r="RN22">
            <v>0</v>
          </cell>
          <cell r="RO22">
            <v>0</v>
          </cell>
          <cell r="RP22">
            <v>0</v>
          </cell>
          <cell r="RQ22">
            <v>0</v>
          </cell>
          <cell r="RR22">
            <v>0</v>
          </cell>
          <cell r="RS22">
            <v>0</v>
          </cell>
          <cell r="RT22">
            <v>0</v>
          </cell>
          <cell r="RU22">
            <v>0</v>
          </cell>
          <cell r="RV22">
            <v>0</v>
          </cell>
          <cell r="RW22">
            <v>0</v>
          </cell>
          <cell r="RX22">
            <v>0</v>
          </cell>
          <cell r="RY22">
            <v>0</v>
          </cell>
          <cell r="RZ22">
            <v>0</v>
          </cell>
          <cell r="SA22">
            <v>0</v>
          </cell>
          <cell r="SB22">
            <v>0</v>
          </cell>
          <cell r="SC22">
            <v>0</v>
          </cell>
          <cell r="SD22">
            <v>0</v>
          </cell>
          <cell r="SE22">
            <v>0</v>
          </cell>
          <cell r="SF22">
            <v>0</v>
          </cell>
          <cell r="SG22">
            <v>0</v>
          </cell>
          <cell r="SH22">
            <v>0</v>
          </cell>
          <cell r="SI22">
            <v>0</v>
          </cell>
          <cell r="SJ22">
            <v>0</v>
          </cell>
          <cell r="SK22">
            <v>0</v>
          </cell>
          <cell r="SL22">
            <v>0</v>
          </cell>
          <cell r="SM22">
            <v>0</v>
          </cell>
          <cell r="SN22">
            <v>0</v>
          </cell>
          <cell r="SO22">
            <v>0</v>
          </cell>
          <cell r="SP22">
            <v>0</v>
          </cell>
          <cell r="SQ22">
            <v>0</v>
          </cell>
          <cell r="SR22">
            <v>0</v>
          </cell>
          <cell r="SS22">
            <v>0</v>
          </cell>
          <cell r="ST22">
            <v>0</v>
          </cell>
          <cell r="SU22">
            <v>0</v>
          </cell>
          <cell r="SV22">
            <v>0</v>
          </cell>
          <cell r="SW22">
            <v>0</v>
          </cell>
          <cell r="SX22">
            <v>0</v>
          </cell>
          <cell r="SY22">
            <v>0</v>
          </cell>
          <cell r="SZ22">
            <v>0</v>
          </cell>
          <cell r="TA22">
            <v>0</v>
          </cell>
          <cell r="TB22">
            <v>0</v>
          </cell>
          <cell r="TC22">
            <v>0</v>
          </cell>
          <cell r="TD22">
            <v>0</v>
          </cell>
          <cell r="TE22">
            <v>0</v>
          </cell>
          <cell r="TF22">
            <v>0</v>
          </cell>
          <cell r="TG22">
            <v>0</v>
          </cell>
          <cell r="TH22">
            <v>0</v>
          </cell>
          <cell r="TI22">
            <v>0</v>
          </cell>
          <cell r="TJ22">
            <v>0</v>
          </cell>
          <cell r="TK22">
            <v>0</v>
          </cell>
          <cell r="TL22">
            <v>0</v>
          </cell>
          <cell r="TM22">
            <v>0</v>
          </cell>
          <cell r="TN22">
            <v>0</v>
          </cell>
          <cell r="TO22">
            <v>0</v>
          </cell>
          <cell r="TP22">
            <v>0</v>
          </cell>
          <cell r="TQ22">
            <v>0</v>
          </cell>
          <cell r="TR22">
            <v>0</v>
          </cell>
          <cell r="TS22">
            <v>0</v>
          </cell>
          <cell r="TT22">
            <v>0</v>
          </cell>
          <cell r="TU22">
            <v>0</v>
          </cell>
          <cell r="TV22">
            <v>0</v>
          </cell>
          <cell r="TW22">
            <v>0</v>
          </cell>
          <cell r="TX22">
            <v>0</v>
          </cell>
          <cell r="TY22">
            <v>0</v>
          </cell>
          <cell r="TZ22">
            <v>0</v>
          </cell>
          <cell r="UA22">
            <v>0</v>
          </cell>
          <cell r="UB22">
            <v>0</v>
          </cell>
          <cell r="UC22">
            <v>0</v>
          </cell>
          <cell r="UD22">
            <v>0</v>
          </cell>
          <cell r="UE22">
            <v>0</v>
          </cell>
          <cell r="UF22">
            <v>0</v>
          </cell>
          <cell r="UG22">
            <v>0</v>
          </cell>
          <cell r="UH22">
            <v>0</v>
          </cell>
          <cell r="UI22">
            <v>0</v>
          </cell>
          <cell r="UJ22">
            <v>0</v>
          </cell>
          <cell r="UK22">
            <v>0</v>
          </cell>
          <cell r="UL22">
            <v>0</v>
          </cell>
          <cell r="UM22">
            <v>0</v>
          </cell>
          <cell r="UN22">
            <v>0</v>
          </cell>
          <cell r="UO22">
            <v>0</v>
          </cell>
          <cell r="UP22">
            <v>0</v>
          </cell>
          <cell r="UQ22">
            <v>0</v>
          </cell>
          <cell r="UR22">
            <v>0</v>
          </cell>
          <cell r="US22">
            <v>0</v>
          </cell>
          <cell r="UT22">
            <v>0</v>
          </cell>
          <cell r="UU22">
            <v>0</v>
          </cell>
          <cell r="UV22">
            <v>0</v>
          </cell>
          <cell r="UW22">
            <v>0</v>
          </cell>
          <cell r="UX22">
            <v>0</v>
          </cell>
          <cell r="UY22">
            <v>0</v>
          </cell>
          <cell r="UZ22">
            <v>0</v>
          </cell>
          <cell r="VA22">
            <v>0</v>
          </cell>
          <cell r="VB22">
            <v>0</v>
          </cell>
          <cell r="VC22">
            <v>0</v>
          </cell>
          <cell r="VD22">
            <v>0</v>
          </cell>
          <cell r="VE22">
            <v>0</v>
          </cell>
          <cell r="VF22">
            <v>0</v>
          </cell>
          <cell r="VG22">
            <v>0</v>
          </cell>
          <cell r="VH22">
            <v>0</v>
          </cell>
          <cell r="VI22">
            <v>0</v>
          </cell>
          <cell r="VJ22">
            <v>0</v>
          </cell>
          <cell r="VK22">
            <v>0</v>
          </cell>
          <cell r="VL22">
            <v>0</v>
          </cell>
          <cell r="VM22">
            <v>0</v>
          </cell>
          <cell r="VN22">
            <v>0</v>
          </cell>
          <cell r="VO22">
            <v>0</v>
          </cell>
          <cell r="VP22">
            <v>0</v>
          </cell>
          <cell r="VQ22">
            <v>0</v>
          </cell>
          <cell r="VR22">
            <v>0</v>
          </cell>
          <cell r="VS22">
            <v>0</v>
          </cell>
          <cell r="VT22">
            <v>0</v>
          </cell>
          <cell r="VU22">
            <v>0</v>
          </cell>
          <cell r="VV22">
            <v>0</v>
          </cell>
          <cell r="VW22">
            <v>0</v>
          </cell>
          <cell r="VX22">
            <v>0</v>
          </cell>
          <cell r="VY22">
            <v>0</v>
          </cell>
          <cell r="VZ22">
            <v>0</v>
          </cell>
          <cell r="WA22">
            <v>0</v>
          </cell>
          <cell r="WB22">
            <v>0</v>
          </cell>
          <cell r="WC22">
            <v>0</v>
          </cell>
          <cell r="WD22">
            <v>0</v>
          </cell>
          <cell r="WE22">
            <v>0</v>
          </cell>
          <cell r="WF22">
            <v>0</v>
          </cell>
          <cell r="WG22">
            <v>0</v>
          </cell>
          <cell r="WH22">
            <v>0</v>
          </cell>
          <cell r="WI22">
            <v>0</v>
          </cell>
          <cell r="WJ22">
            <v>0</v>
          </cell>
          <cell r="WK22">
            <v>0</v>
          </cell>
          <cell r="WL22">
            <v>0</v>
          </cell>
          <cell r="WM22">
            <v>0</v>
          </cell>
          <cell r="WN22">
            <v>0</v>
          </cell>
          <cell r="WO22">
            <v>0</v>
          </cell>
          <cell r="WP22">
            <v>0</v>
          </cell>
          <cell r="WQ22">
            <v>0</v>
          </cell>
          <cell r="WR22">
            <v>0</v>
          </cell>
          <cell r="WS22">
            <v>0</v>
          </cell>
          <cell r="WT22">
            <v>0</v>
          </cell>
          <cell r="WU22">
            <v>0</v>
          </cell>
          <cell r="WV22">
            <v>0</v>
          </cell>
          <cell r="WW22">
            <v>0</v>
          </cell>
          <cell r="WX22">
            <v>0</v>
          </cell>
          <cell r="WY22">
            <v>0</v>
          </cell>
          <cell r="WZ22">
            <v>0</v>
          </cell>
          <cell r="XA22">
            <v>0</v>
          </cell>
          <cell r="XB22">
            <v>0</v>
          </cell>
          <cell r="XC22">
            <v>0</v>
          </cell>
          <cell r="XD22">
            <v>0</v>
          </cell>
          <cell r="XE22">
            <v>0</v>
          </cell>
          <cell r="XF22">
            <v>0</v>
          </cell>
          <cell r="XG22">
            <v>0</v>
          </cell>
          <cell r="XH22">
            <v>0</v>
          </cell>
          <cell r="XI22">
            <v>0</v>
          </cell>
          <cell r="XJ22">
            <v>0</v>
          </cell>
          <cell r="XK22">
            <v>0</v>
          </cell>
          <cell r="XL22">
            <v>0</v>
          </cell>
          <cell r="XM22">
            <v>0</v>
          </cell>
          <cell r="XN22">
            <v>0</v>
          </cell>
          <cell r="XO22">
            <v>0</v>
          </cell>
          <cell r="XP22">
            <v>0</v>
          </cell>
          <cell r="XQ22">
            <v>0</v>
          </cell>
        </row>
        <row r="23">
          <cell r="C23">
            <v>0</v>
          </cell>
          <cell r="G23" t="str">
            <v>Federal Tax Co-Participation</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cell r="MQ23">
            <v>0</v>
          </cell>
          <cell r="MR23">
            <v>0</v>
          </cell>
          <cell r="MS23">
            <v>0</v>
          </cell>
          <cell r="MT23">
            <v>0</v>
          </cell>
          <cell r="MU23">
            <v>0</v>
          </cell>
          <cell r="MV23">
            <v>0</v>
          </cell>
          <cell r="MW23">
            <v>0</v>
          </cell>
          <cell r="MX23">
            <v>0</v>
          </cell>
          <cell r="MY23">
            <v>0</v>
          </cell>
          <cell r="MZ23">
            <v>0</v>
          </cell>
          <cell r="NA23">
            <v>0</v>
          </cell>
          <cell r="NB23">
            <v>0</v>
          </cell>
          <cell r="NC23">
            <v>0</v>
          </cell>
          <cell r="ND23">
            <v>0</v>
          </cell>
          <cell r="NE23">
            <v>0</v>
          </cell>
          <cell r="NF23">
            <v>0</v>
          </cell>
          <cell r="NG23">
            <v>0</v>
          </cell>
          <cell r="NH23">
            <v>0</v>
          </cell>
          <cell r="NI23">
            <v>0</v>
          </cell>
          <cell r="NJ23">
            <v>0</v>
          </cell>
          <cell r="NK23">
            <v>0</v>
          </cell>
          <cell r="NL23">
            <v>0</v>
          </cell>
          <cell r="NM23">
            <v>0</v>
          </cell>
          <cell r="NN23">
            <v>0</v>
          </cell>
          <cell r="NO23">
            <v>0</v>
          </cell>
          <cell r="NP23">
            <v>0</v>
          </cell>
          <cell r="NQ23">
            <v>0</v>
          </cell>
          <cell r="NR23">
            <v>0</v>
          </cell>
          <cell r="NS23">
            <v>0</v>
          </cell>
          <cell r="NT23">
            <v>0</v>
          </cell>
          <cell r="NU23">
            <v>0</v>
          </cell>
          <cell r="NV23">
            <v>0</v>
          </cell>
          <cell r="NW23">
            <v>0</v>
          </cell>
          <cell r="NX23">
            <v>0</v>
          </cell>
          <cell r="NY23">
            <v>0</v>
          </cell>
          <cell r="NZ23">
            <v>0</v>
          </cell>
          <cell r="OA23">
            <v>0</v>
          </cell>
          <cell r="OB23">
            <v>0</v>
          </cell>
          <cell r="OC23">
            <v>0</v>
          </cell>
          <cell r="OD23">
            <v>0</v>
          </cell>
          <cell r="OE23">
            <v>0</v>
          </cell>
          <cell r="OF23">
            <v>0</v>
          </cell>
          <cell r="OG23">
            <v>0</v>
          </cell>
          <cell r="OH23">
            <v>0</v>
          </cell>
          <cell r="OI23">
            <v>0</v>
          </cell>
          <cell r="OJ23">
            <v>0</v>
          </cell>
          <cell r="OK23">
            <v>0</v>
          </cell>
          <cell r="OL23">
            <v>0</v>
          </cell>
          <cell r="OM23">
            <v>0</v>
          </cell>
          <cell r="ON23">
            <v>0</v>
          </cell>
          <cell r="OO23">
            <v>0</v>
          </cell>
          <cell r="OP23">
            <v>0</v>
          </cell>
          <cell r="OQ23">
            <v>0</v>
          </cell>
          <cell r="OR23">
            <v>0</v>
          </cell>
          <cell r="OS23">
            <v>0</v>
          </cell>
          <cell r="OT23">
            <v>0</v>
          </cell>
          <cell r="OU23">
            <v>0</v>
          </cell>
          <cell r="OV23">
            <v>0</v>
          </cell>
          <cell r="OW23">
            <v>0</v>
          </cell>
          <cell r="OX23">
            <v>0</v>
          </cell>
          <cell r="OY23">
            <v>0</v>
          </cell>
          <cell r="OZ23">
            <v>0</v>
          </cell>
          <cell r="PA23">
            <v>0</v>
          </cell>
          <cell r="PB23">
            <v>0</v>
          </cell>
          <cell r="PC23">
            <v>0</v>
          </cell>
          <cell r="PD23">
            <v>0</v>
          </cell>
          <cell r="PE23">
            <v>0</v>
          </cell>
          <cell r="PF23">
            <v>0</v>
          </cell>
          <cell r="PG23">
            <v>0</v>
          </cell>
          <cell r="PH23">
            <v>0</v>
          </cell>
          <cell r="PI23">
            <v>0</v>
          </cell>
          <cell r="PJ23">
            <v>0</v>
          </cell>
          <cell r="PK23">
            <v>0</v>
          </cell>
          <cell r="PL23">
            <v>0</v>
          </cell>
          <cell r="PM23">
            <v>0</v>
          </cell>
          <cell r="PN23">
            <v>0</v>
          </cell>
          <cell r="PO23">
            <v>0</v>
          </cell>
          <cell r="PP23">
            <v>0</v>
          </cell>
          <cell r="PQ23">
            <v>0</v>
          </cell>
          <cell r="PR23">
            <v>0</v>
          </cell>
          <cell r="PS23">
            <v>0</v>
          </cell>
          <cell r="PT23">
            <v>0</v>
          </cell>
          <cell r="PU23">
            <v>0</v>
          </cell>
          <cell r="PV23">
            <v>0</v>
          </cell>
          <cell r="PW23">
            <v>0</v>
          </cell>
          <cell r="PX23">
            <v>0</v>
          </cell>
          <cell r="PY23">
            <v>0</v>
          </cell>
          <cell r="PZ23">
            <v>0</v>
          </cell>
          <cell r="QA23">
            <v>0</v>
          </cell>
          <cell r="QB23">
            <v>0</v>
          </cell>
          <cell r="QC23">
            <v>0</v>
          </cell>
          <cell r="QD23">
            <v>0</v>
          </cell>
          <cell r="QE23">
            <v>0</v>
          </cell>
          <cell r="QF23">
            <v>0</v>
          </cell>
          <cell r="QG23">
            <v>0</v>
          </cell>
          <cell r="QH23">
            <v>0</v>
          </cell>
          <cell r="QI23">
            <v>0</v>
          </cell>
          <cell r="QJ23">
            <v>0</v>
          </cell>
          <cell r="QK23">
            <v>0</v>
          </cell>
          <cell r="QL23">
            <v>0</v>
          </cell>
          <cell r="QM23">
            <v>0</v>
          </cell>
          <cell r="QN23">
            <v>0</v>
          </cell>
          <cell r="QO23">
            <v>0</v>
          </cell>
          <cell r="QP23">
            <v>0</v>
          </cell>
          <cell r="QQ23">
            <v>0</v>
          </cell>
          <cell r="QR23">
            <v>0</v>
          </cell>
          <cell r="QS23">
            <v>0</v>
          </cell>
          <cell r="QT23">
            <v>0</v>
          </cell>
          <cell r="QU23">
            <v>0</v>
          </cell>
          <cell r="QV23">
            <v>0</v>
          </cell>
          <cell r="QW23">
            <v>0</v>
          </cell>
          <cell r="QX23">
            <v>0</v>
          </cell>
          <cell r="QY23">
            <v>0</v>
          </cell>
          <cell r="QZ23">
            <v>0</v>
          </cell>
          <cell r="RA23">
            <v>0</v>
          </cell>
          <cell r="RB23">
            <v>0</v>
          </cell>
          <cell r="RC23">
            <v>0</v>
          </cell>
          <cell r="RD23">
            <v>0</v>
          </cell>
          <cell r="RE23">
            <v>0</v>
          </cell>
          <cell r="RF23">
            <v>0</v>
          </cell>
          <cell r="RG23">
            <v>0</v>
          </cell>
          <cell r="RH23">
            <v>0</v>
          </cell>
          <cell r="RI23">
            <v>0</v>
          </cell>
          <cell r="RJ23">
            <v>0</v>
          </cell>
          <cell r="RK23">
            <v>0</v>
          </cell>
          <cell r="RL23">
            <v>0</v>
          </cell>
          <cell r="RM23">
            <v>0</v>
          </cell>
          <cell r="RN23">
            <v>0</v>
          </cell>
          <cell r="RO23">
            <v>0</v>
          </cell>
          <cell r="RP23">
            <v>0</v>
          </cell>
          <cell r="RQ23">
            <v>0</v>
          </cell>
          <cell r="RR23">
            <v>0</v>
          </cell>
          <cell r="RS23">
            <v>0</v>
          </cell>
          <cell r="RT23">
            <v>0</v>
          </cell>
          <cell r="RU23">
            <v>0</v>
          </cell>
          <cell r="RV23">
            <v>0</v>
          </cell>
          <cell r="RW23">
            <v>0</v>
          </cell>
          <cell r="RX23">
            <v>0</v>
          </cell>
          <cell r="RY23">
            <v>0</v>
          </cell>
          <cell r="RZ23">
            <v>0</v>
          </cell>
          <cell r="SA23">
            <v>0</v>
          </cell>
          <cell r="SB23">
            <v>0</v>
          </cell>
          <cell r="SC23">
            <v>0</v>
          </cell>
          <cell r="SD23">
            <v>0</v>
          </cell>
          <cell r="SE23">
            <v>0</v>
          </cell>
          <cell r="SF23">
            <v>0</v>
          </cell>
          <cell r="SG23">
            <v>0</v>
          </cell>
          <cell r="SH23">
            <v>0</v>
          </cell>
          <cell r="SI23">
            <v>0</v>
          </cell>
          <cell r="SJ23">
            <v>0</v>
          </cell>
          <cell r="SK23">
            <v>0</v>
          </cell>
          <cell r="SL23">
            <v>0</v>
          </cell>
          <cell r="SM23">
            <v>0</v>
          </cell>
          <cell r="SN23">
            <v>0</v>
          </cell>
          <cell r="SO23">
            <v>0</v>
          </cell>
          <cell r="SP23">
            <v>0</v>
          </cell>
          <cell r="SQ23">
            <v>0</v>
          </cell>
          <cell r="SR23">
            <v>0</v>
          </cell>
          <cell r="SS23">
            <v>0</v>
          </cell>
          <cell r="ST23">
            <v>0</v>
          </cell>
          <cell r="SU23">
            <v>0</v>
          </cell>
          <cell r="SV23">
            <v>0</v>
          </cell>
          <cell r="SW23">
            <v>0</v>
          </cell>
          <cell r="SX23">
            <v>0</v>
          </cell>
          <cell r="SY23">
            <v>0</v>
          </cell>
          <cell r="SZ23">
            <v>0</v>
          </cell>
          <cell r="TA23">
            <v>0</v>
          </cell>
          <cell r="TB23">
            <v>0</v>
          </cell>
          <cell r="TC23">
            <v>0</v>
          </cell>
          <cell r="TD23">
            <v>0</v>
          </cell>
          <cell r="TE23">
            <v>0</v>
          </cell>
          <cell r="TF23">
            <v>0</v>
          </cell>
          <cell r="TG23">
            <v>0</v>
          </cell>
          <cell r="TH23">
            <v>0</v>
          </cell>
          <cell r="TI23">
            <v>0</v>
          </cell>
          <cell r="TJ23">
            <v>0</v>
          </cell>
          <cell r="TK23">
            <v>0</v>
          </cell>
          <cell r="TL23">
            <v>0</v>
          </cell>
          <cell r="TM23">
            <v>0</v>
          </cell>
          <cell r="TN23">
            <v>0</v>
          </cell>
          <cell r="TO23">
            <v>0</v>
          </cell>
          <cell r="TP23">
            <v>0</v>
          </cell>
          <cell r="TQ23">
            <v>0</v>
          </cell>
          <cell r="TR23">
            <v>0</v>
          </cell>
          <cell r="TS23">
            <v>0</v>
          </cell>
          <cell r="TT23">
            <v>0</v>
          </cell>
          <cell r="TU23">
            <v>0</v>
          </cell>
          <cell r="TV23">
            <v>0</v>
          </cell>
          <cell r="TW23">
            <v>0</v>
          </cell>
          <cell r="TX23">
            <v>0</v>
          </cell>
          <cell r="TY23">
            <v>0</v>
          </cell>
          <cell r="TZ23">
            <v>0</v>
          </cell>
          <cell r="UA23">
            <v>0</v>
          </cell>
          <cell r="UB23">
            <v>0</v>
          </cell>
          <cell r="UC23">
            <v>0</v>
          </cell>
          <cell r="UD23">
            <v>0</v>
          </cell>
          <cell r="UE23">
            <v>0</v>
          </cell>
          <cell r="UF23">
            <v>0</v>
          </cell>
          <cell r="UG23">
            <v>0</v>
          </cell>
          <cell r="UH23">
            <v>0</v>
          </cell>
          <cell r="UI23">
            <v>0</v>
          </cell>
          <cell r="UJ23">
            <v>0</v>
          </cell>
          <cell r="UK23">
            <v>0</v>
          </cell>
          <cell r="UL23">
            <v>0</v>
          </cell>
          <cell r="UM23">
            <v>0</v>
          </cell>
          <cell r="UN23">
            <v>0</v>
          </cell>
          <cell r="UO23">
            <v>0</v>
          </cell>
          <cell r="UP23">
            <v>0</v>
          </cell>
          <cell r="UQ23">
            <v>0</v>
          </cell>
          <cell r="UR23">
            <v>0</v>
          </cell>
          <cell r="US23">
            <v>0</v>
          </cell>
          <cell r="UT23">
            <v>0</v>
          </cell>
          <cell r="UU23">
            <v>0</v>
          </cell>
          <cell r="UV23">
            <v>0</v>
          </cell>
          <cell r="UW23">
            <v>0</v>
          </cell>
          <cell r="UX23">
            <v>0</v>
          </cell>
          <cell r="UY23">
            <v>0</v>
          </cell>
          <cell r="UZ23">
            <v>0</v>
          </cell>
          <cell r="VA23">
            <v>0</v>
          </cell>
          <cell r="VB23">
            <v>0</v>
          </cell>
          <cell r="VC23">
            <v>0</v>
          </cell>
          <cell r="VD23">
            <v>0</v>
          </cell>
          <cell r="VE23">
            <v>0</v>
          </cell>
          <cell r="VF23">
            <v>0</v>
          </cell>
          <cell r="VG23">
            <v>0</v>
          </cell>
          <cell r="VH23">
            <v>0</v>
          </cell>
          <cell r="VI23">
            <v>0</v>
          </cell>
          <cell r="VJ23">
            <v>0</v>
          </cell>
          <cell r="VK23">
            <v>0</v>
          </cell>
          <cell r="VL23">
            <v>0</v>
          </cell>
          <cell r="VM23">
            <v>0</v>
          </cell>
          <cell r="VN23">
            <v>0</v>
          </cell>
          <cell r="VO23">
            <v>0</v>
          </cell>
          <cell r="VP23">
            <v>0</v>
          </cell>
          <cell r="VQ23">
            <v>0</v>
          </cell>
          <cell r="VR23">
            <v>0</v>
          </cell>
          <cell r="VS23">
            <v>0</v>
          </cell>
          <cell r="VT23">
            <v>0</v>
          </cell>
          <cell r="VU23">
            <v>0</v>
          </cell>
          <cell r="VV23">
            <v>0</v>
          </cell>
          <cell r="VW23">
            <v>0</v>
          </cell>
          <cell r="VX23">
            <v>0</v>
          </cell>
          <cell r="VY23">
            <v>0</v>
          </cell>
          <cell r="VZ23">
            <v>0</v>
          </cell>
          <cell r="WA23">
            <v>0</v>
          </cell>
          <cell r="WB23">
            <v>0</v>
          </cell>
          <cell r="WC23">
            <v>0</v>
          </cell>
          <cell r="WD23">
            <v>0</v>
          </cell>
          <cell r="WE23">
            <v>0</v>
          </cell>
          <cell r="WF23">
            <v>0</v>
          </cell>
          <cell r="WG23">
            <v>0</v>
          </cell>
          <cell r="WH23">
            <v>0</v>
          </cell>
          <cell r="WI23">
            <v>0</v>
          </cell>
          <cell r="WJ23">
            <v>0</v>
          </cell>
          <cell r="WK23">
            <v>0</v>
          </cell>
          <cell r="WL23">
            <v>0</v>
          </cell>
          <cell r="WM23">
            <v>0</v>
          </cell>
          <cell r="WN23">
            <v>0</v>
          </cell>
          <cell r="WO23">
            <v>0</v>
          </cell>
          <cell r="WP23">
            <v>0</v>
          </cell>
          <cell r="WQ23">
            <v>0</v>
          </cell>
          <cell r="WR23">
            <v>0</v>
          </cell>
          <cell r="WS23">
            <v>0</v>
          </cell>
          <cell r="WT23">
            <v>0</v>
          </cell>
          <cell r="WU23">
            <v>0</v>
          </cell>
          <cell r="WV23">
            <v>0</v>
          </cell>
          <cell r="WW23">
            <v>0</v>
          </cell>
          <cell r="WX23">
            <v>0</v>
          </cell>
          <cell r="WY23">
            <v>0</v>
          </cell>
          <cell r="WZ23">
            <v>0</v>
          </cell>
          <cell r="XA23">
            <v>0</v>
          </cell>
          <cell r="XB23">
            <v>0</v>
          </cell>
          <cell r="XC23">
            <v>0</v>
          </cell>
          <cell r="XD23">
            <v>0</v>
          </cell>
          <cell r="XE23">
            <v>0</v>
          </cell>
          <cell r="XF23">
            <v>0</v>
          </cell>
          <cell r="XG23">
            <v>0</v>
          </cell>
          <cell r="XH23">
            <v>0</v>
          </cell>
          <cell r="XI23">
            <v>0</v>
          </cell>
          <cell r="XJ23">
            <v>0</v>
          </cell>
          <cell r="XK23">
            <v>0</v>
          </cell>
          <cell r="XL23">
            <v>0</v>
          </cell>
          <cell r="XM23">
            <v>0</v>
          </cell>
          <cell r="XN23">
            <v>0</v>
          </cell>
          <cell r="XO23">
            <v>0</v>
          </cell>
          <cell r="XP23">
            <v>0</v>
          </cell>
          <cell r="XQ23">
            <v>0</v>
          </cell>
        </row>
        <row r="24">
          <cell r="C24">
            <v>8059.1651731882994</v>
          </cell>
          <cell r="G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v>
          </cell>
          <cell r="HS24">
            <v>0</v>
          </cell>
          <cell r="HT24">
            <v>0</v>
          </cell>
          <cell r="HU24">
            <v>0</v>
          </cell>
          <cell r="HV24">
            <v>0</v>
          </cell>
          <cell r="HW24">
            <v>0</v>
          </cell>
          <cell r="HX24">
            <v>0</v>
          </cell>
          <cell r="HY24">
            <v>0</v>
          </cell>
          <cell r="HZ24">
            <v>0</v>
          </cell>
          <cell r="IA24">
            <v>0</v>
          </cell>
          <cell r="IB24">
            <v>0</v>
          </cell>
          <cell r="IC24">
            <v>0</v>
          </cell>
          <cell r="ID24">
            <v>0</v>
          </cell>
          <cell r="IE24">
            <v>0</v>
          </cell>
          <cell r="IF24">
            <v>0</v>
          </cell>
          <cell r="IG24">
            <v>0</v>
          </cell>
          <cell r="IH24">
            <v>0</v>
          </cell>
          <cell r="II24">
            <v>0</v>
          </cell>
          <cell r="IJ24">
            <v>0</v>
          </cell>
          <cell r="IK24">
            <v>0</v>
          </cell>
          <cell r="IL24">
            <v>0</v>
          </cell>
          <cell r="IM24">
            <v>0</v>
          </cell>
          <cell r="IN24">
            <v>0</v>
          </cell>
          <cell r="IO24">
            <v>0</v>
          </cell>
          <cell r="IP24">
            <v>0</v>
          </cell>
          <cell r="IQ24">
            <v>0</v>
          </cell>
          <cell r="IR24">
            <v>0</v>
          </cell>
          <cell r="IS24">
            <v>0</v>
          </cell>
          <cell r="IT24">
            <v>0</v>
          </cell>
          <cell r="IU24">
            <v>0</v>
          </cell>
          <cell r="IV24">
            <v>0</v>
          </cell>
          <cell r="IW24">
            <v>0</v>
          </cell>
          <cell r="IX24">
            <v>0</v>
          </cell>
          <cell r="IY24">
            <v>0</v>
          </cell>
          <cell r="IZ24">
            <v>0</v>
          </cell>
          <cell r="JA24">
            <v>0</v>
          </cell>
          <cell r="JB24">
            <v>0</v>
          </cell>
          <cell r="JC24">
            <v>0</v>
          </cell>
          <cell r="JD24">
            <v>0</v>
          </cell>
          <cell r="JE24">
            <v>0</v>
          </cell>
          <cell r="JF24">
            <v>0</v>
          </cell>
          <cell r="JG24">
            <v>0</v>
          </cell>
          <cell r="JH24">
            <v>0</v>
          </cell>
          <cell r="JI24">
            <v>0</v>
          </cell>
          <cell r="JJ24">
            <v>0</v>
          </cell>
          <cell r="JK24">
            <v>0</v>
          </cell>
          <cell r="JL24">
            <v>0</v>
          </cell>
          <cell r="JM24">
            <v>0</v>
          </cell>
          <cell r="JN24">
            <v>0</v>
          </cell>
          <cell r="JO24">
            <v>0</v>
          </cell>
          <cell r="JP24">
            <v>0</v>
          </cell>
          <cell r="JQ24">
            <v>0</v>
          </cell>
          <cell r="JR24">
            <v>0</v>
          </cell>
          <cell r="JS24">
            <v>0</v>
          </cell>
          <cell r="JT24">
            <v>0</v>
          </cell>
          <cell r="JU24">
            <v>0</v>
          </cell>
          <cell r="JV24">
            <v>0</v>
          </cell>
          <cell r="JW24">
            <v>0</v>
          </cell>
          <cell r="JX24">
            <v>0</v>
          </cell>
          <cell r="JY24">
            <v>0</v>
          </cell>
          <cell r="JZ24">
            <v>0</v>
          </cell>
          <cell r="KA24">
            <v>0</v>
          </cell>
          <cell r="KB24">
            <v>0</v>
          </cell>
          <cell r="KC24">
            <v>0</v>
          </cell>
          <cell r="KD24">
            <v>0</v>
          </cell>
          <cell r="KE24">
            <v>0</v>
          </cell>
          <cell r="KF24">
            <v>0</v>
          </cell>
          <cell r="KG24">
            <v>0</v>
          </cell>
          <cell r="KH24">
            <v>0</v>
          </cell>
          <cell r="KI24">
            <v>0</v>
          </cell>
          <cell r="KJ24">
            <v>0</v>
          </cell>
          <cell r="KK24">
            <v>0</v>
          </cell>
          <cell r="KL24">
            <v>0</v>
          </cell>
          <cell r="KM24">
            <v>0</v>
          </cell>
          <cell r="KN24">
            <v>0</v>
          </cell>
          <cell r="KO24">
            <v>0</v>
          </cell>
          <cell r="KP24">
            <v>0</v>
          </cell>
          <cell r="KQ24">
            <v>0</v>
          </cell>
          <cell r="KR24">
            <v>0</v>
          </cell>
          <cell r="KS24">
            <v>0</v>
          </cell>
          <cell r="KT24">
            <v>0</v>
          </cell>
          <cell r="KU24">
            <v>0</v>
          </cell>
          <cell r="KV24">
            <v>0</v>
          </cell>
          <cell r="KW24">
            <v>0</v>
          </cell>
          <cell r="KX24">
            <v>0</v>
          </cell>
          <cell r="KY24">
            <v>0</v>
          </cell>
          <cell r="KZ24">
            <v>0</v>
          </cell>
          <cell r="LA24">
            <v>0</v>
          </cell>
          <cell r="LB24">
            <v>0</v>
          </cell>
          <cell r="LC24">
            <v>0</v>
          </cell>
          <cell r="LD24">
            <v>0</v>
          </cell>
          <cell r="LE24">
            <v>0</v>
          </cell>
          <cell r="LF24">
            <v>0</v>
          </cell>
          <cell r="LG24">
            <v>0</v>
          </cell>
          <cell r="LH24">
            <v>0</v>
          </cell>
          <cell r="LI24">
            <v>0</v>
          </cell>
          <cell r="LJ24">
            <v>0</v>
          </cell>
          <cell r="LK24">
            <v>0</v>
          </cell>
          <cell r="LL24">
            <v>0</v>
          </cell>
          <cell r="LM24">
            <v>0</v>
          </cell>
          <cell r="LN24">
            <v>0</v>
          </cell>
          <cell r="LO24">
            <v>0</v>
          </cell>
          <cell r="LP24">
            <v>0</v>
          </cell>
          <cell r="LQ24">
            <v>0</v>
          </cell>
          <cell r="LR24">
            <v>0</v>
          </cell>
          <cell r="LS24">
            <v>0</v>
          </cell>
          <cell r="LT24">
            <v>0</v>
          </cell>
          <cell r="LU24">
            <v>0</v>
          </cell>
          <cell r="LV24">
            <v>0</v>
          </cell>
          <cell r="LW24">
            <v>0</v>
          </cell>
          <cell r="LX24">
            <v>0</v>
          </cell>
          <cell r="LY24">
            <v>0</v>
          </cell>
          <cell r="LZ24">
            <v>0</v>
          </cell>
          <cell r="MA24">
            <v>0</v>
          </cell>
          <cell r="MB24">
            <v>0</v>
          </cell>
          <cell r="MC24">
            <v>0</v>
          </cell>
          <cell r="MD24">
            <v>0</v>
          </cell>
          <cell r="ME24">
            <v>0</v>
          </cell>
          <cell r="MF24">
            <v>0</v>
          </cell>
          <cell r="MG24">
            <v>0</v>
          </cell>
          <cell r="MH24">
            <v>0</v>
          </cell>
          <cell r="MI24">
            <v>0</v>
          </cell>
          <cell r="MJ24">
            <v>0</v>
          </cell>
          <cell r="MK24">
            <v>0</v>
          </cell>
          <cell r="ML24">
            <v>0</v>
          </cell>
          <cell r="MM24">
            <v>0</v>
          </cell>
          <cell r="MN24">
            <v>0</v>
          </cell>
          <cell r="MO24">
            <v>0</v>
          </cell>
          <cell r="MP24">
            <v>0</v>
          </cell>
          <cell r="MQ24">
            <v>0</v>
          </cell>
          <cell r="MR24">
            <v>0</v>
          </cell>
          <cell r="MS24">
            <v>0</v>
          </cell>
          <cell r="MT24">
            <v>0</v>
          </cell>
          <cell r="MU24">
            <v>0</v>
          </cell>
          <cell r="MV24">
            <v>0</v>
          </cell>
          <cell r="MW24">
            <v>0</v>
          </cell>
          <cell r="MX24">
            <v>0</v>
          </cell>
          <cell r="MY24">
            <v>0</v>
          </cell>
          <cell r="MZ24">
            <v>0</v>
          </cell>
          <cell r="NA24">
            <v>0</v>
          </cell>
          <cell r="NB24">
            <v>0</v>
          </cell>
          <cell r="NC24">
            <v>0</v>
          </cell>
          <cell r="ND24">
            <v>0</v>
          </cell>
          <cell r="NE24">
            <v>0</v>
          </cell>
          <cell r="NF24">
            <v>0</v>
          </cell>
          <cell r="NG24">
            <v>0</v>
          </cell>
          <cell r="NH24">
            <v>0</v>
          </cell>
          <cell r="NI24">
            <v>0</v>
          </cell>
          <cell r="NJ24">
            <v>0</v>
          </cell>
          <cell r="NK24">
            <v>0</v>
          </cell>
          <cell r="NL24">
            <v>0</v>
          </cell>
          <cell r="NM24">
            <v>0</v>
          </cell>
          <cell r="NN24">
            <v>0</v>
          </cell>
          <cell r="NO24">
            <v>0</v>
          </cell>
          <cell r="NP24">
            <v>0</v>
          </cell>
          <cell r="NQ24">
            <v>0</v>
          </cell>
          <cell r="NR24">
            <v>0</v>
          </cell>
          <cell r="NS24">
            <v>0</v>
          </cell>
          <cell r="NT24">
            <v>0</v>
          </cell>
          <cell r="NU24">
            <v>0</v>
          </cell>
          <cell r="NV24">
            <v>0</v>
          </cell>
          <cell r="NW24">
            <v>0</v>
          </cell>
          <cell r="NX24">
            <v>0</v>
          </cell>
          <cell r="NY24">
            <v>0</v>
          </cell>
          <cell r="NZ24">
            <v>0</v>
          </cell>
          <cell r="OA24">
            <v>0</v>
          </cell>
          <cell r="OB24">
            <v>0</v>
          </cell>
          <cell r="OC24">
            <v>0</v>
          </cell>
          <cell r="OD24">
            <v>0</v>
          </cell>
          <cell r="OE24">
            <v>0</v>
          </cell>
          <cell r="OF24">
            <v>0</v>
          </cell>
          <cell r="OG24">
            <v>0</v>
          </cell>
          <cell r="OH24">
            <v>0</v>
          </cell>
          <cell r="OI24">
            <v>0</v>
          </cell>
          <cell r="OJ24">
            <v>0</v>
          </cell>
          <cell r="OK24">
            <v>0</v>
          </cell>
          <cell r="OL24">
            <v>0</v>
          </cell>
          <cell r="OM24">
            <v>0</v>
          </cell>
          <cell r="ON24">
            <v>0</v>
          </cell>
          <cell r="OO24">
            <v>0</v>
          </cell>
          <cell r="OP24">
            <v>0</v>
          </cell>
          <cell r="OQ24">
            <v>0</v>
          </cell>
          <cell r="OR24">
            <v>0</v>
          </cell>
          <cell r="OS24">
            <v>0</v>
          </cell>
          <cell r="OT24">
            <v>0</v>
          </cell>
          <cell r="OU24">
            <v>0</v>
          </cell>
          <cell r="OV24">
            <v>0</v>
          </cell>
          <cell r="OW24">
            <v>0</v>
          </cell>
          <cell r="OX24">
            <v>0</v>
          </cell>
          <cell r="OY24">
            <v>0</v>
          </cell>
          <cell r="OZ24">
            <v>0</v>
          </cell>
          <cell r="PA24">
            <v>0</v>
          </cell>
          <cell r="PB24">
            <v>0</v>
          </cell>
          <cell r="PC24">
            <v>0</v>
          </cell>
          <cell r="PD24">
            <v>0</v>
          </cell>
          <cell r="PE24">
            <v>0</v>
          </cell>
          <cell r="PF24">
            <v>0</v>
          </cell>
          <cell r="PG24">
            <v>0</v>
          </cell>
          <cell r="PH24">
            <v>0</v>
          </cell>
          <cell r="PI24">
            <v>0</v>
          </cell>
          <cell r="PJ24">
            <v>0</v>
          </cell>
          <cell r="PK24">
            <v>0</v>
          </cell>
          <cell r="PL24">
            <v>0</v>
          </cell>
          <cell r="PM24">
            <v>0</v>
          </cell>
          <cell r="PN24">
            <v>0</v>
          </cell>
          <cell r="PO24">
            <v>0</v>
          </cell>
          <cell r="PP24">
            <v>0</v>
          </cell>
          <cell r="PQ24">
            <v>0</v>
          </cell>
          <cell r="PR24">
            <v>0</v>
          </cell>
          <cell r="PS24">
            <v>0</v>
          </cell>
          <cell r="PT24">
            <v>0</v>
          </cell>
          <cell r="PU24">
            <v>0</v>
          </cell>
          <cell r="PV24">
            <v>0</v>
          </cell>
          <cell r="PW24">
            <v>0</v>
          </cell>
          <cell r="PX24">
            <v>0</v>
          </cell>
          <cell r="PY24">
            <v>0</v>
          </cell>
          <cell r="PZ24">
            <v>0</v>
          </cell>
          <cell r="QA24">
            <v>0</v>
          </cell>
          <cell r="QB24">
            <v>0</v>
          </cell>
          <cell r="QC24">
            <v>0</v>
          </cell>
          <cell r="QD24">
            <v>0</v>
          </cell>
          <cell r="QE24">
            <v>0</v>
          </cell>
          <cell r="QF24">
            <v>0</v>
          </cell>
          <cell r="QG24">
            <v>0</v>
          </cell>
          <cell r="QH24">
            <v>0</v>
          </cell>
          <cell r="QI24">
            <v>0</v>
          </cell>
          <cell r="QJ24">
            <v>0</v>
          </cell>
          <cell r="QK24">
            <v>0</v>
          </cell>
          <cell r="QL24">
            <v>0</v>
          </cell>
          <cell r="QM24">
            <v>0</v>
          </cell>
          <cell r="QN24">
            <v>0</v>
          </cell>
          <cell r="QO24">
            <v>0</v>
          </cell>
          <cell r="QP24">
            <v>0</v>
          </cell>
          <cell r="QQ24">
            <v>0</v>
          </cell>
          <cell r="QR24">
            <v>0</v>
          </cell>
          <cell r="QS24">
            <v>0</v>
          </cell>
          <cell r="QT24">
            <v>0</v>
          </cell>
          <cell r="QU24">
            <v>0</v>
          </cell>
          <cell r="QV24">
            <v>0</v>
          </cell>
          <cell r="QW24">
            <v>0</v>
          </cell>
          <cell r="QX24">
            <v>0</v>
          </cell>
          <cell r="QY24">
            <v>0</v>
          </cell>
          <cell r="QZ24">
            <v>0</v>
          </cell>
          <cell r="RA24">
            <v>0</v>
          </cell>
          <cell r="RB24">
            <v>0</v>
          </cell>
          <cell r="RC24">
            <v>0</v>
          </cell>
          <cell r="RD24">
            <v>0</v>
          </cell>
          <cell r="RE24">
            <v>0</v>
          </cell>
          <cell r="RF24">
            <v>0</v>
          </cell>
          <cell r="RG24">
            <v>0</v>
          </cell>
          <cell r="RH24">
            <v>0</v>
          </cell>
          <cell r="RI24">
            <v>0</v>
          </cell>
          <cell r="RJ24">
            <v>0</v>
          </cell>
          <cell r="RK24">
            <v>0</v>
          </cell>
          <cell r="RL24">
            <v>0</v>
          </cell>
          <cell r="RM24">
            <v>0</v>
          </cell>
          <cell r="RN24">
            <v>0</v>
          </cell>
          <cell r="RO24">
            <v>0</v>
          </cell>
          <cell r="RP24">
            <v>0</v>
          </cell>
          <cell r="RQ24">
            <v>0</v>
          </cell>
          <cell r="RR24">
            <v>0</v>
          </cell>
          <cell r="RS24">
            <v>0</v>
          </cell>
          <cell r="RT24">
            <v>0</v>
          </cell>
          <cell r="RU24">
            <v>0</v>
          </cell>
          <cell r="RV24">
            <v>0</v>
          </cell>
          <cell r="RW24">
            <v>0</v>
          </cell>
          <cell r="RX24">
            <v>0</v>
          </cell>
          <cell r="RY24">
            <v>0</v>
          </cell>
          <cell r="RZ24">
            <v>0</v>
          </cell>
          <cell r="SA24">
            <v>0</v>
          </cell>
          <cell r="SB24">
            <v>0</v>
          </cell>
          <cell r="SC24">
            <v>0</v>
          </cell>
          <cell r="SD24">
            <v>0</v>
          </cell>
          <cell r="SE24">
            <v>0</v>
          </cell>
          <cell r="SF24">
            <v>0</v>
          </cell>
          <cell r="SG24">
            <v>0</v>
          </cell>
          <cell r="SH24">
            <v>0</v>
          </cell>
          <cell r="SI24">
            <v>0</v>
          </cell>
          <cell r="SJ24">
            <v>0</v>
          </cell>
          <cell r="SK24">
            <v>0</v>
          </cell>
          <cell r="SL24">
            <v>0</v>
          </cell>
          <cell r="SM24">
            <v>0</v>
          </cell>
          <cell r="SN24">
            <v>0</v>
          </cell>
          <cell r="SO24">
            <v>0</v>
          </cell>
          <cell r="SP24">
            <v>0</v>
          </cell>
          <cell r="SQ24">
            <v>0</v>
          </cell>
          <cell r="SR24">
            <v>0</v>
          </cell>
          <cell r="SS24">
            <v>0</v>
          </cell>
          <cell r="ST24">
            <v>0</v>
          </cell>
          <cell r="SU24">
            <v>0</v>
          </cell>
          <cell r="SV24">
            <v>0</v>
          </cell>
          <cell r="SW24">
            <v>0</v>
          </cell>
          <cell r="SX24">
            <v>0</v>
          </cell>
          <cell r="SY24">
            <v>0</v>
          </cell>
          <cell r="SZ24">
            <v>0</v>
          </cell>
          <cell r="TA24">
            <v>0</v>
          </cell>
          <cell r="TB24">
            <v>0</v>
          </cell>
          <cell r="TC24">
            <v>0</v>
          </cell>
          <cell r="TD24">
            <v>0</v>
          </cell>
          <cell r="TE24">
            <v>0</v>
          </cell>
          <cell r="TF24">
            <v>0</v>
          </cell>
          <cell r="TG24">
            <v>0</v>
          </cell>
          <cell r="TH24">
            <v>0</v>
          </cell>
          <cell r="TI24">
            <v>0</v>
          </cell>
          <cell r="TJ24">
            <v>0</v>
          </cell>
          <cell r="TK24">
            <v>0</v>
          </cell>
          <cell r="TL24">
            <v>0</v>
          </cell>
          <cell r="TM24">
            <v>0</v>
          </cell>
          <cell r="TN24">
            <v>0</v>
          </cell>
          <cell r="TO24">
            <v>0</v>
          </cell>
          <cell r="TP24">
            <v>0</v>
          </cell>
          <cell r="TQ24">
            <v>0</v>
          </cell>
          <cell r="TR24">
            <v>0</v>
          </cell>
          <cell r="TS24">
            <v>0</v>
          </cell>
          <cell r="TT24">
            <v>0</v>
          </cell>
          <cell r="TU24">
            <v>0</v>
          </cell>
          <cell r="TV24">
            <v>0</v>
          </cell>
          <cell r="TW24">
            <v>0</v>
          </cell>
          <cell r="TX24">
            <v>0</v>
          </cell>
          <cell r="TY24">
            <v>0</v>
          </cell>
          <cell r="TZ24">
            <v>0</v>
          </cell>
          <cell r="UA24">
            <v>0</v>
          </cell>
          <cell r="UB24">
            <v>0</v>
          </cell>
          <cell r="UC24">
            <v>0</v>
          </cell>
          <cell r="UD24">
            <v>0</v>
          </cell>
          <cell r="UE24">
            <v>0</v>
          </cell>
          <cell r="UF24">
            <v>0</v>
          </cell>
          <cell r="UG24">
            <v>0</v>
          </cell>
          <cell r="UH24">
            <v>0</v>
          </cell>
          <cell r="UI24">
            <v>0</v>
          </cell>
          <cell r="UJ24">
            <v>0</v>
          </cell>
          <cell r="UK24">
            <v>0</v>
          </cell>
          <cell r="UL24">
            <v>0</v>
          </cell>
          <cell r="UM24">
            <v>0</v>
          </cell>
          <cell r="UN24">
            <v>0</v>
          </cell>
          <cell r="UO24">
            <v>0</v>
          </cell>
          <cell r="UP24">
            <v>0</v>
          </cell>
          <cell r="UQ24">
            <v>0</v>
          </cell>
          <cell r="UR24">
            <v>0</v>
          </cell>
          <cell r="US24">
            <v>0</v>
          </cell>
          <cell r="UT24">
            <v>0</v>
          </cell>
          <cell r="UU24">
            <v>0</v>
          </cell>
          <cell r="UV24">
            <v>0</v>
          </cell>
          <cell r="UW24">
            <v>0</v>
          </cell>
          <cell r="UX24">
            <v>0</v>
          </cell>
          <cell r="UY24">
            <v>0</v>
          </cell>
          <cell r="UZ24">
            <v>0</v>
          </cell>
          <cell r="VA24">
            <v>0</v>
          </cell>
          <cell r="VB24">
            <v>0</v>
          </cell>
          <cell r="VC24">
            <v>0</v>
          </cell>
          <cell r="VD24">
            <v>0</v>
          </cell>
          <cell r="VE24">
            <v>0</v>
          </cell>
          <cell r="VF24">
            <v>0</v>
          </cell>
          <cell r="VG24">
            <v>0</v>
          </cell>
          <cell r="VH24">
            <v>0</v>
          </cell>
          <cell r="VI24">
            <v>0</v>
          </cell>
          <cell r="VJ24">
            <v>0</v>
          </cell>
          <cell r="VK24">
            <v>0</v>
          </cell>
          <cell r="VL24">
            <v>0</v>
          </cell>
          <cell r="VM24">
            <v>0</v>
          </cell>
          <cell r="VN24">
            <v>0</v>
          </cell>
          <cell r="VO24">
            <v>0</v>
          </cell>
          <cell r="VP24">
            <v>0</v>
          </cell>
          <cell r="VQ24">
            <v>0</v>
          </cell>
          <cell r="VR24">
            <v>0</v>
          </cell>
          <cell r="VS24">
            <v>0</v>
          </cell>
          <cell r="VT24">
            <v>0</v>
          </cell>
          <cell r="VU24">
            <v>0</v>
          </cell>
          <cell r="VV24">
            <v>0</v>
          </cell>
          <cell r="VW24">
            <v>0</v>
          </cell>
          <cell r="VX24">
            <v>0</v>
          </cell>
          <cell r="VY24">
            <v>0</v>
          </cell>
          <cell r="VZ24">
            <v>0</v>
          </cell>
          <cell r="WA24">
            <v>0</v>
          </cell>
          <cell r="WB24">
            <v>0</v>
          </cell>
          <cell r="WC24">
            <v>0</v>
          </cell>
          <cell r="WD24">
            <v>0</v>
          </cell>
          <cell r="WE24">
            <v>0</v>
          </cell>
          <cell r="WF24">
            <v>0</v>
          </cell>
          <cell r="WG24">
            <v>0</v>
          </cell>
          <cell r="WH24">
            <v>0</v>
          </cell>
          <cell r="WI24">
            <v>0</v>
          </cell>
          <cell r="WJ24">
            <v>0</v>
          </cell>
          <cell r="WK24">
            <v>0</v>
          </cell>
          <cell r="WL24">
            <v>0</v>
          </cell>
          <cell r="WM24">
            <v>0</v>
          </cell>
          <cell r="WN24">
            <v>0</v>
          </cell>
          <cell r="WO24">
            <v>0</v>
          </cell>
          <cell r="WP24">
            <v>0</v>
          </cell>
          <cell r="WQ24">
            <v>0</v>
          </cell>
          <cell r="WR24">
            <v>0</v>
          </cell>
          <cell r="WS24">
            <v>0</v>
          </cell>
          <cell r="WT24">
            <v>0</v>
          </cell>
          <cell r="WU24">
            <v>0</v>
          </cell>
          <cell r="WV24">
            <v>0</v>
          </cell>
          <cell r="WW24">
            <v>0</v>
          </cell>
          <cell r="WX24">
            <v>0</v>
          </cell>
          <cell r="WY24">
            <v>0</v>
          </cell>
          <cell r="WZ24">
            <v>0</v>
          </cell>
          <cell r="XA24">
            <v>0</v>
          </cell>
          <cell r="XB24">
            <v>0</v>
          </cell>
          <cell r="XC24">
            <v>0</v>
          </cell>
          <cell r="XD24">
            <v>0</v>
          </cell>
          <cell r="XE24">
            <v>0</v>
          </cell>
          <cell r="XF24">
            <v>0</v>
          </cell>
          <cell r="XG24">
            <v>0</v>
          </cell>
          <cell r="XH24">
            <v>0</v>
          </cell>
          <cell r="XI24">
            <v>0</v>
          </cell>
          <cell r="XJ24">
            <v>0</v>
          </cell>
          <cell r="XK24">
            <v>0</v>
          </cell>
          <cell r="XL24">
            <v>0</v>
          </cell>
          <cell r="XM24">
            <v>0</v>
          </cell>
          <cell r="XN24">
            <v>0</v>
          </cell>
          <cell r="XO24">
            <v>0</v>
          </cell>
          <cell r="XP24">
            <v>0</v>
          </cell>
          <cell r="XQ24">
            <v>0</v>
          </cell>
        </row>
        <row r="25">
          <cell r="C25">
            <v>8059.1651731882994</v>
          </cell>
          <cell r="G25" t="str">
            <v>Coparticipación Federal de Impuestos</v>
          </cell>
          <cell r="BN25">
            <v>31232416.587448001</v>
          </cell>
          <cell r="BO25">
            <v>0</v>
          </cell>
          <cell r="BP25">
            <v>28178348.018510003</v>
          </cell>
          <cell r="BQ25">
            <v>0</v>
          </cell>
          <cell r="BR25">
            <v>27980410.255617004</v>
          </cell>
          <cell r="BS25">
            <v>0</v>
          </cell>
          <cell r="BT25">
            <v>34493189.20868168</v>
          </cell>
          <cell r="BU25">
            <v>0</v>
          </cell>
          <cell r="BV25">
            <v>36289171.412242003</v>
          </cell>
          <cell r="BW25">
            <v>0</v>
          </cell>
          <cell r="BX25">
            <v>36434767.486644998</v>
          </cell>
          <cell r="BY25">
            <v>0</v>
          </cell>
          <cell r="BZ25">
            <v>37504998.596561469</v>
          </cell>
          <cell r="CA25">
            <v>0</v>
          </cell>
          <cell r="CB25">
            <v>39844738.913470306</v>
          </cell>
          <cell r="CC25">
            <v>0</v>
          </cell>
          <cell r="CD25">
            <v>40852073.230256893</v>
          </cell>
          <cell r="CE25">
            <v>0</v>
          </cell>
          <cell r="CF25">
            <v>40431860.285103887</v>
          </cell>
          <cell r="CG25">
            <v>0</v>
          </cell>
          <cell r="CH25">
            <v>42759297.837813564</v>
          </cell>
          <cell r="CI25">
            <v>0</v>
          </cell>
          <cell r="CJ25">
            <v>42266508.805878609</v>
          </cell>
          <cell r="CK25">
            <v>214267718.24187616</v>
          </cell>
          <cell r="CL25">
            <v>43695032.347548053</v>
          </cell>
          <cell r="CM25">
            <v>218925007.6514442</v>
          </cell>
          <cell r="CN25">
            <v>43798456.892902888</v>
          </cell>
          <cell r="CO25">
            <v>224213699.38148475</v>
          </cell>
          <cell r="CP25">
            <v>40964557.187030934</v>
          </cell>
          <cell r="CQ25">
            <v>229150396.52159584</v>
          </cell>
          <cell r="CR25">
            <v>43854479.848829821</v>
          </cell>
          <cell r="CS25">
            <v>234705060.7821216</v>
          </cell>
          <cell r="CT25">
            <v>42364546.957302712</v>
          </cell>
          <cell r="CU25">
            <v>239737358.73870233</v>
          </cell>
          <cell r="CV25">
            <v>43693754.498928383</v>
          </cell>
          <cell r="CW25">
            <v>244980343.95378295</v>
          </cell>
          <cell r="CX25">
            <v>42098146.510757983</v>
          </cell>
          <cell r="CY25">
            <v>249850788.24587363</v>
          </cell>
          <cell r="CZ25">
            <v>43304187.80843088</v>
          </cell>
          <cell r="DA25">
            <v>254935944.35328999</v>
          </cell>
          <cell r="DB25">
            <v>43028901.775439739</v>
          </cell>
          <cell r="DC25">
            <v>259810573.15453741</v>
          </cell>
          <cell r="DD25">
            <v>41294878.506627142</v>
          </cell>
          <cell r="DE25">
            <v>264432116.73901275</v>
          </cell>
          <cell r="DF25">
            <v>42307633.584308758</v>
          </cell>
          <cell r="DG25">
            <v>269263927.7768783</v>
          </cell>
          <cell r="DH25">
            <v>40498085.746769592</v>
          </cell>
          <cell r="DI25">
            <v>273737061.08124042</v>
          </cell>
          <cell r="DJ25">
            <v>41377437.177414633</v>
          </cell>
          <cell r="DK25">
            <v>278391973.64248347</v>
          </cell>
          <cell r="DL25">
            <v>40837406.669025265</v>
          </cell>
          <cell r="DM25">
            <v>282839723.60193413</v>
          </cell>
          <cell r="DN25">
            <v>36308988.287806317</v>
          </cell>
          <cell r="DO25">
            <v>286856725.64638543</v>
          </cell>
          <cell r="DP25">
            <v>39644339.901520357</v>
          </cell>
          <cell r="DQ25">
            <v>291737581.94208002</v>
          </cell>
          <cell r="DR25">
            <v>37723349.656658955</v>
          </cell>
          <cell r="DS25">
            <v>296108013.45425618</v>
          </cell>
          <cell r="DT25">
            <v>38311432.399689741</v>
          </cell>
          <cell r="DU25">
            <v>300724146.81384599</v>
          </cell>
          <cell r="DV25">
            <v>36359824.36481598</v>
          </cell>
          <cell r="DW25">
            <v>305088181.46443158</v>
          </cell>
          <cell r="DX25">
            <v>36828157.527742639</v>
          </cell>
          <cell r="DY25">
            <v>309729896.24472874</v>
          </cell>
          <cell r="DZ25">
            <v>36032638.440502055</v>
          </cell>
          <cell r="EA25">
            <v>314263154.8789345</v>
          </cell>
          <cell r="EB25">
            <v>34047031.656483024</v>
          </cell>
          <cell r="EC25">
            <v>318645296.29986101</v>
          </cell>
          <cell r="ED25">
            <v>34325004.408335656</v>
          </cell>
          <cell r="EE25">
            <v>323319396.34343851</v>
          </cell>
          <cell r="EF25">
            <v>32324482.931594551</v>
          </cell>
          <cell r="EG25">
            <v>327734340.85231626</v>
          </cell>
          <cell r="EH25">
            <v>32468468.874532428</v>
          </cell>
          <cell r="EI25">
            <v>332426118.91156101</v>
          </cell>
          <cell r="EJ25">
            <v>31484508.397193987</v>
          </cell>
          <cell r="EK25">
            <v>337004268.74202925</v>
          </cell>
          <cell r="EL25">
            <v>27462623.623428866</v>
          </cell>
          <cell r="EM25">
            <v>340947538.16944671</v>
          </cell>
          <cell r="EN25">
            <v>29342032.363116868</v>
          </cell>
          <cell r="EO25">
            <v>345478768.14258832</v>
          </cell>
          <cell r="EP25">
            <v>27275552.42541958</v>
          </cell>
          <cell r="EQ25">
            <v>349318478.45764035</v>
          </cell>
          <cell r="ER25">
            <v>26993977.18579226</v>
          </cell>
          <cell r="ES25">
            <v>353147013.38668573</v>
          </cell>
          <cell r="ET25">
            <v>24910824.51469155</v>
          </cell>
          <cell r="EU25">
            <v>356566703.84882218</v>
          </cell>
          <cell r="EV25">
            <v>24460149.387347978</v>
          </cell>
          <cell r="EW25">
            <v>359998166.33954519</v>
          </cell>
          <cell r="EX25">
            <v>23132838.639687836</v>
          </cell>
          <cell r="EY25">
            <v>363160692.64791214</v>
          </cell>
          <cell r="EZ25">
            <v>21060072.020829443</v>
          </cell>
          <cell r="FA25">
            <v>366044108.97512662</v>
          </cell>
          <cell r="FB25">
            <v>20367650.513716776</v>
          </cell>
          <cell r="FC25">
            <v>368942552.66496575</v>
          </cell>
          <cell r="FD25">
            <v>18321726.718300097</v>
          </cell>
          <cell r="FE25">
            <v>371523902.91937441</v>
          </cell>
          <cell r="FF25">
            <v>17475411.177345082</v>
          </cell>
          <cell r="FG25">
            <v>374107042.77106249</v>
          </cell>
          <cell r="FH25">
            <v>15987571.297014542</v>
          </cell>
          <cell r="FI25">
            <v>376481517.72493249</v>
          </cell>
          <cell r="FJ25">
            <v>13070039.932368249</v>
          </cell>
          <cell r="FK25">
            <v>378616236.09039551</v>
          </cell>
          <cell r="FL25">
            <v>12950419.86707068</v>
          </cell>
          <cell r="FM25">
            <v>381201875.06983495</v>
          </cell>
          <cell r="FN25">
            <v>11032517.740084816</v>
          </cell>
          <cell r="FO25">
            <v>383511331.00850374</v>
          </cell>
          <cell r="FP25">
            <v>9833700.0336537175</v>
          </cell>
          <cell r="FQ25">
            <v>385946291.66981393</v>
          </cell>
          <cell r="FR25">
            <v>7977620.5353620294</v>
          </cell>
          <cell r="FS25">
            <v>388244199.37719637</v>
          </cell>
          <cell r="FT25">
            <v>6636287.7723071696</v>
          </cell>
          <cell r="FU25">
            <v>390684683.55155063</v>
          </cell>
          <cell r="FV25">
            <v>5007532.3526525442</v>
          </cell>
          <cell r="FW25">
            <v>393064367.49317741</v>
          </cell>
          <cell r="FX25">
            <v>3249551.5499665588</v>
          </cell>
          <cell r="FY25">
            <v>395362105.42996293</v>
          </cell>
          <cell r="FZ25">
            <v>1689331.5528405728</v>
          </cell>
          <cell r="GA25">
            <v>397810334.06984729</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cell r="MQ25">
            <v>0</v>
          </cell>
          <cell r="MR25">
            <v>0</v>
          </cell>
          <cell r="MS25">
            <v>0</v>
          </cell>
          <cell r="MT25">
            <v>0</v>
          </cell>
          <cell r="MU25">
            <v>0</v>
          </cell>
          <cell r="MV25">
            <v>0</v>
          </cell>
          <cell r="MW25">
            <v>0</v>
          </cell>
          <cell r="MX25">
            <v>0</v>
          </cell>
          <cell r="MY25">
            <v>0</v>
          </cell>
          <cell r="MZ25">
            <v>0</v>
          </cell>
          <cell r="NA25">
            <v>0</v>
          </cell>
          <cell r="NB25">
            <v>0</v>
          </cell>
          <cell r="NC25">
            <v>0</v>
          </cell>
          <cell r="ND25">
            <v>0</v>
          </cell>
          <cell r="NE25">
            <v>0</v>
          </cell>
          <cell r="NF25">
            <v>0</v>
          </cell>
          <cell r="NG25">
            <v>0</v>
          </cell>
          <cell r="NH25">
            <v>0</v>
          </cell>
          <cell r="NI25">
            <v>0</v>
          </cell>
          <cell r="NJ25">
            <v>0</v>
          </cell>
          <cell r="NK25">
            <v>0</v>
          </cell>
          <cell r="NL25">
            <v>0</v>
          </cell>
          <cell r="NM25">
            <v>0</v>
          </cell>
          <cell r="NN25">
            <v>0</v>
          </cell>
          <cell r="NO25">
            <v>0</v>
          </cell>
          <cell r="NP25">
            <v>0</v>
          </cell>
          <cell r="NQ25">
            <v>0</v>
          </cell>
          <cell r="NR25">
            <v>0</v>
          </cell>
          <cell r="NS25">
            <v>0</v>
          </cell>
          <cell r="NT25">
            <v>0</v>
          </cell>
          <cell r="NU25">
            <v>0</v>
          </cell>
          <cell r="NV25">
            <v>0</v>
          </cell>
          <cell r="NW25">
            <v>0</v>
          </cell>
          <cell r="NX25">
            <v>0</v>
          </cell>
          <cell r="NY25">
            <v>0</v>
          </cell>
          <cell r="NZ25">
            <v>0</v>
          </cell>
          <cell r="OA25">
            <v>0</v>
          </cell>
          <cell r="OB25">
            <v>0</v>
          </cell>
          <cell r="OC25">
            <v>0</v>
          </cell>
          <cell r="OD25">
            <v>0</v>
          </cell>
          <cell r="OE25">
            <v>0</v>
          </cell>
          <cell r="OF25">
            <v>0</v>
          </cell>
          <cell r="OG25">
            <v>0</v>
          </cell>
          <cell r="OH25">
            <v>0</v>
          </cell>
          <cell r="OI25">
            <v>0</v>
          </cell>
          <cell r="OJ25">
            <v>0</v>
          </cell>
          <cell r="OK25">
            <v>0</v>
          </cell>
          <cell r="OL25">
            <v>0</v>
          </cell>
          <cell r="OM25">
            <v>0</v>
          </cell>
          <cell r="ON25">
            <v>0</v>
          </cell>
          <cell r="OO25">
            <v>0</v>
          </cell>
          <cell r="OP25">
            <v>0</v>
          </cell>
          <cell r="OQ25">
            <v>0</v>
          </cell>
          <cell r="OR25">
            <v>0</v>
          </cell>
          <cell r="OS25">
            <v>0</v>
          </cell>
          <cell r="OT25">
            <v>0</v>
          </cell>
          <cell r="OU25">
            <v>0</v>
          </cell>
          <cell r="OV25">
            <v>0</v>
          </cell>
          <cell r="OW25">
            <v>0</v>
          </cell>
          <cell r="OX25">
            <v>0</v>
          </cell>
          <cell r="OY25">
            <v>0</v>
          </cell>
          <cell r="OZ25">
            <v>0</v>
          </cell>
          <cell r="PA25">
            <v>0</v>
          </cell>
          <cell r="PB25">
            <v>0</v>
          </cell>
          <cell r="PC25">
            <v>0</v>
          </cell>
          <cell r="PD25">
            <v>0</v>
          </cell>
          <cell r="PE25">
            <v>0</v>
          </cell>
          <cell r="PF25">
            <v>0</v>
          </cell>
          <cell r="PG25">
            <v>0</v>
          </cell>
          <cell r="PH25">
            <v>0</v>
          </cell>
          <cell r="PI25">
            <v>0</v>
          </cell>
          <cell r="PJ25">
            <v>0</v>
          </cell>
          <cell r="PK25">
            <v>0</v>
          </cell>
          <cell r="PL25">
            <v>0</v>
          </cell>
          <cell r="PM25">
            <v>0</v>
          </cell>
          <cell r="PN25">
            <v>0</v>
          </cell>
          <cell r="PO25">
            <v>0</v>
          </cell>
          <cell r="PP25">
            <v>0</v>
          </cell>
          <cell r="PQ25">
            <v>0</v>
          </cell>
          <cell r="PR25">
            <v>0</v>
          </cell>
          <cell r="PS25">
            <v>0</v>
          </cell>
          <cell r="PT25">
            <v>0</v>
          </cell>
          <cell r="PU25">
            <v>0</v>
          </cell>
          <cell r="PV25">
            <v>0</v>
          </cell>
          <cell r="PW25">
            <v>0</v>
          </cell>
          <cell r="PX25">
            <v>0</v>
          </cell>
          <cell r="PY25">
            <v>0</v>
          </cell>
          <cell r="PZ25">
            <v>0</v>
          </cell>
          <cell r="QA25">
            <v>0</v>
          </cell>
          <cell r="QB25">
            <v>0</v>
          </cell>
          <cell r="QC25">
            <v>0</v>
          </cell>
          <cell r="QD25">
            <v>0</v>
          </cell>
          <cell r="QE25">
            <v>0</v>
          </cell>
          <cell r="QF25">
            <v>0</v>
          </cell>
          <cell r="QG25">
            <v>0</v>
          </cell>
          <cell r="QH25">
            <v>0</v>
          </cell>
          <cell r="QI25">
            <v>0</v>
          </cell>
          <cell r="QJ25">
            <v>0</v>
          </cell>
          <cell r="QK25">
            <v>0</v>
          </cell>
          <cell r="QL25">
            <v>0</v>
          </cell>
          <cell r="QM25">
            <v>0</v>
          </cell>
          <cell r="QN25">
            <v>0</v>
          </cell>
          <cell r="QO25">
            <v>0</v>
          </cell>
          <cell r="QP25">
            <v>0</v>
          </cell>
          <cell r="QQ25">
            <v>0</v>
          </cell>
          <cell r="QR25">
            <v>0</v>
          </cell>
          <cell r="QS25">
            <v>0</v>
          </cell>
          <cell r="QT25">
            <v>0</v>
          </cell>
          <cell r="QU25">
            <v>0</v>
          </cell>
          <cell r="QV25">
            <v>0</v>
          </cell>
          <cell r="QW25">
            <v>0</v>
          </cell>
          <cell r="QX25">
            <v>0</v>
          </cell>
          <cell r="QY25">
            <v>0</v>
          </cell>
          <cell r="QZ25">
            <v>0</v>
          </cell>
          <cell r="RA25">
            <v>0</v>
          </cell>
          <cell r="RB25">
            <v>0</v>
          </cell>
          <cell r="RC25">
            <v>0</v>
          </cell>
          <cell r="RD25">
            <v>0</v>
          </cell>
          <cell r="RE25">
            <v>0</v>
          </cell>
          <cell r="RF25">
            <v>0</v>
          </cell>
          <cell r="RG25">
            <v>0</v>
          </cell>
          <cell r="RH25">
            <v>0</v>
          </cell>
          <cell r="RI25">
            <v>0</v>
          </cell>
          <cell r="RJ25">
            <v>0</v>
          </cell>
          <cell r="RK25">
            <v>0</v>
          </cell>
          <cell r="RL25">
            <v>0</v>
          </cell>
          <cell r="RM25">
            <v>0</v>
          </cell>
          <cell r="RN25">
            <v>0</v>
          </cell>
          <cell r="RO25">
            <v>0</v>
          </cell>
          <cell r="RP25">
            <v>0</v>
          </cell>
          <cell r="RQ25">
            <v>0</v>
          </cell>
          <cell r="RR25">
            <v>0</v>
          </cell>
          <cell r="RS25">
            <v>0</v>
          </cell>
          <cell r="RT25">
            <v>0</v>
          </cell>
          <cell r="RU25">
            <v>0</v>
          </cell>
          <cell r="RV25">
            <v>0</v>
          </cell>
          <cell r="RW25">
            <v>0</v>
          </cell>
          <cell r="RX25">
            <v>0</v>
          </cell>
          <cell r="RY25">
            <v>0</v>
          </cell>
          <cell r="RZ25">
            <v>0</v>
          </cell>
          <cell r="SA25">
            <v>0</v>
          </cell>
          <cell r="SB25">
            <v>0</v>
          </cell>
          <cell r="SC25">
            <v>0</v>
          </cell>
          <cell r="SD25">
            <v>0</v>
          </cell>
          <cell r="SE25">
            <v>0</v>
          </cell>
          <cell r="SF25">
            <v>0</v>
          </cell>
          <cell r="SG25">
            <v>0</v>
          </cell>
          <cell r="SH25">
            <v>0</v>
          </cell>
          <cell r="SI25">
            <v>0</v>
          </cell>
          <cell r="SJ25">
            <v>0</v>
          </cell>
          <cell r="SK25">
            <v>0</v>
          </cell>
          <cell r="SL25">
            <v>0</v>
          </cell>
          <cell r="SM25">
            <v>0</v>
          </cell>
          <cell r="SN25">
            <v>0</v>
          </cell>
          <cell r="SO25">
            <v>0</v>
          </cell>
          <cell r="SP25">
            <v>0</v>
          </cell>
          <cell r="SQ25">
            <v>0</v>
          </cell>
          <cell r="SR25">
            <v>0</v>
          </cell>
          <cell r="SS25">
            <v>0</v>
          </cell>
          <cell r="ST25">
            <v>0</v>
          </cell>
          <cell r="SU25">
            <v>0</v>
          </cell>
          <cell r="SV25">
            <v>0</v>
          </cell>
          <cell r="SW25">
            <v>0</v>
          </cell>
          <cell r="SX25">
            <v>0</v>
          </cell>
          <cell r="SY25">
            <v>0</v>
          </cell>
          <cell r="SZ25">
            <v>0</v>
          </cell>
          <cell r="TA25">
            <v>0</v>
          </cell>
          <cell r="TB25">
            <v>0</v>
          </cell>
          <cell r="TC25">
            <v>0</v>
          </cell>
          <cell r="TD25">
            <v>0</v>
          </cell>
          <cell r="TE25">
            <v>0</v>
          </cell>
          <cell r="TF25">
            <v>0</v>
          </cell>
          <cell r="TG25">
            <v>0</v>
          </cell>
          <cell r="TH25">
            <v>0</v>
          </cell>
          <cell r="TI25">
            <v>0</v>
          </cell>
          <cell r="TJ25">
            <v>0</v>
          </cell>
          <cell r="TK25">
            <v>0</v>
          </cell>
          <cell r="TL25">
            <v>0</v>
          </cell>
          <cell r="TM25">
            <v>0</v>
          </cell>
          <cell r="TN25">
            <v>0</v>
          </cell>
          <cell r="TO25">
            <v>0</v>
          </cell>
          <cell r="TP25">
            <v>0</v>
          </cell>
          <cell r="TQ25">
            <v>0</v>
          </cell>
          <cell r="TR25">
            <v>0</v>
          </cell>
          <cell r="TS25">
            <v>0</v>
          </cell>
          <cell r="TT25">
            <v>0</v>
          </cell>
          <cell r="TU25">
            <v>0</v>
          </cell>
          <cell r="TV25">
            <v>0</v>
          </cell>
          <cell r="TW25">
            <v>0</v>
          </cell>
          <cell r="TX25">
            <v>0</v>
          </cell>
          <cell r="TY25">
            <v>0</v>
          </cell>
          <cell r="TZ25">
            <v>0</v>
          </cell>
          <cell r="UA25">
            <v>0</v>
          </cell>
          <cell r="UB25">
            <v>0</v>
          </cell>
          <cell r="UC25">
            <v>0</v>
          </cell>
          <cell r="UD25">
            <v>0</v>
          </cell>
          <cell r="UE25">
            <v>0</v>
          </cell>
          <cell r="UF25">
            <v>0</v>
          </cell>
          <cell r="UG25">
            <v>0</v>
          </cell>
          <cell r="UH25">
            <v>0</v>
          </cell>
          <cell r="UI25">
            <v>0</v>
          </cell>
          <cell r="UJ25">
            <v>0</v>
          </cell>
          <cell r="UK25">
            <v>0</v>
          </cell>
          <cell r="UL25">
            <v>0</v>
          </cell>
          <cell r="UM25">
            <v>0</v>
          </cell>
          <cell r="UN25">
            <v>0</v>
          </cell>
          <cell r="UO25">
            <v>0</v>
          </cell>
          <cell r="UP25">
            <v>0</v>
          </cell>
          <cell r="UQ25">
            <v>0</v>
          </cell>
          <cell r="UR25">
            <v>0</v>
          </cell>
          <cell r="US25">
            <v>0</v>
          </cell>
          <cell r="UT25">
            <v>0</v>
          </cell>
          <cell r="UU25">
            <v>0</v>
          </cell>
          <cell r="UV25">
            <v>0</v>
          </cell>
          <cell r="UW25">
            <v>0</v>
          </cell>
          <cell r="UX25">
            <v>0</v>
          </cell>
          <cell r="UY25">
            <v>0</v>
          </cell>
          <cell r="UZ25">
            <v>0</v>
          </cell>
          <cell r="VA25">
            <v>0</v>
          </cell>
          <cell r="VB25">
            <v>0</v>
          </cell>
          <cell r="VC25">
            <v>0</v>
          </cell>
          <cell r="VD25">
            <v>0</v>
          </cell>
          <cell r="VE25">
            <v>0</v>
          </cell>
          <cell r="VF25">
            <v>0</v>
          </cell>
          <cell r="VG25">
            <v>0</v>
          </cell>
          <cell r="VH25">
            <v>0</v>
          </cell>
          <cell r="VI25">
            <v>0</v>
          </cell>
          <cell r="VJ25">
            <v>0</v>
          </cell>
          <cell r="VK25">
            <v>0</v>
          </cell>
          <cell r="VL25">
            <v>0</v>
          </cell>
          <cell r="VM25">
            <v>0</v>
          </cell>
          <cell r="VN25">
            <v>0</v>
          </cell>
          <cell r="VO25">
            <v>0</v>
          </cell>
          <cell r="VP25">
            <v>0</v>
          </cell>
          <cell r="VQ25">
            <v>0</v>
          </cell>
          <cell r="VR25">
            <v>0</v>
          </cell>
          <cell r="VS25">
            <v>0</v>
          </cell>
          <cell r="VT25">
            <v>0</v>
          </cell>
          <cell r="VU25">
            <v>0</v>
          </cell>
          <cell r="VV25">
            <v>0</v>
          </cell>
          <cell r="VW25">
            <v>0</v>
          </cell>
          <cell r="VX25">
            <v>0</v>
          </cell>
          <cell r="VY25">
            <v>0</v>
          </cell>
          <cell r="VZ25">
            <v>0</v>
          </cell>
          <cell r="WA25">
            <v>0</v>
          </cell>
          <cell r="WB25">
            <v>0</v>
          </cell>
          <cell r="WC25">
            <v>0</v>
          </cell>
          <cell r="WD25">
            <v>0</v>
          </cell>
          <cell r="WE25">
            <v>0</v>
          </cell>
          <cell r="WF25">
            <v>0</v>
          </cell>
          <cell r="WG25">
            <v>0</v>
          </cell>
          <cell r="WH25">
            <v>0</v>
          </cell>
          <cell r="WI25">
            <v>0</v>
          </cell>
          <cell r="WJ25">
            <v>0</v>
          </cell>
          <cell r="WK25">
            <v>0</v>
          </cell>
          <cell r="WL25">
            <v>0</v>
          </cell>
          <cell r="WM25">
            <v>0</v>
          </cell>
          <cell r="WN25">
            <v>0</v>
          </cell>
          <cell r="WO25">
            <v>0</v>
          </cell>
          <cell r="WP25">
            <v>0</v>
          </cell>
          <cell r="WQ25">
            <v>0</v>
          </cell>
          <cell r="WR25">
            <v>0</v>
          </cell>
          <cell r="WS25">
            <v>0</v>
          </cell>
          <cell r="WT25">
            <v>0</v>
          </cell>
          <cell r="WU25">
            <v>0</v>
          </cell>
          <cell r="WV25">
            <v>0</v>
          </cell>
          <cell r="WW25">
            <v>0</v>
          </cell>
          <cell r="WX25">
            <v>0</v>
          </cell>
          <cell r="WY25">
            <v>0</v>
          </cell>
          <cell r="WZ25">
            <v>0</v>
          </cell>
          <cell r="XA25">
            <v>0</v>
          </cell>
          <cell r="XB25">
            <v>0</v>
          </cell>
          <cell r="XC25">
            <v>0</v>
          </cell>
          <cell r="XD25">
            <v>0</v>
          </cell>
          <cell r="XE25">
            <v>0</v>
          </cell>
          <cell r="XF25">
            <v>0</v>
          </cell>
          <cell r="XG25">
            <v>0</v>
          </cell>
          <cell r="XH25">
            <v>0</v>
          </cell>
          <cell r="XI25">
            <v>0</v>
          </cell>
          <cell r="XJ25">
            <v>0</v>
          </cell>
          <cell r="XK25">
            <v>0</v>
          </cell>
          <cell r="XL25">
            <v>0</v>
          </cell>
          <cell r="XM25">
            <v>0</v>
          </cell>
          <cell r="XN25">
            <v>0</v>
          </cell>
          <cell r="XO25">
            <v>0</v>
          </cell>
          <cell r="XP25">
            <v>0</v>
          </cell>
          <cell r="XQ25">
            <v>0</v>
          </cell>
        </row>
        <row r="26">
          <cell r="C26">
            <v>0</v>
          </cell>
          <cell r="G26" t="str">
            <v>Federal Tax Co-Participation</v>
          </cell>
          <cell r="BN26">
            <v>0</v>
          </cell>
          <cell r="BO26">
            <v>17361780.32</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0</v>
          </cell>
          <cell r="HG26">
            <v>0</v>
          </cell>
          <cell r="HH26">
            <v>0</v>
          </cell>
          <cell r="HI26">
            <v>0</v>
          </cell>
          <cell r="HJ26">
            <v>0</v>
          </cell>
          <cell r="HK26">
            <v>0</v>
          </cell>
          <cell r="HL26">
            <v>0</v>
          </cell>
          <cell r="HM26">
            <v>0</v>
          </cell>
          <cell r="HN26">
            <v>0</v>
          </cell>
          <cell r="HO26">
            <v>0</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0</v>
          </cell>
          <cell r="IK26">
            <v>0</v>
          </cell>
          <cell r="IL26">
            <v>0</v>
          </cell>
          <cell r="IM26">
            <v>0</v>
          </cell>
          <cell r="IN26">
            <v>0</v>
          </cell>
          <cell r="IO26">
            <v>0</v>
          </cell>
          <cell r="IP26">
            <v>0</v>
          </cell>
          <cell r="IQ26">
            <v>0</v>
          </cell>
          <cell r="IR26">
            <v>0</v>
          </cell>
          <cell r="IS26">
            <v>0</v>
          </cell>
          <cell r="IT26">
            <v>0</v>
          </cell>
          <cell r="IU26">
            <v>0</v>
          </cell>
          <cell r="IV26">
            <v>0</v>
          </cell>
          <cell r="IW26">
            <v>0</v>
          </cell>
          <cell r="IX26">
            <v>0</v>
          </cell>
          <cell r="IY26">
            <v>0</v>
          </cell>
          <cell r="IZ26">
            <v>0</v>
          </cell>
          <cell r="JA26">
            <v>0</v>
          </cell>
          <cell r="JB26">
            <v>0</v>
          </cell>
          <cell r="JC26">
            <v>0</v>
          </cell>
          <cell r="JD26">
            <v>0</v>
          </cell>
          <cell r="JE26">
            <v>0</v>
          </cell>
          <cell r="JF26">
            <v>0</v>
          </cell>
          <cell r="JG26">
            <v>0</v>
          </cell>
          <cell r="JH26">
            <v>0</v>
          </cell>
          <cell r="JI26">
            <v>0</v>
          </cell>
          <cell r="JJ26">
            <v>0</v>
          </cell>
          <cell r="JK26">
            <v>0</v>
          </cell>
          <cell r="JL26">
            <v>0</v>
          </cell>
          <cell r="JM26">
            <v>0</v>
          </cell>
          <cell r="JN26">
            <v>0</v>
          </cell>
          <cell r="JO26">
            <v>0</v>
          </cell>
          <cell r="JP26">
            <v>0</v>
          </cell>
          <cell r="JQ26">
            <v>0</v>
          </cell>
          <cell r="JR26">
            <v>0</v>
          </cell>
          <cell r="JS26">
            <v>0</v>
          </cell>
          <cell r="JT26">
            <v>0</v>
          </cell>
          <cell r="JU26">
            <v>0</v>
          </cell>
          <cell r="JV26">
            <v>0</v>
          </cell>
          <cell r="JW26">
            <v>0</v>
          </cell>
          <cell r="JX26">
            <v>0</v>
          </cell>
          <cell r="JY26">
            <v>0</v>
          </cell>
          <cell r="JZ26">
            <v>0</v>
          </cell>
          <cell r="KA26">
            <v>0</v>
          </cell>
          <cell r="KB26">
            <v>0</v>
          </cell>
          <cell r="KC26">
            <v>0</v>
          </cell>
          <cell r="KD26">
            <v>0</v>
          </cell>
          <cell r="KE26">
            <v>0</v>
          </cell>
          <cell r="KF26">
            <v>0</v>
          </cell>
          <cell r="KG26">
            <v>0</v>
          </cell>
          <cell r="KH26">
            <v>0</v>
          </cell>
          <cell r="KI26">
            <v>0</v>
          </cell>
          <cell r="KJ26">
            <v>0</v>
          </cell>
          <cell r="KK26">
            <v>0</v>
          </cell>
          <cell r="KL26">
            <v>0</v>
          </cell>
          <cell r="KM26">
            <v>0</v>
          </cell>
          <cell r="KN26">
            <v>0</v>
          </cell>
          <cell r="KO26">
            <v>0</v>
          </cell>
          <cell r="KP26">
            <v>0</v>
          </cell>
          <cell r="KQ26">
            <v>0</v>
          </cell>
          <cell r="KR26">
            <v>0</v>
          </cell>
          <cell r="KS26">
            <v>0</v>
          </cell>
          <cell r="KT26">
            <v>0</v>
          </cell>
          <cell r="KU26">
            <v>0</v>
          </cell>
          <cell r="KV26">
            <v>0</v>
          </cell>
          <cell r="KW26">
            <v>0</v>
          </cell>
          <cell r="KX26">
            <v>0</v>
          </cell>
          <cell r="KY26">
            <v>0</v>
          </cell>
          <cell r="KZ26">
            <v>0</v>
          </cell>
          <cell r="LA26">
            <v>0</v>
          </cell>
          <cell r="LB26">
            <v>0</v>
          </cell>
          <cell r="LC26">
            <v>0</v>
          </cell>
          <cell r="LD26">
            <v>0</v>
          </cell>
          <cell r="LE26">
            <v>0</v>
          </cell>
          <cell r="LF26">
            <v>0</v>
          </cell>
          <cell r="LG26">
            <v>0</v>
          </cell>
          <cell r="LH26">
            <v>0</v>
          </cell>
          <cell r="LI26">
            <v>0</v>
          </cell>
          <cell r="LJ26">
            <v>0</v>
          </cell>
          <cell r="LK26">
            <v>0</v>
          </cell>
          <cell r="LL26">
            <v>0</v>
          </cell>
          <cell r="LM26">
            <v>0</v>
          </cell>
          <cell r="LN26">
            <v>0</v>
          </cell>
          <cell r="LO26">
            <v>0</v>
          </cell>
          <cell r="LP26">
            <v>0</v>
          </cell>
          <cell r="LQ26">
            <v>0</v>
          </cell>
          <cell r="LR26">
            <v>0</v>
          </cell>
          <cell r="LS26">
            <v>0</v>
          </cell>
          <cell r="LT26">
            <v>0</v>
          </cell>
          <cell r="LU26">
            <v>0</v>
          </cell>
          <cell r="LV26">
            <v>0</v>
          </cell>
          <cell r="LW26">
            <v>0</v>
          </cell>
          <cell r="LX26">
            <v>0</v>
          </cell>
          <cell r="LY26">
            <v>0</v>
          </cell>
          <cell r="LZ26">
            <v>0</v>
          </cell>
          <cell r="MA26">
            <v>0</v>
          </cell>
          <cell r="MB26">
            <v>0</v>
          </cell>
          <cell r="MC26">
            <v>0</v>
          </cell>
          <cell r="MD26">
            <v>0</v>
          </cell>
          <cell r="ME26">
            <v>0</v>
          </cell>
          <cell r="MF26">
            <v>0</v>
          </cell>
          <cell r="MG26">
            <v>0</v>
          </cell>
          <cell r="MH26">
            <v>0</v>
          </cell>
          <cell r="MI26">
            <v>0</v>
          </cell>
          <cell r="MJ26">
            <v>0</v>
          </cell>
          <cell r="MK26">
            <v>0</v>
          </cell>
          <cell r="ML26">
            <v>0</v>
          </cell>
          <cell r="MM26">
            <v>0</v>
          </cell>
          <cell r="MN26">
            <v>0</v>
          </cell>
          <cell r="MO26">
            <v>0</v>
          </cell>
          <cell r="MP26">
            <v>0</v>
          </cell>
          <cell r="MQ26">
            <v>0</v>
          </cell>
          <cell r="MR26">
            <v>0</v>
          </cell>
          <cell r="MS26">
            <v>0</v>
          </cell>
          <cell r="MT26">
            <v>0</v>
          </cell>
          <cell r="MU26">
            <v>0</v>
          </cell>
          <cell r="MV26">
            <v>0</v>
          </cell>
          <cell r="MW26">
            <v>0</v>
          </cell>
          <cell r="MX26">
            <v>0</v>
          </cell>
          <cell r="MY26">
            <v>0</v>
          </cell>
          <cell r="MZ26">
            <v>0</v>
          </cell>
          <cell r="NA26">
            <v>0</v>
          </cell>
          <cell r="NB26">
            <v>0</v>
          </cell>
          <cell r="NC26">
            <v>0</v>
          </cell>
          <cell r="ND26">
            <v>0</v>
          </cell>
          <cell r="NE26">
            <v>0</v>
          </cell>
          <cell r="NF26">
            <v>0</v>
          </cell>
          <cell r="NG26">
            <v>0</v>
          </cell>
          <cell r="NH26">
            <v>0</v>
          </cell>
          <cell r="NI26">
            <v>0</v>
          </cell>
          <cell r="NJ26">
            <v>0</v>
          </cell>
          <cell r="NK26">
            <v>0</v>
          </cell>
          <cell r="NL26">
            <v>0</v>
          </cell>
          <cell r="NM26">
            <v>0</v>
          </cell>
          <cell r="NN26">
            <v>0</v>
          </cell>
          <cell r="NO26">
            <v>0</v>
          </cell>
          <cell r="NP26">
            <v>0</v>
          </cell>
          <cell r="NQ26">
            <v>0</v>
          </cell>
          <cell r="NR26">
            <v>0</v>
          </cell>
          <cell r="NS26">
            <v>0</v>
          </cell>
          <cell r="NT26">
            <v>0</v>
          </cell>
          <cell r="NU26">
            <v>0</v>
          </cell>
          <cell r="NV26">
            <v>0</v>
          </cell>
          <cell r="NW26">
            <v>0</v>
          </cell>
          <cell r="NX26">
            <v>0</v>
          </cell>
          <cell r="NY26">
            <v>0</v>
          </cell>
          <cell r="NZ26">
            <v>0</v>
          </cell>
          <cell r="OA26">
            <v>0</v>
          </cell>
          <cell r="OB26">
            <v>0</v>
          </cell>
          <cell r="OC26">
            <v>0</v>
          </cell>
          <cell r="OD26">
            <v>0</v>
          </cell>
          <cell r="OE26">
            <v>0</v>
          </cell>
          <cell r="OF26">
            <v>0</v>
          </cell>
          <cell r="OG26">
            <v>0</v>
          </cell>
          <cell r="OH26">
            <v>0</v>
          </cell>
          <cell r="OI26">
            <v>0</v>
          </cell>
          <cell r="OJ26">
            <v>0</v>
          </cell>
          <cell r="OK26">
            <v>0</v>
          </cell>
          <cell r="OL26">
            <v>0</v>
          </cell>
          <cell r="OM26">
            <v>0</v>
          </cell>
          <cell r="ON26">
            <v>0</v>
          </cell>
          <cell r="OO26">
            <v>0</v>
          </cell>
          <cell r="OP26">
            <v>0</v>
          </cell>
          <cell r="OQ26">
            <v>0</v>
          </cell>
          <cell r="OR26">
            <v>0</v>
          </cell>
          <cell r="OS26">
            <v>0</v>
          </cell>
          <cell r="OT26">
            <v>0</v>
          </cell>
          <cell r="OU26">
            <v>0</v>
          </cell>
          <cell r="OV26">
            <v>0</v>
          </cell>
          <cell r="OW26">
            <v>0</v>
          </cell>
          <cell r="OX26">
            <v>0</v>
          </cell>
          <cell r="OY26">
            <v>0</v>
          </cell>
          <cell r="OZ26">
            <v>0</v>
          </cell>
          <cell r="PA26">
            <v>0</v>
          </cell>
          <cell r="PB26">
            <v>0</v>
          </cell>
          <cell r="PC26">
            <v>0</v>
          </cell>
          <cell r="PD26">
            <v>0</v>
          </cell>
          <cell r="PE26">
            <v>0</v>
          </cell>
          <cell r="PF26">
            <v>0</v>
          </cell>
          <cell r="PG26">
            <v>0</v>
          </cell>
          <cell r="PH26">
            <v>0</v>
          </cell>
          <cell r="PI26">
            <v>0</v>
          </cell>
          <cell r="PJ26">
            <v>0</v>
          </cell>
          <cell r="PK26">
            <v>0</v>
          </cell>
          <cell r="PL26">
            <v>0</v>
          </cell>
          <cell r="PM26">
            <v>0</v>
          </cell>
          <cell r="PN26">
            <v>0</v>
          </cell>
          <cell r="PO26">
            <v>0</v>
          </cell>
          <cell r="PP26">
            <v>0</v>
          </cell>
          <cell r="PQ26">
            <v>0</v>
          </cell>
          <cell r="PR26">
            <v>0</v>
          </cell>
          <cell r="PS26">
            <v>0</v>
          </cell>
          <cell r="PT26">
            <v>0</v>
          </cell>
          <cell r="PU26">
            <v>0</v>
          </cell>
          <cell r="PV26">
            <v>0</v>
          </cell>
          <cell r="PW26">
            <v>0</v>
          </cell>
          <cell r="PX26">
            <v>0</v>
          </cell>
          <cell r="PY26">
            <v>0</v>
          </cell>
          <cell r="PZ26">
            <v>0</v>
          </cell>
          <cell r="QA26">
            <v>0</v>
          </cell>
          <cell r="QB26">
            <v>0</v>
          </cell>
          <cell r="QC26">
            <v>0</v>
          </cell>
          <cell r="QD26">
            <v>0</v>
          </cell>
          <cell r="QE26">
            <v>0</v>
          </cell>
          <cell r="QF26">
            <v>0</v>
          </cell>
          <cell r="QG26">
            <v>0</v>
          </cell>
          <cell r="QH26">
            <v>0</v>
          </cell>
          <cell r="QI26">
            <v>0</v>
          </cell>
          <cell r="QJ26">
            <v>0</v>
          </cell>
          <cell r="QK26">
            <v>0</v>
          </cell>
          <cell r="QL26">
            <v>0</v>
          </cell>
          <cell r="QM26">
            <v>0</v>
          </cell>
          <cell r="QN26">
            <v>0</v>
          </cell>
          <cell r="QO26">
            <v>0</v>
          </cell>
          <cell r="QP26">
            <v>0</v>
          </cell>
          <cell r="QQ26">
            <v>0</v>
          </cell>
          <cell r="QR26">
            <v>0</v>
          </cell>
          <cell r="QS26">
            <v>0</v>
          </cell>
          <cell r="QT26">
            <v>0</v>
          </cell>
          <cell r="QU26">
            <v>0</v>
          </cell>
          <cell r="QV26">
            <v>0</v>
          </cell>
          <cell r="QW26">
            <v>0</v>
          </cell>
          <cell r="QX26">
            <v>0</v>
          </cell>
          <cell r="QY26">
            <v>0</v>
          </cell>
          <cell r="QZ26">
            <v>0</v>
          </cell>
          <cell r="RA26">
            <v>0</v>
          </cell>
          <cell r="RB26">
            <v>0</v>
          </cell>
          <cell r="RC26">
            <v>0</v>
          </cell>
          <cell r="RD26">
            <v>0</v>
          </cell>
          <cell r="RE26">
            <v>0</v>
          </cell>
          <cell r="RF26">
            <v>0</v>
          </cell>
          <cell r="RG26">
            <v>0</v>
          </cell>
          <cell r="RH26">
            <v>0</v>
          </cell>
          <cell r="RI26">
            <v>0</v>
          </cell>
          <cell r="RJ26">
            <v>0</v>
          </cell>
          <cell r="RK26">
            <v>0</v>
          </cell>
          <cell r="RL26">
            <v>0</v>
          </cell>
          <cell r="RM26">
            <v>0</v>
          </cell>
          <cell r="RN26">
            <v>0</v>
          </cell>
          <cell r="RO26">
            <v>0</v>
          </cell>
          <cell r="RP26">
            <v>0</v>
          </cell>
          <cell r="RQ26">
            <v>0</v>
          </cell>
          <cell r="RR26">
            <v>0</v>
          </cell>
          <cell r="RS26">
            <v>0</v>
          </cell>
          <cell r="RT26">
            <v>0</v>
          </cell>
          <cell r="RU26">
            <v>0</v>
          </cell>
          <cell r="RV26">
            <v>0</v>
          </cell>
          <cell r="RW26">
            <v>0</v>
          </cell>
          <cell r="RX26">
            <v>0</v>
          </cell>
          <cell r="RY26">
            <v>0</v>
          </cell>
          <cell r="RZ26">
            <v>0</v>
          </cell>
          <cell r="SA26">
            <v>0</v>
          </cell>
          <cell r="SB26">
            <v>0</v>
          </cell>
          <cell r="SC26">
            <v>0</v>
          </cell>
          <cell r="SD26">
            <v>0</v>
          </cell>
          <cell r="SE26">
            <v>0</v>
          </cell>
          <cell r="SF26">
            <v>0</v>
          </cell>
          <cell r="SG26">
            <v>0</v>
          </cell>
          <cell r="SH26">
            <v>0</v>
          </cell>
          <cell r="SI26">
            <v>0</v>
          </cell>
          <cell r="SJ26">
            <v>0</v>
          </cell>
          <cell r="SK26">
            <v>0</v>
          </cell>
          <cell r="SL26">
            <v>0</v>
          </cell>
          <cell r="SM26">
            <v>0</v>
          </cell>
          <cell r="SN26">
            <v>0</v>
          </cell>
          <cell r="SO26">
            <v>0</v>
          </cell>
          <cell r="SP26">
            <v>0</v>
          </cell>
          <cell r="SQ26">
            <v>0</v>
          </cell>
          <cell r="SR26">
            <v>0</v>
          </cell>
          <cell r="SS26">
            <v>0</v>
          </cell>
          <cell r="ST26">
            <v>0</v>
          </cell>
          <cell r="SU26">
            <v>0</v>
          </cell>
          <cell r="SV26">
            <v>0</v>
          </cell>
          <cell r="SW26">
            <v>0</v>
          </cell>
          <cell r="SX26">
            <v>0</v>
          </cell>
          <cell r="SY26">
            <v>0</v>
          </cell>
          <cell r="SZ26">
            <v>0</v>
          </cell>
          <cell r="TA26">
            <v>0</v>
          </cell>
          <cell r="TB26">
            <v>0</v>
          </cell>
          <cell r="TC26">
            <v>0</v>
          </cell>
          <cell r="TD26">
            <v>0</v>
          </cell>
          <cell r="TE26">
            <v>0</v>
          </cell>
          <cell r="TF26">
            <v>0</v>
          </cell>
          <cell r="TG26">
            <v>0</v>
          </cell>
          <cell r="TH26">
            <v>0</v>
          </cell>
          <cell r="TI26">
            <v>0</v>
          </cell>
          <cell r="TJ26">
            <v>0</v>
          </cell>
          <cell r="TK26">
            <v>0</v>
          </cell>
          <cell r="TL26">
            <v>0</v>
          </cell>
          <cell r="TM26">
            <v>0</v>
          </cell>
          <cell r="TN26">
            <v>0</v>
          </cell>
          <cell r="TO26">
            <v>0</v>
          </cell>
          <cell r="TP26">
            <v>0</v>
          </cell>
          <cell r="TQ26">
            <v>0</v>
          </cell>
          <cell r="TR26">
            <v>0</v>
          </cell>
          <cell r="TS26">
            <v>0</v>
          </cell>
          <cell r="TT26">
            <v>0</v>
          </cell>
          <cell r="TU26">
            <v>0</v>
          </cell>
          <cell r="TV26">
            <v>0</v>
          </cell>
          <cell r="TW26">
            <v>0</v>
          </cell>
          <cell r="TX26">
            <v>0</v>
          </cell>
          <cell r="TY26">
            <v>0</v>
          </cell>
          <cell r="TZ26">
            <v>0</v>
          </cell>
          <cell r="UA26">
            <v>0</v>
          </cell>
          <cell r="UB26">
            <v>0</v>
          </cell>
          <cell r="UC26">
            <v>0</v>
          </cell>
          <cell r="UD26">
            <v>0</v>
          </cell>
          <cell r="UE26">
            <v>0</v>
          </cell>
          <cell r="UF26">
            <v>0</v>
          </cell>
          <cell r="UG26">
            <v>0</v>
          </cell>
          <cell r="UH26">
            <v>0</v>
          </cell>
          <cell r="UI26">
            <v>0</v>
          </cell>
          <cell r="UJ26">
            <v>0</v>
          </cell>
          <cell r="UK26">
            <v>0</v>
          </cell>
          <cell r="UL26">
            <v>0</v>
          </cell>
          <cell r="UM26">
            <v>0</v>
          </cell>
          <cell r="UN26">
            <v>0</v>
          </cell>
          <cell r="UO26">
            <v>0</v>
          </cell>
          <cell r="UP26">
            <v>0</v>
          </cell>
          <cell r="UQ26">
            <v>0</v>
          </cell>
          <cell r="UR26">
            <v>0</v>
          </cell>
          <cell r="US26">
            <v>0</v>
          </cell>
          <cell r="UT26">
            <v>0</v>
          </cell>
          <cell r="UU26">
            <v>0</v>
          </cell>
          <cell r="UV26">
            <v>0</v>
          </cell>
          <cell r="UW26">
            <v>0</v>
          </cell>
          <cell r="UX26">
            <v>0</v>
          </cell>
          <cell r="UY26">
            <v>0</v>
          </cell>
          <cell r="UZ26">
            <v>0</v>
          </cell>
          <cell r="VA26">
            <v>0</v>
          </cell>
          <cell r="VB26">
            <v>0</v>
          </cell>
          <cell r="VC26">
            <v>0</v>
          </cell>
          <cell r="VD26">
            <v>0</v>
          </cell>
          <cell r="VE26">
            <v>0</v>
          </cell>
          <cell r="VF26">
            <v>0</v>
          </cell>
          <cell r="VG26">
            <v>0</v>
          </cell>
          <cell r="VH26">
            <v>0</v>
          </cell>
          <cell r="VI26">
            <v>0</v>
          </cell>
          <cell r="VJ26">
            <v>0</v>
          </cell>
          <cell r="VK26">
            <v>0</v>
          </cell>
          <cell r="VL26">
            <v>0</v>
          </cell>
          <cell r="VM26">
            <v>0</v>
          </cell>
          <cell r="VN26">
            <v>0</v>
          </cell>
          <cell r="VO26">
            <v>0</v>
          </cell>
          <cell r="VP26">
            <v>0</v>
          </cell>
          <cell r="VQ26">
            <v>0</v>
          </cell>
          <cell r="VR26">
            <v>0</v>
          </cell>
          <cell r="VS26">
            <v>0</v>
          </cell>
          <cell r="VT26">
            <v>0</v>
          </cell>
          <cell r="VU26">
            <v>0</v>
          </cell>
          <cell r="VV26">
            <v>0</v>
          </cell>
          <cell r="VW26">
            <v>0</v>
          </cell>
          <cell r="VX26">
            <v>0</v>
          </cell>
          <cell r="VY26">
            <v>0</v>
          </cell>
          <cell r="VZ26">
            <v>0</v>
          </cell>
          <cell r="WA26">
            <v>0</v>
          </cell>
          <cell r="WB26">
            <v>0</v>
          </cell>
          <cell r="WC26">
            <v>0</v>
          </cell>
          <cell r="WD26">
            <v>0</v>
          </cell>
          <cell r="WE26">
            <v>0</v>
          </cell>
          <cell r="WF26">
            <v>0</v>
          </cell>
          <cell r="WG26">
            <v>0</v>
          </cell>
          <cell r="WH26">
            <v>0</v>
          </cell>
          <cell r="WI26">
            <v>0</v>
          </cell>
          <cell r="WJ26">
            <v>0</v>
          </cell>
          <cell r="WK26">
            <v>0</v>
          </cell>
          <cell r="WL26">
            <v>0</v>
          </cell>
          <cell r="WM26">
            <v>0</v>
          </cell>
          <cell r="WN26">
            <v>0</v>
          </cell>
          <cell r="WO26">
            <v>0</v>
          </cell>
          <cell r="WP26">
            <v>0</v>
          </cell>
          <cell r="WQ26">
            <v>0</v>
          </cell>
          <cell r="WR26">
            <v>0</v>
          </cell>
          <cell r="WS26">
            <v>0</v>
          </cell>
          <cell r="WT26">
            <v>0</v>
          </cell>
          <cell r="WU26">
            <v>0</v>
          </cell>
          <cell r="WV26">
            <v>0</v>
          </cell>
          <cell r="WW26">
            <v>0</v>
          </cell>
          <cell r="WX26">
            <v>0</v>
          </cell>
          <cell r="WY26">
            <v>0</v>
          </cell>
          <cell r="WZ26">
            <v>0</v>
          </cell>
          <cell r="XA26">
            <v>0</v>
          </cell>
          <cell r="XB26">
            <v>0</v>
          </cell>
          <cell r="XC26">
            <v>0</v>
          </cell>
          <cell r="XD26">
            <v>0</v>
          </cell>
          <cell r="XE26">
            <v>0</v>
          </cell>
          <cell r="XF26">
            <v>0</v>
          </cell>
          <cell r="XG26">
            <v>0</v>
          </cell>
          <cell r="XH26">
            <v>0</v>
          </cell>
          <cell r="XI26">
            <v>0</v>
          </cell>
          <cell r="XJ26">
            <v>0</v>
          </cell>
          <cell r="XK26">
            <v>0</v>
          </cell>
          <cell r="XL26">
            <v>0</v>
          </cell>
          <cell r="XM26">
            <v>0</v>
          </cell>
          <cell r="XN26">
            <v>0</v>
          </cell>
          <cell r="XO26">
            <v>0</v>
          </cell>
          <cell r="XP26">
            <v>0</v>
          </cell>
          <cell r="XQ26">
            <v>0</v>
          </cell>
        </row>
        <row r="27">
          <cell r="C27">
            <v>0</v>
          </cell>
          <cell r="G27" t="str">
            <v>Federal Tax Co-Participation</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v>0</v>
          </cell>
          <cell r="FK27">
            <v>0</v>
          </cell>
          <cell r="FL27">
            <v>0</v>
          </cell>
          <cell r="FM27">
            <v>0</v>
          </cell>
          <cell r="FN27">
            <v>0</v>
          </cell>
          <cell r="FO27">
            <v>0</v>
          </cell>
          <cell r="FP27">
            <v>0</v>
          </cell>
          <cell r="FQ27">
            <v>0</v>
          </cell>
          <cell r="FR27">
            <v>0</v>
          </cell>
          <cell r="FS27">
            <v>0</v>
          </cell>
          <cell r="FT27">
            <v>0</v>
          </cell>
          <cell r="FU27">
            <v>0</v>
          </cell>
          <cell r="FV27">
            <v>0</v>
          </cell>
          <cell r="FW27">
            <v>0</v>
          </cell>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L27">
            <v>0</v>
          </cell>
          <cell r="GM27">
            <v>0</v>
          </cell>
          <cell r="GN27">
            <v>0</v>
          </cell>
          <cell r="GO27">
            <v>0</v>
          </cell>
          <cell r="GP27">
            <v>0</v>
          </cell>
          <cell r="GQ27">
            <v>0</v>
          </cell>
          <cell r="GR27">
            <v>0</v>
          </cell>
          <cell r="GS27">
            <v>0</v>
          </cell>
          <cell r="GT27">
            <v>0</v>
          </cell>
          <cell r="GU27">
            <v>0</v>
          </cell>
          <cell r="GV27">
            <v>0</v>
          </cell>
          <cell r="GW27">
            <v>0</v>
          </cell>
          <cell r="GX27">
            <v>0</v>
          </cell>
          <cell r="GY27">
            <v>0</v>
          </cell>
          <cell r="GZ27">
            <v>0</v>
          </cell>
          <cell r="HA27">
            <v>0</v>
          </cell>
          <cell r="HB27">
            <v>0</v>
          </cell>
          <cell r="HC27">
            <v>0</v>
          </cell>
          <cell r="HD27">
            <v>0</v>
          </cell>
          <cell r="HE27">
            <v>0</v>
          </cell>
          <cell r="HF27">
            <v>0</v>
          </cell>
          <cell r="HG27">
            <v>0</v>
          </cell>
          <cell r="HH27">
            <v>0</v>
          </cell>
          <cell r="HI27">
            <v>0</v>
          </cell>
          <cell r="HJ27">
            <v>0</v>
          </cell>
          <cell r="HK27">
            <v>0</v>
          </cell>
          <cell r="HL27">
            <v>0</v>
          </cell>
          <cell r="HM27">
            <v>0</v>
          </cell>
          <cell r="HN27">
            <v>0</v>
          </cell>
          <cell r="HO27">
            <v>0</v>
          </cell>
          <cell r="HP27">
            <v>0</v>
          </cell>
          <cell r="HQ27">
            <v>0</v>
          </cell>
          <cell r="HR27">
            <v>0</v>
          </cell>
          <cell r="HS27">
            <v>0</v>
          </cell>
          <cell r="HT27">
            <v>0</v>
          </cell>
          <cell r="HU27">
            <v>0</v>
          </cell>
          <cell r="HV27">
            <v>0</v>
          </cell>
          <cell r="HW27">
            <v>0</v>
          </cell>
          <cell r="HX27">
            <v>0</v>
          </cell>
          <cell r="HY27">
            <v>0</v>
          </cell>
          <cell r="HZ27">
            <v>0</v>
          </cell>
          <cell r="IA27">
            <v>0</v>
          </cell>
          <cell r="IB27">
            <v>0</v>
          </cell>
          <cell r="IC27">
            <v>0</v>
          </cell>
          <cell r="ID27">
            <v>0</v>
          </cell>
          <cell r="IE27">
            <v>0</v>
          </cell>
          <cell r="IF27">
            <v>0</v>
          </cell>
          <cell r="IG27">
            <v>0</v>
          </cell>
          <cell r="IH27">
            <v>0</v>
          </cell>
          <cell r="II27">
            <v>0</v>
          </cell>
          <cell r="IJ27">
            <v>0</v>
          </cell>
          <cell r="IK27">
            <v>0</v>
          </cell>
          <cell r="IL27">
            <v>0</v>
          </cell>
          <cell r="IM27">
            <v>0</v>
          </cell>
          <cell r="IN27">
            <v>0</v>
          </cell>
          <cell r="IO27">
            <v>0</v>
          </cell>
          <cell r="IP27">
            <v>0</v>
          </cell>
          <cell r="IQ27">
            <v>0</v>
          </cell>
          <cell r="IR27">
            <v>0</v>
          </cell>
          <cell r="IS27">
            <v>0</v>
          </cell>
          <cell r="IT27">
            <v>0</v>
          </cell>
          <cell r="IU27">
            <v>0</v>
          </cell>
          <cell r="IV27">
            <v>0</v>
          </cell>
          <cell r="IW27">
            <v>0</v>
          </cell>
          <cell r="IX27">
            <v>0</v>
          </cell>
          <cell r="IY27">
            <v>0</v>
          </cell>
          <cell r="IZ27">
            <v>0</v>
          </cell>
          <cell r="JA27">
            <v>0</v>
          </cell>
          <cell r="JB27">
            <v>0</v>
          </cell>
          <cell r="JC27">
            <v>0</v>
          </cell>
          <cell r="JD27">
            <v>0</v>
          </cell>
          <cell r="JE27">
            <v>0</v>
          </cell>
          <cell r="JF27">
            <v>0</v>
          </cell>
          <cell r="JG27">
            <v>0</v>
          </cell>
          <cell r="JH27">
            <v>0</v>
          </cell>
          <cell r="JI27">
            <v>0</v>
          </cell>
          <cell r="JJ27">
            <v>0</v>
          </cell>
          <cell r="JK27">
            <v>0</v>
          </cell>
          <cell r="JL27">
            <v>0</v>
          </cell>
          <cell r="JM27">
            <v>0</v>
          </cell>
          <cell r="JN27">
            <v>0</v>
          </cell>
          <cell r="JO27">
            <v>0</v>
          </cell>
          <cell r="JP27">
            <v>0</v>
          </cell>
          <cell r="JQ27">
            <v>0</v>
          </cell>
          <cell r="JR27">
            <v>0</v>
          </cell>
          <cell r="JS27">
            <v>0</v>
          </cell>
          <cell r="JT27">
            <v>0</v>
          </cell>
          <cell r="JU27">
            <v>0</v>
          </cell>
          <cell r="JV27">
            <v>0</v>
          </cell>
          <cell r="JW27">
            <v>0</v>
          </cell>
          <cell r="JX27">
            <v>0</v>
          </cell>
          <cell r="JY27">
            <v>0</v>
          </cell>
          <cell r="JZ27">
            <v>0</v>
          </cell>
          <cell r="KA27">
            <v>0</v>
          </cell>
          <cell r="KB27">
            <v>0</v>
          </cell>
          <cell r="KC27">
            <v>0</v>
          </cell>
          <cell r="KD27">
            <v>0</v>
          </cell>
          <cell r="KE27">
            <v>0</v>
          </cell>
          <cell r="KF27">
            <v>0</v>
          </cell>
          <cell r="KG27">
            <v>0</v>
          </cell>
          <cell r="KH27">
            <v>0</v>
          </cell>
          <cell r="KI27">
            <v>0</v>
          </cell>
          <cell r="KJ27">
            <v>0</v>
          </cell>
          <cell r="KK27">
            <v>0</v>
          </cell>
          <cell r="KL27">
            <v>0</v>
          </cell>
          <cell r="KM27">
            <v>0</v>
          </cell>
          <cell r="KN27">
            <v>0</v>
          </cell>
          <cell r="KO27">
            <v>0</v>
          </cell>
          <cell r="KP27">
            <v>0</v>
          </cell>
          <cell r="KQ27">
            <v>0</v>
          </cell>
          <cell r="KR27">
            <v>0</v>
          </cell>
          <cell r="KS27">
            <v>0</v>
          </cell>
          <cell r="KT27">
            <v>0</v>
          </cell>
          <cell r="KU27">
            <v>0</v>
          </cell>
          <cell r="KV27">
            <v>0</v>
          </cell>
          <cell r="KW27">
            <v>0</v>
          </cell>
          <cell r="KX27">
            <v>0</v>
          </cell>
          <cell r="KY27">
            <v>0</v>
          </cell>
          <cell r="KZ27">
            <v>0</v>
          </cell>
          <cell r="LA27">
            <v>0</v>
          </cell>
          <cell r="LB27">
            <v>0</v>
          </cell>
          <cell r="LC27">
            <v>0</v>
          </cell>
          <cell r="LD27">
            <v>0</v>
          </cell>
          <cell r="LE27">
            <v>0</v>
          </cell>
          <cell r="LF27">
            <v>0</v>
          </cell>
          <cell r="LG27">
            <v>0</v>
          </cell>
          <cell r="LH27">
            <v>0</v>
          </cell>
          <cell r="LI27">
            <v>0</v>
          </cell>
          <cell r="LJ27">
            <v>0</v>
          </cell>
          <cell r="LK27">
            <v>0</v>
          </cell>
          <cell r="LL27">
            <v>0</v>
          </cell>
          <cell r="LM27">
            <v>0</v>
          </cell>
          <cell r="LN27">
            <v>0</v>
          </cell>
          <cell r="LO27">
            <v>0</v>
          </cell>
          <cell r="LP27">
            <v>0</v>
          </cell>
          <cell r="LQ27">
            <v>0</v>
          </cell>
          <cell r="LR27">
            <v>0</v>
          </cell>
          <cell r="LS27">
            <v>0</v>
          </cell>
          <cell r="LT27">
            <v>0</v>
          </cell>
          <cell r="LU27">
            <v>0</v>
          </cell>
          <cell r="LV27">
            <v>0</v>
          </cell>
          <cell r="LW27">
            <v>0</v>
          </cell>
          <cell r="LX27">
            <v>0</v>
          </cell>
          <cell r="LY27">
            <v>0</v>
          </cell>
          <cell r="LZ27">
            <v>0</v>
          </cell>
          <cell r="MA27">
            <v>0</v>
          </cell>
          <cell r="MB27">
            <v>0</v>
          </cell>
          <cell r="MC27">
            <v>0</v>
          </cell>
          <cell r="MD27">
            <v>0</v>
          </cell>
          <cell r="ME27">
            <v>0</v>
          </cell>
          <cell r="MF27">
            <v>0</v>
          </cell>
          <cell r="MG27">
            <v>0</v>
          </cell>
          <cell r="MH27">
            <v>0</v>
          </cell>
          <cell r="MI27">
            <v>0</v>
          </cell>
          <cell r="MJ27">
            <v>0</v>
          </cell>
          <cell r="MK27">
            <v>0</v>
          </cell>
          <cell r="ML27">
            <v>0</v>
          </cell>
          <cell r="MM27">
            <v>0</v>
          </cell>
          <cell r="MN27">
            <v>0</v>
          </cell>
          <cell r="MO27">
            <v>0</v>
          </cell>
          <cell r="MP27">
            <v>0</v>
          </cell>
          <cell r="MQ27">
            <v>0</v>
          </cell>
          <cell r="MR27">
            <v>0</v>
          </cell>
          <cell r="MS27">
            <v>0</v>
          </cell>
          <cell r="MT27">
            <v>0</v>
          </cell>
          <cell r="MU27">
            <v>0</v>
          </cell>
          <cell r="MV27">
            <v>0</v>
          </cell>
          <cell r="MW27">
            <v>0</v>
          </cell>
          <cell r="MX27">
            <v>0</v>
          </cell>
          <cell r="MY27">
            <v>0</v>
          </cell>
          <cell r="MZ27">
            <v>0</v>
          </cell>
          <cell r="NA27">
            <v>0</v>
          </cell>
          <cell r="NB27">
            <v>0</v>
          </cell>
          <cell r="NC27">
            <v>0</v>
          </cell>
          <cell r="ND27">
            <v>0</v>
          </cell>
          <cell r="NE27">
            <v>0</v>
          </cell>
          <cell r="NF27">
            <v>0</v>
          </cell>
          <cell r="NG27">
            <v>0</v>
          </cell>
          <cell r="NH27">
            <v>0</v>
          </cell>
          <cell r="NI27">
            <v>0</v>
          </cell>
          <cell r="NJ27">
            <v>0</v>
          </cell>
          <cell r="NK27">
            <v>0</v>
          </cell>
          <cell r="NL27">
            <v>0</v>
          </cell>
          <cell r="NM27">
            <v>0</v>
          </cell>
          <cell r="NN27">
            <v>0</v>
          </cell>
          <cell r="NO27">
            <v>0</v>
          </cell>
          <cell r="NP27">
            <v>0</v>
          </cell>
          <cell r="NQ27">
            <v>0</v>
          </cell>
          <cell r="NR27">
            <v>0</v>
          </cell>
          <cell r="NS27">
            <v>0</v>
          </cell>
          <cell r="NT27">
            <v>0</v>
          </cell>
          <cell r="NU27">
            <v>0</v>
          </cell>
          <cell r="NV27">
            <v>0</v>
          </cell>
          <cell r="NW27">
            <v>0</v>
          </cell>
          <cell r="NX27">
            <v>0</v>
          </cell>
          <cell r="NY27">
            <v>0</v>
          </cell>
          <cell r="NZ27">
            <v>0</v>
          </cell>
          <cell r="OA27">
            <v>0</v>
          </cell>
          <cell r="OB27">
            <v>0</v>
          </cell>
          <cell r="OC27">
            <v>0</v>
          </cell>
          <cell r="OD27">
            <v>0</v>
          </cell>
          <cell r="OE27">
            <v>0</v>
          </cell>
          <cell r="OF27">
            <v>0</v>
          </cell>
          <cell r="OG27">
            <v>0</v>
          </cell>
          <cell r="OH27">
            <v>0</v>
          </cell>
          <cell r="OI27">
            <v>0</v>
          </cell>
          <cell r="OJ27">
            <v>0</v>
          </cell>
          <cell r="OK27">
            <v>0</v>
          </cell>
          <cell r="OL27">
            <v>0</v>
          </cell>
          <cell r="OM27">
            <v>0</v>
          </cell>
          <cell r="ON27">
            <v>0</v>
          </cell>
          <cell r="OO27">
            <v>0</v>
          </cell>
          <cell r="OP27">
            <v>0</v>
          </cell>
          <cell r="OQ27">
            <v>0</v>
          </cell>
          <cell r="OR27">
            <v>0</v>
          </cell>
          <cell r="OS27">
            <v>0</v>
          </cell>
          <cell r="OT27">
            <v>0</v>
          </cell>
          <cell r="OU27">
            <v>0</v>
          </cell>
          <cell r="OV27">
            <v>0</v>
          </cell>
          <cell r="OW27">
            <v>0</v>
          </cell>
          <cell r="OX27">
            <v>0</v>
          </cell>
          <cell r="OY27">
            <v>0</v>
          </cell>
          <cell r="OZ27">
            <v>0</v>
          </cell>
          <cell r="PA27">
            <v>0</v>
          </cell>
          <cell r="PB27">
            <v>0</v>
          </cell>
          <cell r="PC27">
            <v>0</v>
          </cell>
          <cell r="PD27">
            <v>0</v>
          </cell>
          <cell r="PE27">
            <v>0</v>
          </cell>
          <cell r="PF27">
            <v>0</v>
          </cell>
          <cell r="PG27">
            <v>0</v>
          </cell>
          <cell r="PH27">
            <v>0</v>
          </cell>
          <cell r="PI27">
            <v>0</v>
          </cell>
          <cell r="PJ27">
            <v>0</v>
          </cell>
          <cell r="PK27">
            <v>0</v>
          </cell>
          <cell r="PL27">
            <v>0</v>
          </cell>
          <cell r="PM27">
            <v>0</v>
          </cell>
          <cell r="PN27">
            <v>0</v>
          </cell>
          <cell r="PO27">
            <v>0</v>
          </cell>
          <cell r="PP27">
            <v>0</v>
          </cell>
          <cell r="PQ27">
            <v>0</v>
          </cell>
          <cell r="PR27">
            <v>0</v>
          </cell>
          <cell r="PS27">
            <v>0</v>
          </cell>
          <cell r="PT27">
            <v>0</v>
          </cell>
          <cell r="PU27">
            <v>0</v>
          </cell>
          <cell r="PV27">
            <v>0</v>
          </cell>
          <cell r="PW27">
            <v>0</v>
          </cell>
          <cell r="PX27">
            <v>0</v>
          </cell>
          <cell r="PY27">
            <v>0</v>
          </cell>
          <cell r="PZ27">
            <v>0</v>
          </cell>
          <cell r="QA27">
            <v>0</v>
          </cell>
          <cell r="QB27">
            <v>0</v>
          </cell>
          <cell r="QC27">
            <v>0</v>
          </cell>
          <cell r="QD27">
            <v>0</v>
          </cell>
          <cell r="QE27">
            <v>0</v>
          </cell>
          <cell r="QF27">
            <v>0</v>
          </cell>
          <cell r="QG27">
            <v>0</v>
          </cell>
          <cell r="QH27">
            <v>0</v>
          </cell>
          <cell r="QI27">
            <v>0</v>
          </cell>
          <cell r="QJ27">
            <v>0</v>
          </cell>
          <cell r="QK27">
            <v>0</v>
          </cell>
          <cell r="QL27">
            <v>0</v>
          </cell>
          <cell r="QM27">
            <v>0</v>
          </cell>
          <cell r="QN27">
            <v>0</v>
          </cell>
          <cell r="QO27">
            <v>0</v>
          </cell>
          <cell r="QP27">
            <v>0</v>
          </cell>
          <cell r="QQ27">
            <v>0</v>
          </cell>
          <cell r="QR27">
            <v>0</v>
          </cell>
          <cell r="QS27">
            <v>0</v>
          </cell>
          <cell r="QT27">
            <v>0</v>
          </cell>
          <cell r="QU27">
            <v>0</v>
          </cell>
          <cell r="QV27">
            <v>0</v>
          </cell>
          <cell r="QW27">
            <v>0</v>
          </cell>
          <cell r="QX27">
            <v>0</v>
          </cell>
          <cell r="QY27">
            <v>0</v>
          </cell>
          <cell r="QZ27">
            <v>0</v>
          </cell>
          <cell r="RA27">
            <v>0</v>
          </cell>
          <cell r="RB27">
            <v>0</v>
          </cell>
          <cell r="RC27">
            <v>0</v>
          </cell>
          <cell r="RD27">
            <v>0</v>
          </cell>
          <cell r="RE27">
            <v>0</v>
          </cell>
          <cell r="RF27">
            <v>0</v>
          </cell>
          <cell r="RG27">
            <v>0</v>
          </cell>
          <cell r="RH27">
            <v>0</v>
          </cell>
          <cell r="RI27">
            <v>0</v>
          </cell>
          <cell r="RJ27">
            <v>0</v>
          </cell>
          <cell r="RK27">
            <v>0</v>
          </cell>
          <cell r="RL27">
            <v>0</v>
          </cell>
          <cell r="RM27">
            <v>0</v>
          </cell>
          <cell r="RN27">
            <v>0</v>
          </cell>
          <cell r="RO27">
            <v>0</v>
          </cell>
          <cell r="RP27">
            <v>0</v>
          </cell>
          <cell r="RQ27">
            <v>0</v>
          </cell>
          <cell r="RR27">
            <v>0</v>
          </cell>
          <cell r="RS27">
            <v>0</v>
          </cell>
          <cell r="RT27">
            <v>0</v>
          </cell>
          <cell r="RU27">
            <v>0</v>
          </cell>
          <cell r="RV27">
            <v>0</v>
          </cell>
          <cell r="RW27">
            <v>0</v>
          </cell>
          <cell r="RX27">
            <v>0</v>
          </cell>
          <cell r="RY27">
            <v>0</v>
          </cell>
          <cell r="RZ27">
            <v>0</v>
          </cell>
          <cell r="SA27">
            <v>0</v>
          </cell>
          <cell r="SB27">
            <v>0</v>
          </cell>
          <cell r="SC27">
            <v>0</v>
          </cell>
          <cell r="SD27">
            <v>0</v>
          </cell>
          <cell r="SE27">
            <v>0</v>
          </cell>
          <cell r="SF27">
            <v>0</v>
          </cell>
          <cell r="SG27">
            <v>0</v>
          </cell>
          <cell r="SH27">
            <v>0</v>
          </cell>
          <cell r="SI27">
            <v>0</v>
          </cell>
          <cell r="SJ27">
            <v>0</v>
          </cell>
          <cell r="SK27">
            <v>0</v>
          </cell>
          <cell r="SL27">
            <v>0</v>
          </cell>
          <cell r="SM27">
            <v>0</v>
          </cell>
          <cell r="SN27">
            <v>0</v>
          </cell>
          <cell r="SO27">
            <v>0</v>
          </cell>
          <cell r="SP27">
            <v>0</v>
          </cell>
          <cell r="SQ27">
            <v>0</v>
          </cell>
          <cell r="SR27">
            <v>0</v>
          </cell>
          <cell r="SS27">
            <v>0</v>
          </cell>
          <cell r="ST27">
            <v>0</v>
          </cell>
          <cell r="SU27">
            <v>0</v>
          </cell>
          <cell r="SV27">
            <v>0</v>
          </cell>
          <cell r="SW27">
            <v>0</v>
          </cell>
          <cell r="SX27">
            <v>0</v>
          </cell>
          <cell r="SY27">
            <v>0</v>
          </cell>
          <cell r="SZ27">
            <v>0</v>
          </cell>
          <cell r="TA27">
            <v>0</v>
          </cell>
          <cell r="TB27">
            <v>0</v>
          </cell>
          <cell r="TC27">
            <v>0</v>
          </cell>
          <cell r="TD27">
            <v>0</v>
          </cell>
          <cell r="TE27">
            <v>0</v>
          </cell>
          <cell r="TF27">
            <v>0</v>
          </cell>
          <cell r="TG27">
            <v>0</v>
          </cell>
          <cell r="TH27">
            <v>0</v>
          </cell>
          <cell r="TI27">
            <v>0</v>
          </cell>
          <cell r="TJ27">
            <v>0</v>
          </cell>
          <cell r="TK27">
            <v>0</v>
          </cell>
          <cell r="TL27">
            <v>0</v>
          </cell>
          <cell r="TM27">
            <v>0</v>
          </cell>
          <cell r="TN27">
            <v>0</v>
          </cell>
          <cell r="TO27">
            <v>0</v>
          </cell>
          <cell r="TP27">
            <v>0</v>
          </cell>
          <cell r="TQ27">
            <v>0</v>
          </cell>
          <cell r="TR27">
            <v>0</v>
          </cell>
          <cell r="TS27">
            <v>0</v>
          </cell>
          <cell r="TT27">
            <v>0</v>
          </cell>
          <cell r="TU27">
            <v>0</v>
          </cell>
          <cell r="TV27">
            <v>0</v>
          </cell>
          <cell r="TW27">
            <v>0</v>
          </cell>
          <cell r="TX27">
            <v>0</v>
          </cell>
          <cell r="TY27">
            <v>0</v>
          </cell>
          <cell r="TZ27">
            <v>0</v>
          </cell>
          <cell r="UA27">
            <v>0</v>
          </cell>
          <cell r="UB27">
            <v>0</v>
          </cell>
          <cell r="UC27">
            <v>0</v>
          </cell>
          <cell r="UD27">
            <v>0</v>
          </cell>
          <cell r="UE27">
            <v>0</v>
          </cell>
          <cell r="UF27">
            <v>0</v>
          </cell>
          <cell r="UG27">
            <v>0</v>
          </cell>
          <cell r="UH27">
            <v>0</v>
          </cell>
          <cell r="UI27">
            <v>0</v>
          </cell>
          <cell r="UJ27">
            <v>0</v>
          </cell>
          <cell r="UK27">
            <v>0</v>
          </cell>
          <cell r="UL27">
            <v>0</v>
          </cell>
          <cell r="UM27">
            <v>0</v>
          </cell>
          <cell r="UN27">
            <v>0</v>
          </cell>
          <cell r="UO27">
            <v>0</v>
          </cell>
          <cell r="UP27">
            <v>0</v>
          </cell>
          <cell r="UQ27">
            <v>0</v>
          </cell>
          <cell r="UR27">
            <v>0</v>
          </cell>
          <cell r="US27">
            <v>0</v>
          </cell>
          <cell r="UT27">
            <v>0</v>
          </cell>
          <cell r="UU27">
            <v>0</v>
          </cell>
          <cell r="UV27">
            <v>0</v>
          </cell>
          <cell r="UW27">
            <v>0</v>
          </cell>
          <cell r="UX27">
            <v>0</v>
          </cell>
          <cell r="UY27">
            <v>0</v>
          </cell>
          <cell r="UZ27">
            <v>0</v>
          </cell>
          <cell r="VA27">
            <v>0</v>
          </cell>
          <cell r="VB27">
            <v>0</v>
          </cell>
          <cell r="VC27">
            <v>0</v>
          </cell>
          <cell r="VD27">
            <v>0</v>
          </cell>
          <cell r="VE27">
            <v>0</v>
          </cell>
          <cell r="VF27">
            <v>0</v>
          </cell>
          <cell r="VG27">
            <v>0</v>
          </cell>
          <cell r="VH27">
            <v>0</v>
          </cell>
          <cell r="VI27">
            <v>0</v>
          </cell>
          <cell r="VJ27">
            <v>0</v>
          </cell>
          <cell r="VK27">
            <v>0</v>
          </cell>
          <cell r="VL27">
            <v>0</v>
          </cell>
          <cell r="VM27">
            <v>0</v>
          </cell>
          <cell r="VN27">
            <v>0</v>
          </cell>
          <cell r="VO27">
            <v>0</v>
          </cell>
          <cell r="VP27">
            <v>0</v>
          </cell>
          <cell r="VQ27">
            <v>0</v>
          </cell>
          <cell r="VR27">
            <v>0</v>
          </cell>
          <cell r="VS27">
            <v>0</v>
          </cell>
          <cell r="VT27">
            <v>0</v>
          </cell>
          <cell r="VU27">
            <v>0</v>
          </cell>
          <cell r="VV27">
            <v>0</v>
          </cell>
          <cell r="VW27">
            <v>0</v>
          </cell>
          <cell r="VX27">
            <v>0</v>
          </cell>
          <cell r="VY27">
            <v>0</v>
          </cell>
          <cell r="VZ27">
            <v>0</v>
          </cell>
          <cell r="WA27">
            <v>0</v>
          </cell>
          <cell r="WB27">
            <v>0</v>
          </cell>
          <cell r="WC27">
            <v>0</v>
          </cell>
          <cell r="WD27">
            <v>0</v>
          </cell>
          <cell r="WE27">
            <v>0</v>
          </cell>
          <cell r="WF27">
            <v>0</v>
          </cell>
          <cell r="WG27">
            <v>0</v>
          </cell>
          <cell r="WH27">
            <v>0</v>
          </cell>
          <cell r="WI27">
            <v>0</v>
          </cell>
          <cell r="WJ27">
            <v>0</v>
          </cell>
          <cell r="WK27">
            <v>0</v>
          </cell>
          <cell r="WL27">
            <v>0</v>
          </cell>
          <cell r="WM27">
            <v>0</v>
          </cell>
          <cell r="WN27">
            <v>0</v>
          </cell>
          <cell r="WO27">
            <v>0</v>
          </cell>
          <cell r="WP27">
            <v>0</v>
          </cell>
          <cell r="WQ27">
            <v>0</v>
          </cell>
          <cell r="WR27">
            <v>0</v>
          </cell>
          <cell r="WS27">
            <v>0</v>
          </cell>
          <cell r="WT27">
            <v>0</v>
          </cell>
          <cell r="WU27">
            <v>0</v>
          </cell>
          <cell r="WV27">
            <v>0</v>
          </cell>
          <cell r="WW27">
            <v>0</v>
          </cell>
          <cell r="WX27">
            <v>0</v>
          </cell>
          <cell r="WY27">
            <v>0</v>
          </cell>
          <cell r="WZ27">
            <v>0</v>
          </cell>
          <cell r="XA27">
            <v>0</v>
          </cell>
          <cell r="XB27">
            <v>0</v>
          </cell>
          <cell r="XC27">
            <v>0</v>
          </cell>
          <cell r="XD27">
            <v>0</v>
          </cell>
          <cell r="XE27">
            <v>0</v>
          </cell>
          <cell r="XF27">
            <v>0</v>
          </cell>
          <cell r="XG27">
            <v>0</v>
          </cell>
          <cell r="XH27">
            <v>0</v>
          </cell>
          <cell r="XI27">
            <v>0</v>
          </cell>
          <cell r="XJ27">
            <v>0</v>
          </cell>
          <cell r="XK27">
            <v>0</v>
          </cell>
          <cell r="XL27">
            <v>0</v>
          </cell>
          <cell r="XM27">
            <v>0</v>
          </cell>
          <cell r="XN27">
            <v>0</v>
          </cell>
          <cell r="XO27">
            <v>0</v>
          </cell>
          <cell r="XP27">
            <v>0</v>
          </cell>
          <cell r="XQ27">
            <v>0</v>
          </cell>
        </row>
        <row r="28">
          <cell r="C28">
            <v>3.3306690738754696E-14</v>
          </cell>
          <cell r="G28" t="str">
            <v>Federal Tax Co-Participation</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L28">
            <v>0</v>
          </cell>
          <cell r="GM28">
            <v>0</v>
          </cell>
          <cell r="GN28">
            <v>0</v>
          </cell>
          <cell r="GO28">
            <v>0</v>
          </cell>
          <cell r="GP28">
            <v>0</v>
          </cell>
          <cell r="GQ28">
            <v>0</v>
          </cell>
          <cell r="GR28">
            <v>0</v>
          </cell>
          <cell r="GS28">
            <v>0</v>
          </cell>
          <cell r="GT28">
            <v>0</v>
          </cell>
          <cell r="GU28">
            <v>0</v>
          </cell>
          <cell r="GV28">
            <v>0</v>
          </cell>
          <cell r="GW28">
            <v>0</v>
          </cell>
          <cell r="GX28">
            <v>0</v>
          </cell>
          <cell r="GY28">
            <v>0</v>
          </cell>
          <cell r="GZ28">
            <v>0</v>
          </cell>
          <cell r="HA28">
            <v>0</v>
          </cell>
          <cell r="HB28">
            <v>0</v>
          </cell>
          <cell r="HC28">
            <v>0</v>
          </cell>
          <cell r="HD28">
            <v>0</v>
          </cell>
          <cell r="HE28">
            <v>0</v>
          </cell>
          <cell r="HF28">
            <v>0</v>
          </cell>
          <cell r="HG28">
            <v>0</v>
          </cell>
          <cell r="HH28">
            <v>0</v>
          </cell>
          <cell r="HI28">
            <v>0</v>
          </cell>
          <cell r="HJ28">
            <v>0</v>
          </cell>
          <cell r="HK28">
            <v>0</v>
          </cell>
          <cell r="HL28">
            <v>0</v>
          </cell>
          <cell r="HM28">
            <v>0</v>
          </cell>
          <cell r="HN28">
            <v>0</v>
          </cell>
          <cell r="HO28">
            <v>0</v>
          </cell>
          <cell r="HP28">
            <v>0</v>
          </cell>
          <cell r="HQ28">
            <v>0</v>
          </cell>
          <cell r="HR28">
            <v>0</v>
          </cell>
          <cell r="HS28">
            <v>0</v>
          </cell>
          <cell r="HT28">
            <v>0</v>
          </cell>
          <cell r="HU28">
            <v>0</v>
          </cell>
          <cell r="HV28">
            <v>0</v>
          </cell>
          <cell r="HW28">
            <v>0</v>
          </cell>
          <cell r="HX28">
            <v>0</v>
          </cell>
          <cell r="HY28">
            <v>0</v>
          </cell>
          <cell r="HZ28">
            <v>0</v>
          </cell>
          <cell r="IA28">
            <v>0</v>
          </cell>
          <cell r="IB28">
            <v>0</v>
          </cell>
          <cell r="IC28">
            <v>0</v>
          </cell>
          <cell r="ID28">
            <v>0</v>
          </cell>
          <cell r="IE28">
            <v>0</v>
          </cell>
          <cell r="IF28">
            <v>0</v>
          </cell>
          <cell r="IG28">
            <v>0</v>
          </cell>
          <cell r="IH28">
            <v>0</v>
          </cell>
          <cell r="II28">
            <v>0</v>
          </cell>
          <cell r="IJ28">
            <v>0</v>
          </cell>
          <cell r="IK28">
            <v>0</v>
          </cell>
          <cell r="IL28">
            <v>0</v>
          </cell>
          <cell r="IM28">
            <v>0</v>
          </cell>
          <cell r="IN28">
            <v>0</v>
          </cell>
          <cell r="IO28">
            <v>0</v>
          </cell>
          <cell r="IP28">
            <v>0</v>
          </cell>
          <cell r="IQ28">
            <v>0</v>
          </cell>
          <cell r="IR28">
            <v>0</v>
          </cell>
          <cell r="IS28">
            <v>0</v>
          </cell>
          <cell r="IT28">
            <v>0</v>
          </cell>
          <cell r="IU28">
            <v>0</v>
          </cell>
          <cell r="IV28">
            <v>0</v>
          </cell>
          <cell r="IW28">
            <v>0</v>
          </cell>
          <cell r="IX28">
            <v>0</v>
          </cell>
          <cell r="IY28">
            <v>0</v>
          </cell>
          <cell r="IZ28">
            <v>0</v>
          </cell>
          <cell r="JA28">
            <v>0</v>
          </cell>
          <cell r="JB28">
            <v>0</v>
          </cell>
          <cell r="JC28">
            <v>0</v>
          </cell>
          <cell r="JD28">
            <v>0</v>
          </cell>
          <cell r="JE28">
            <v>0</v>
          </cell>
          <cell r="JF28">
            <v>0</v>
          </cell>
          <cell r="JG28">
            <v>0</v>
          </cell>
          <cell r="JH28">
            <v>0</v>
          </cell>
          <cell r="JI28">
            <v>0</v>
          </cell>
          <cell r="JJ28">
            <v>0</v>
          </cell>
          <cell r="JK28">
            <v>0</v>
          </cell>
          <cell r="JL28">
            <v>0</v>
          </cell>
          <cell r="JM28">
            <v>0</v>
          </cell>
          <cell r="JN28">
            <v>0</v>
          </cell>
          <cell r="JO28">
            <v>0</v>
          </cell>
          <cell r="JP28">
            <v>0</v>
          </cell>
          <cell r="JQ28">
            <v>0</v>
          </cell>
          <cell r="JR28">
            <v>0</v>
          </cell>
          <cell r="JS28">
            <v>0</v>
          </cell>
          <cell r="JT28">
            <v>0</v>
          </cell>
          <cell r="JU28">
            <v>0</v>
          </cell>
          <cell r="JV28">
            <v>0</v>
          </cell>
          <cell r="JW28">
            <v>0</v>
          </cell>
          <cell r="JX28">
            <v>0</v>
          </cell>
          <cell r="JY28">
            <v>0</v>
          </cell>
          <cell r="JZ28">
            <v>0</v>
          </cell>
          <cell r="KA28">
            <v>0</v>
          </cell>
          <cell r="KB28">
            <v>0</v>
          </cell>
          <cell r="KC28">
            <v>0</v>
          </cell>
          <cell r="KD28">
            <v>0</v>
          </cell>
          <cell r="KE28">
            <v>0</v>
          </cell>
          <cell r="KF28">
            <v>0</v>
          </cell>
          <cell r="KG28">
            <v>0</v>
          </cell>
          <cell r="KH28">
            <v>0</v>
          </cell>
          <cell r="KI28">
            <v>0</v>
          </cell>
          <cell r="KJ28">
            <v>0</v>
          </cell>
          <cell r="KK28">
            <v>0</v>
          </cell>
          <cell r="KL28">
            <v>0</v>
          </cell>
          <cell r="KM28">
            <v>0</v>
          </cell>
          <cell r="KN28">
            <v>0</v>
          </cell>
          <cell r="KO28">
            <v>0</v>
          </cell>
          <cell r="KP28">
            <v>0</v>
          </cell>
          <cell r="KQ28">
            <v>0</v>
          </cell>
          <cell r="KR28">
            <v>0</v>
          </cell>
          <cell r="KS28">
            <v>0</v>
          </cell>
          <cell r="KT28">
            <v>0</v>
          </cell>
          <cell r="KU28">
            <v>0</v>
          </cell>
          <cell r="KV28">
            <v>0</v>
          </cell>
          <cell r="KW28">
            <v>0</v>
          </cell>
          <cell r="KX28">
            <v>0</v>
          </cell>
          <cell r="KY28">
            <v>0</v>
          </cell>
          <cell r="KZ28">
            <v>0</v>
          </cell>
          <cell r="LA28">
            <v>0</v>
          </cell>
          <cell r="LB28">
            <v>0</v>
          </cell>
          <cell r="LC28">
            <v>0</v>
          </cell>
          <cell r="LD28">
            <v>0</v>
          </cell>
          <cell r="LE28">
            <v>0</v>
          </cell>
          <cell r="LF28">
            <v>0</v>
          </cell>
          <cell r="LG28">
            <v>0</v>
          </cell>
          <cell r="LH28">
            <v>0</v>
          </cell>
          <cell r="LI28">
            <v>0</v>
          </cell>
          <cell r="LJ28">
            <v>0</v>
          </cell>
          <cell r="LK28">
            <v>0</v>
          </cell>
          <cell r="LL28">
            <v>0</v>
          </cell>
          <cell r="LM28">
            <v>0</v>
          </cell>
          <cell r="LN28">
            <v>0</v>
          </cell>
          <cell r="LO28">
            <v>0</v>
          </cell>
          <cell r="LP28">
            <v>0</v>
          </cell>
          <cell r="LQ28">
            <v>0</v>
          </cell>
          <cell r="LR28">
            <v>0</v>
          </cell>
          <cell r="LS28">
            <v>0</v>
          </cell>
          <cell r="LT28">
            <v>0</v>
          </cell>
          <cell r="LU28">
            <v>0</v>
          </cell>
          <cell r="LV28">
            <v>0</v>
          </cell>
          <cell r="LW28">
            <v>0</v>
          </cell>
          <cell r="LX28">
            <v>0</v>
          </cell>
          <cell r="LY28">
            <v>0</v>
          </cell>
          <cell r="LZ28">
            <v>0</v>
          </cell>
          <cell r="MA28">
            <v>0</v>
          </cell>
          <cell r="MB28">
            <v>0</v>
          </cell>
          <cell r="MC28">
            <v>0</v>
          </cell>
          <cell r="MD28">
            <v>0</v>
          </cell>
          <cell r="ME28">
            <v>0</v>
          </cell>
          <cell r="MF28">
            <v>0</v>
          </cell>
          <cell r="MG28">
            <v>0</v>
          </cell>
          <cell r="MH28">
            <v>0</v>
          </cell>
          <cell r="MI28">
            <v>0</v>
          </cell>
          <cell r="MJ28">
            <v>0</v>
          </cell>
          <cell r="MK28">
            <v>0</v>
          </cell>
          <cell r="ML28">
            <v>0</v>
          </cell>
          <cell r="MM28">
            <v>0</v>
          </cell>
          <cell r="MN28">
            <v>0</v>
          </cell>
          <cell r="MO28">
            <v>0</v>
          </cell>
          <cell r="MP28">
            <v>0</v>
          </cell>
          <cell r="MQ28">
            <v>0</v>
          </cell>
          <cell r="MR28">
            <v>0</v>
          </cell>
          <cell r="MS28">
            <v>0</v>
          </cell>
          <cell r="MT28">
            <v>0</v>
          </cell>
          <cell r="MU28">
            <v>0</v>
          </cell>
          <cell r="MV28">
            <v>0</v>
          </cell>
          <cell r="MW28">
            <v>0</v>
          </cell>
          <cell r="MX28">
            <v>0</v>
          </cell>
          <cell r="MY28">
            <v>0</v>
          </cell>
          <cell r="MZ28">
            <v>0</v>
          </cell>
          <cell r="NA28">
            <v>0</v>
          </cell>
          <cell r="NB28">
            <v>0</v>
          </cell>
          <cell r="NC28">
            <v>0</v>
          </cell>
          <cell r="ND28">
            <v>0</v>
          </cell>
          <cell r="NE28">
            <v>0</v>
          </cell>
          <cell r="NF28">
            <v>0</v>
          </cell>
          <cell r="NG28">
            <v>0</v>
          </cell>
          <cell r="NH28">
            <v>0</v>
          </cell>
          <cell r="NI28">
            <v>0</v>
          </cell>
          <cell r="NJ28">
            <v>0</v>
          </cell>
          <cell r="NK28">
            <v>0</v>
          </cell>
          <cell r="NL28">
            <v>0</v>
          </cell>
          <cell r="NM28">
            <v>0</v>
          </cell>
          <cell r="NN28">
            <v>0</v>
          </cell>
          <cell r="NO28">
            <v>0</v>
          </cell>
          <cell r="NP28">
            <v>0</v>
          </cell>
          <cell r="NQ28">
            <v>0</v>
          </cell>
          <cell r="NR28">
            <v>0</v>
          </cell>
          <cell r="NS28">
            <v>0</v>
          </cell>
          <cell r="NT28">
            <v>0</v>
          </cell>
          <cell r="NU28">
            <v>0</v>
          </cell>
          <cell r="NV28">
            <v>0</v>
          </cell>
          <cell r="NW28">
            <v>0</v>
          </cell>
          <cell r="NX28">
            <v>0</v>
          </cell>
          <cell r="NY28">
            <v>0</v>
          </cell>
          <cell r="NZ28">
            <v>0</v>
          </cell>
          <cell r="OA28">
            <v>0</v>
          </cell>
          <cell r="OB28">
            <v>0</v>
          </cell>
          <cell r="OC28">
            <v>0</v>
          </cell>
          <cell r="OD28">
            <v>0</v>
          </cell>
          <cell r="OE28">
            <v>0</v>
          </cell>
          <cell r="OF28">
            <v>0</v>
          </cell>
          <cell r="OG28">
            <v>0</v>
          </cell>
          <cell r="OH28">
            <v>0</v>
          </cell>
          <cell r="OI28">
            <v>0</v>
          </cell>
          <cell r="OJ28">
            <v>0</v>
          </cell>
          <cell r="OK28">
            <v>0</v>
          </cell>
          <cell r="OL28">
            <v>0</v>
          </cell>
          <cell r="OM28">
            <v>0</v>
          </cell>
          <cell r="ON28">
            <v>0</v>
          </cell>
          <cell r="OO28">
            <v>0</v>
          </cell>
          <cell r="OP28">
            <v>0</v>
          </cell>
          <cell r="OQ28">
            <v>0</v>
          </cell>
          <cell r="OR28">
            <v>0</v>
          </cell>
          <cell r="OS28">
            <v>0</v>
          </cell>
          <cell r="OT28">
            <v>0</v>
          </cell>
          <cell r="OU28">
            <v>0</v>
          </cell>
          <cell r="OV28">
            <v>0</v>
          </cell>
          <cell r="OW28">
            <v>0</v>
          </cell>
          <cell r="OX28">
            <v>0</v>
          </cell>
          <cell r="OY28">
            <v>0</v>
          </cell>
          <cell r="OZ28">
            <v>0</v>
          </cell>
          <cell r="PA28">
            <v>0</v>
          </cell>
          <cell r="PB28">
            <v>0</v>
          </cell>
          <cell r="PC28">
            <v>0</v>
          </cell>
          <cell r="PD28">
            <v>0</v>
          </cell>
          <cell r="PE28">
            <v>0</v>
          </cell>
          <cell r="PF28">
            <v>0</v>
          </cell>
          <cell r="PG28">
            <v>0</v>
          </cell>
          <cell r="PH28">
            <v>0</v>
          </cell>
          <cell r="PI28">
            <v>0</v>
          </cell>
          <cell r="PJ28">
            <v>0</v>
          </cell>
          <cell r="PK28">
            <v>0</v>
          </cell>
          <cell r="PL28">
            <v>0</v>
          </cell>
          <cell r="PM28">
            <v>0</v>
          </cell>
          <cell r="PN28">
            <v>0</v>
          </cell>
          <cell r="PO28">
            <v>0</v>
          </cell>
          <cell r="PP28">
            <v>0</v>
          </cell>
          <cell r="PQ28">
            <v>0</v>
          </cell>
          <cell r="PR28">
            <v>0</v>
          </cell>
          <cell r="PS28">
            <v>0</v>
          </cell>
          <cell r="PT28">
            <v>0</v>
          </cell>
          <cell r="PU28">
            <v>0</v>
          </cell>
          <cell r="PV28">
            <v>0</v>
          </cell>
          <cell r="PW28">
            <v>0</v>
          </cell>
          <cell r="PX28">
            <v>0</v>
          </cell>
          <cell r="PY28">
            <v>0</v>
          </cell>
          <cell r="PZ28">
            <v>0</v>
          </cell>
          <cell r="QA28">
            <v>0</v>
          </cell>
          <cell r="QB28">
            <v>0</v>
          </cell>
          <cell r="QC28">
            <v>0</v>
          </cell>
          <cell r="QD28">
            <v>0</v>
          </cell>
          <cell r="QE28">
            <v>0</v>
          </cell>
          <cell r="QF28">
            <v>0</v>
          </cell>
          <cell r="QG28">
            <v>0</v>
          </cell>
          <cell r="QH28">
            <v>0</v>
          </cell>
          <cell r="QI28">
            <v>0</v>
          </cell>
          <cell r="QJ28">
            <v>0</v>
          </cell>
          <cell r="QK28">
            <v>0</v>
          </cell>
          <cell r="QL28">
            <v>0</v>
          </cell>
          <cell r="QM28">
            <v>0</v>
          </cell>
          <cell r="QN28">
            <v>0</v>
          </cell>
          <cell r="QO28">
            <v>0</v>
          </cell>
          <cell r="QP28">
            <v>0</v>
          </cell>
          <cell r="QQ28">
            <v>0</v>
          </cell>
          <cell r="QR28">
            <v>0</v>
          </cell>
          <cell r="QS28">
            <v>0</v>
          </cell>
          <cell r="QT28">
            <v>0</v>
          </cell>
          <cell r="QU28">
            <v>0</v>
          </cell>
          <cell r="QV28">
            <v>0</v>
          </cell>
          <cell r="QW28">
            <v>0</v>
          </cell>
          <cell r="QX28">
            <v>0</v>
          </cell>
          <cell r="QY28">
            <v>0</v>
          </cell>
          <cell r="QZ28">
            <v>0</v>
          </cell>
          <cell r="RA28">
            <v>0</v>
          </cell>
          <cell r="RB28">
            <v>0</v>
          </cell>
          <cell r="RC28">
            <v>0</v>
          </cell>
          <cell r="RD28">
            <v>0</v>
          </cell>
          <cell r="RE28">
            <v>0</v>
          </cell>
          <cell r="RF28">
            <v>0</v>
          </cell>
          <cell r="RG28">
            <v>0</v>
          </cell>
          <cell r="RH28">
            <v>0</v>
          </cell>
          <cell r="RI28">
            <v>0</v>
          </cell>
          <cell r="RJ28">
            <v>0</v>
          </cell>
          <cell r="RK28">
            <v>0</v>
          </cell>
          <cell r="RL28">
            <v>0</v>
          </cell>
          <cell r="RM28">
            <v>0</v>
          </cell>
          <cell r="RN28">
            <v>0</v>
          </cell>
          <cell r="RO28">
            <v>0</v>
          </cell>
          <cell r="RP28">
            <v>0</v>
          </cell>
          <cell r="RQ28">
            <v>0</v>
          </cell>
          <cell r="RR28">
            <v>0</v>
          </cell>
          <cell r="RS28">
            <v>0</v>
          </cell>
          <cell r="RT28">
            <v>0</v>
          </cell>
          <cell r="RU28">
            <v>0</v>
          </cell>
          <cell r="RV28">
            <v>0</v>
          </cell>
          <cell r="RW28">
            <v>0</v>
          </cell>
          <cell r="RX28">
            <v>0</v>
          </cell>
          <cell r="RY28">
            <v>0</v>
          </cell>
          <cell r="RZ28">
            <v>0</v>
          </cell>
          <cell r="SA28">
            <v>0</v>
          </cell>
          <cell r="SB28">
            <v>0</v>
          </cell>
          <cell r="SC28">
            <v>0</v>
          </cell>
          <cell r="SD28">
            <v>0</v>
          </cell>
          <cell r="SE28">
            <v>0</v>
          </cell>
          <cell r="SF28">
            <v>0</v>
          </cell>
          <cell r="SG28">
            <v>0</v>
          </cell>
          <cell r="SH28">
            <v>0</v>
          </cell>
          <cell r="SI28">
            <v>0</v>
          </cell>
          <cell r="SJ28">
            <v>0</v>
          </cell>
          <cell r="SK28">
            <v>0</v>
          </cell>
          <cell r="SL28">
            <v>0</v>
          </cell>
          <cell r="SM28">
            <v>0</v>
          </cell>
          <cell r="SN28">
            <v>0</v>
          </cell>
          <cell r="SO28">
            <v>0</v>
          </cell>
          <cell r="SP28">
            <v>0</v>
          </cell>
          <cell r="SQ28">
            <v>0</v>
          </cell>
          <cell r="SR28">
            <v>0</v>
          </cell>
          <cell r="SS28">
            <v>0</v>
          </cell>
          <cell r="ST28">
            <v>0</v>
          </cell>
          <cell r="SU28">
            <v>0</v>
          </cell>
          <cell r="SV28">
            <v>0</v>
          </cell>
          <cell r="SW28">
            <v>0</v>
          </cell>
          <cell r="SX28">
            <v>0</v>
          </cell>
          <cell r="SY28">
            <v>0</v>
          </cell>
          <cell r="SZ28">
            <v>0</v>
          </cell>
          <cell r="TA28">
            <v>0</v>
          </cell>
          <cell r="TB28">
            <v>0</v>
          </cell>
          <cell r="TC28">
            <v>0</v>
          </cell>
          <cell r="TD28">
            <v>0</v>
          </cell>
          <cell r="TE28">
            <v>0</v>
          </cell>
          <cell r="TF28">
            <v>0</v>
          </cell>
          <cell r="TG28">
            <v>0</v>
          </cell>
          <cell r="TH28">
            <v>0</v>
          </cell>
          <cell r="TI28">
            <v>0</v>
          </cell>
          <cell r="TJ28">
            <v>0</v>
          </cell>
          <cell r="TK28">
            <v>0</v>
          </cell>
          <cell r="TL28">
            <v>0</v>
          </cell>
          <cell r="TM28">
            <v>0</v>
          </cell>
          <cell r="TN28">
            <v>0</v>
          </cell>
          <cell r="TO28">
            <v>0</v>
          </cell>
          <cell r="TP28">
            <v>0</v>
          </cell>
          <cell r="TQ28">
            <v>0</v>
          </cell>
          <cell r="TR28">
            <v>0</v>
          </cell>
          <cell r="TS28">
            <v>0</v>
          </cell>
          <cell r="TT28">
            <v>0</v>
          </cell>
          <cell r="TU28">
            <v>0</v>
          </cell>
          <cell r="TV28">
            <v>0</v>
          </cell>
          <cell r="TW28">
            <v>0</v>
          </cell>
          <cell r="TX28">
            <v>0</v>
          </cell>
          <cell r="TY28">
            <v>0</v>
          </cell>
          <cell r="TZ28">
            <v>0</v>
          </cell>
          <cell r="UA28">
            <v>0</v>
          </cell>
          <cell r="UB28">
            <v>0</v>
          </cell>
          <cell r="UC28">
            <v>0</v>
          </cell>
          <cell r="UD28">
            <v>0</v>
          </cell>
          <cell r="UE28">
            <v>0</v>
          </cell>
          <cell r="UF28">
            <v>0</v>
          </cell>
          <cell r="UG28">
            <v>0</v>
          </cell>
          <cell r="UH28">
            <v>0</v>
          </cell>
          <cell r="UI28">
            <v>0</v>
          </cell>
          <cell r="UJ28">
            <v>0</v>
          </cell>
          <cell r="UK28">
            <v>0</v>
          </cell>
          <cell r="UL28">
            <v>0</v>
          </cell>
          <cell r="UM28">
            <v>0</v>
          </cell>
          <cell r="UN28">
            <v>0</v>
          </cell>
          <cell r="UO28">
            <v>0</v>
          </cell>
          <cell r="UP28">
            <v>0</v>
          </cell>
          <cell r="UQ28">
            <v>0</v>
          </cell>
          <cell r="UR28">
            <v>0</v>
          </cell>
          <cell r="US28">
            <v>0</v>
          </cell>
          <cell r="UT28">
            <v>0</v>
          </cell>
          <cell r="UU28">
            <v>0</v>
          </cell>
          <cell r="UV28">
            <v>0</v>
          </cell>
          <cell r="UW28">
            <v>0</v>
          </cell>
          <cell r="UX28">
            <v>0</v>
          </cell>
          <cell r="UY28">
            <v>0</v>
          </cell>
          <cell r="UZ28">
            <v>0</v>
          </cell>
          <cell r="VA28">
            <v>0</v>
          </cell>
          <cell r="VB28">
            <v>0</v>
          </cell>
          <cell r="VC28">
            <v>0</v>
          </cell>
          <cell r="VD28">
            <v>0</v>
          </cell>
          <cell r="VE28">
            <v>0</v>
          </cell>
          <cell r="VF28">
            <v>0</v>
          </cell>
          <cell r="VG28">
            <v>0</v>
          </cell>
          <cell r="VH28">
            <v>0</v>
          </cell>
          <cell r="VI28">
            <v>0</v>
          </cell>
          <cell r="VJ28">
            <v>0</v>
          </cell>
          <cell r="VK28">
            <v>0</v>
          </cell>
          <cell r="VL28">
            <v>0</v>
          </cell>
          <cell r="VM28">
            <v>0</v>
          </cell>
          <cell r="VN28">
            <v>0</v>
          </cell>
          <cell r="VO28">
            <v>0</v>
          </cell>
          <cell r="VP28">
            <v>0</v>
          </cell>
          <cell r="VQ28">
            <v>0</v>
          </cell>
          <cell r="VR28">
            <v>0</v>
          </cell>
          <cell r="VS28">
            <v>0</v>
          </cell>
          <cell r="VT28">
            <v>0</v>
          </cell>
          <cell r="VU28">
            <v>0</v>
          </cell>
          <cell r="VV28">
            <v>0</v>
          </cell>
          <cell r="VW28">
            <v>0</v>
          </cell>
          <cell r="VX28">
            <v>0</v>
          </cell>
          <cell r="VY28">
            <v>0</v>
          </cell>
          <cell r="VZ28">
            <v>0</v>
          </cell>
          <cell r="WA28">
            <v>0</v>
          </cell>
          <cell r="WB28">
            <v>0</v>
          </cell>
          <cell r="WC28">
            <v>0</v>
          </cell>
          <cell r="WD28">
            <v>0</v>
          </cell>
          <cell r="WE28">
            <v>0</v>
          </cell>
          <cell r="WF28">
            <v>0</v>
          </cell>
          <cell r="WG28">
            <v>0</v>
          </cell>
          <cell r="WH28">
            <v>0</v>
          </cell>
          <cell r="WI28">
            <v>0</v>
          </cell>
          <cell r="WJ28">
            <v>0</v>
          </cell>
          <cell r="WK28">
            <v>0</v>
          </cell>
          <cell r="WL28">
            <v>0</v>
          </cell>
          <cell r="WM28">
            <v>0</v>
          </cell>
          <cell r="WN28">
            <v>0</v>
          </cell>
          <cell r="WO28">
            <v>0</v>
          </cell>
          <cell r="WP28">
            <v>0</v>
          </cell>
          <cell r="WQ28">
            <v>0</v>
          </cell>
          <cell r="WR28">
            <v>0</v>
          </cell>
          <cell r="WS28">
            <v>0</v>
          </cell>
          <cell r="WT28">
            <v>0</v>
          </cell>
          <cell r="WU28">
            <v>0</v>
          </cell>
          <cell r="WV28">
            <v>0</v>
          </cell>
          <cell r="WW28">
            <v>0</v>
          </cell>
          <cell r="WX28">
            <v>0</v>
          </cell>
          <cell r="WY28">
            <v>0</v>
          </cell>
          <cell r="WZ28">
            <v>0</v>
          </cell>
          <cell r="XA28">
            <v>0</v>
          </cell>
          <cell r="XB28">
            <v>0</v>
          </cell>
          <cell r="XC28">
            <v>0</v>
          </cell>
          <cell r="XD28">
            <v>0</v>
          </cell>
          <cell r="XE28">
            <v>0</v>
          </cell>
          <cell r="XF28">
            <v>0</v>
          </cell>
          <cell r="XG28">
            <v>0</v>
          </cell>
          <cell r="XH28">
            <v>0</v>
          </cell>
          <cell r="XI28">
            <v>0</v>
          </cell>
          <cell r="XJ28">
            <v>0</v>
          </cell>
          <cell r="XK28">
            <v>0</v>
          </cell>
          <cell r="XL28">
            <v>0</v>
          </cell>
          <cell r="XM28">
            <v>0</v>
          </cell>
          <cell r="XN28">
            <v>0</v>
          </cell>
          <cell r="XO28">
            <v>0</v>
          </cell>
          <cell r="XP28">
            <v>0</v>
          </cell>
          <cell r="XQ28">
            <v>0</v>
          </cell>
        </row>
        <row r="29">
          <cell r="C29">
            <v>0</v>
          </cell>
          <cell r="G29" t="str">
            <v>Federal Tax Co-Participation</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L29">
            <v>0</v>
          </cell>
          <cell r="GM29">
            <v>0</v>
          </cell>
          <cell r="GN29">
            <v>0</v>
          </cell>
          <cell r="GO29">
            <v>0</v>
          </cell>
          <cell r="GP29">
            <v>0</v>
          </cell>
          <cell r="GQ29">
            <v>0</v>
          </cell>
          <cell r="GR29">
            <v>0</v>
          </cell>
          <cell r="GS29">
            <v>0</v>
          </cell>
          <cell r="GT29">
            <v>0</v>
          </cell>
          <cell r="GU29">
            <v>0</v>
          </cell>
          <cell r="GV29">
            <v>0</v>
          </cell>
          <cell r="GW29">
            <v>0</v>
          </cell>
          <cell r="GX29">
            <v>0</v>
          </cell>
          <cell r="GY29">
            <v>0</v>
          </cell>
          <cell r="GZ29">
            <v>0</v>
          </cell>
          <cell r="HA29">
            <v>0</v>
          </cell>
          <cell r="HB29">
            <v>0</v>
          </cell>
          <cell r="HC29">
            <v>0</v>
          </cell>
          <cell r="HD29">
            <v>0</v>
          </cell>
          <cell r="HE29">
            <v>0</v>
          </cell>
          <cell r="HF29">
            <v>0</v>
          </cell>
          <cell r="HG29">
            <v>0</v>
          </cell>
          <cell r="HH29">
            <v>0</v>
          </cell>
          <cell r="HI29">
            <v>0</v>
          </cell>
          <cell r="HJ29">
            <v>0</v>
          </cell>
          <cell r="HK29">
            <v>0</v>
          </cell>
          <cell r="HL29">
            <v>0</v>
          </cell>
          <cell r="HM29">
            <v>0</v>
          </cell>
          <cell r="HN29">
            <v>0</v>
          </cell>
          <cell r="HO29">
            <v>0</v>
          </cell>
          <cell r="HP29">
            <v>0</v>
          </cell>
          <cell r="HQ29">
            <v>0</v>
          </cell>
          <cell r="HR29">
            <v>0</v>
          </cell>
          <cell r="HS29">
            <v>0</v>
          </cell>
          <cell r="HT29">
            <v>0</v>
          </cell>
          <cell r="HU29">
            <v>0</v>
          </cell>
          <cell r="HV29">
            <v>0</v>
          </cell>
          <cell r="HW29">
            <v>0</v>
          </cell>
          <cell r="HX29">
            <v>0</v>
          </cell>
          <cell r="HY29">
            <v>0</v>
          </cell>
          <cell r="HZ29">
            <v>0</v>
          </cell>
          <cell r="IA29">
            <v>0</v>
          </cell>
          <cell r="IB29">
            <v>0</v>
          </cell>
          <cell r="IC29">
            <v>0</v>
          </cell>
          <cell r="ID29">
            <v>0</v>
          </cell>
          <cell r="IE29">
            <v>0</v>
          </cell>
          <cell r="IF29">
            <v>0</v>
          </cell>
          <cell r="IG29">
            <v>0</v>
          </cell>
          <cell r="IH29">
            <v>0</v>
          </cell>
          <cell r="II29">
            <v>0</v>
          </cell>
          <cell r="IJ29">
            <v>0</v>
          </cell>
          <cell r="IK29">
            <v>0</v>
          </cell>
          <cell r="IL29">
            <v>0</v>
          </cell>
          <cell r="IM29">
            <v>0</v>
          </cell>
          <cell r="IN29">
            <v>0</v>
          </cell>
          <cell r="IO29">
            <v>0</v>
          </cell>
          <cell r="IP29">
            <v>0</v>
          </cell>
          <cell r="IQ29">
            <v>0</v>
          </cell>
          <cell r="IR29">
            <v>0</v>
          </cell>
          <cell r="IS29">
            <v>0</v>
          </cell>
          <cell r="IT29">
            <v>0</v>
          </cell>
          <cell r="IU29">
            <v>0</v>
          </cell>
          <cell r="IV29">
            <v>0</v>
          </cell>
          <cell r="IW29">
            <v>0</v>
          </cell>
          <cell r="IX29">
            <v>0</v>
          </cell>
          <cell r="IY29">
            <v>0</v>
          </cell>
          <cell r="IZ29">
            <v>0</v>
          </cell>
          <cell r="JA29">
            <v>0</v>
          </cell>
          <cell r="JB29">
            <v>0</v>
          </cell>
          <cell r="JC29">
            <v>0</v>
          </cell>
          <cell r="JD29">
            <v>0</v>
          </cell>
          <cell r="JE29">
            <v>0</v>
          </cell>
          <cell r="JF29">
            <v>0</v>
          </cell>
          <cell r="JG29">
            <v>0</v>
          </cell>
          <cell r="JH29">
            <v>0</v>
          </cell>
          <cell r="JI29">
            <v>0</v>
          </cell>
          <cell r="JJ29">
            <v>0</v>
          </cell>
          <cell r="JK29">
            <v>0</v>
          </cell>
          <cell r="JL29">
            <v>0</v>
          </cell>
          <cell r="JM29">
            <v>0</v>
          </cell>
          <cell r="JN29">
            <v>0</v>
          </cell>
          <cell r="JO29">
            <v>0</v>
          </cell>
          <cell r="JP29">
            <v>0</v>
          </cell>
          <cell r="JQ29">
            <v>0</v>
          </cell>
          <cell r="JR29">
            <v>0</v>
          </cell>
          <cell r="JS29">
            <v>0</v>
          </cell>
          <cell r="JT29">
            <v>0</v>
          </cell>
          <cell r="JU29">
            <v>0</v>
          </cell>
          <cell r="JV29">
            <v>0</v>
          </cell>
          <cell r="JW29">
            <v>0</v>
          </cell>
          <cell r="JX29">
            <v>0</v>
          </cell>
          <cell r="JY29">
            <v>0</v>
          </cell>
          <cell r="JZ29">
            <v>0</v>
          </cell>
          <cell r="KA29">
            <v>0</v>
          </cell>
          <cell r="KB29">
            <v>0</v>
          </cell>
          <cell r="KC29">
            <v>0</v>
          </cell>
          <cell r="KD29">
            <v>0</v>
          </cell>
          <cell r="KE29">
            <v>0</v>
          </cell>
          <cell r="KF29">
            <v>0</v>
          </cell>
          <cell r="KG29">
            <v>0</v>
          </cell>
          <cell r="KH29">
            <v>0</v>
          </cell>
          <cell r="KI29">
            <v>0</v>
          </cell>
          <cell r="KJ29">
            <v>0</v>
          </cell>
          <cell r="KK29">
            <v>0</v>
          </cell>
          <cell r="KL29">
            <v>0</v>
          </cell>
          <cell r="KM29">
            <v>0</v>
          </cell>
          <cell r="KN29">
            <v>0</v>
          </cell>
          <cell r="KO29">
            <v>0</v>
          </cell>
          <cell r="KP29">
            <v>0</v>
          </cell>
          <cell r="KQ29">
            <v>0</v>
          </cell>
          <cell r="KR29">
            <v>0</v>
          </cell>
          <cell r="KS29">
            <v>0</v>
          </cell>
          <cell r="KT29">
            <v>0</v>
          </cell>
          <cell r="KU29">
            <v>0</v>
          </cell>
          <cell r="KV29">
            <v>0</v>
          </cell>
          <cell r="KW29">
            <v>0</v>
          </cell>
          <cell r="KX29">
            <v>0</v>
          </cell>
          <cell r="KY29">
            <v>0</v>
          </cell>
          <cell r="KZ29">
            <v>0</v>
          </cell>
          <cell r="LA29">
            <v>0</v>
          </cell>
          <cell r="LB29">
            <v>0</v>
          </cell>
          <cell r="LC29">
            <v>0</v>
          </cell>
          <cell r="LD29">
            <v>0</v>
          </cell>
          <cell r="LE29">
            <v>0</v>
          </cell>
          <cell r="LF29">
            <v>0</v>
          </cell>
          <cell r="LG29">
            <v>0</v>
          </cell>
          <cell r="LH29">
            <v>0</v>
          </cell>
          <cell r="LI29">
            <v>0</v>
          </cell>
          <cell r="LJ29">
            <v>0</v>
          </cell>
          <cell r="LK29">
            <v>0</v>
          </cell>
          <cell r="LL29">
            <v>0</v>
          </cell>
          <cell r="LM29">
            <v>0</v>
          </cell>
          <cell r="LN29">
            <v>0</v>
          </cell>
          <cell r="LO29">
            <v>0</v>
          </cell>
          <cell r="LP29">
            <v>0</v>
          </cell>
          <cell r="LQ29">
            <v>0</v>
          </cell>
          <cell r="LR29">
            <v>0</v>
          </cell>
          <cell r="LS29">
            <v>0</v>
          </cell>
          <cell r="LT29">
            <v>0</v>
          </cell>
          <cell r="LU29">
            <v>0</v>
          </cell>
          <cell r="LV29">
            <v>0</v>
          </cell>
          <cell r="LW29">
            <v>0</v>
          </cell>
          <cell r="LX29">
            <v>0</v>
          </cell>
          <cell r="LY29">
            <v>0</v>
          </cell>
          <cell r="LZ29">
            <v>0</v>
          </cell>
          <cell r="MA29">
            <v>0</v>
          </cell>
          <cell r="MB29">
            <v>0</v>
          </cell>
          <cell r="MC29">
            <v>0</v>
          </cell>
          <cell r="MD29">
            <v>0</v>
          </cell>
          <cell r="ME29">
            <v>0</v>
          </cell>
          <cell r="MF29">
            <v>0</v>
          </cell>
          <cell r="MG29">
            <v>0</v>
          </cell>
          <cell r="MH29">
            <v>0</v>
          </cell>
          <cell r="MI29">
            <v>0</v>
          </cell>
          <cell r="MJ29">
            <v>0</v>
          </cell>
          <cell r="MK29">
            <v>0</v>
          </cell>
          <cell r="ML29">
            <v>0</v>
          </cell>
          <cell r="MM29">
            <v>0</v>
          </cell>
          <cell r="MN29">
            <v>0</v>
          </cell>
          <cell r="MO29">
            <v>0</v>
          </cell>
          <cell r="MP29">
            <v>0</v>
          </cell>
          <cell r="MQ29">
            <v>0</v>
          </cell>
          <cell r="MR29">
            <v>0</v>
          </cell>
          <cell r="MS29">
            <v>0</v>
          </cell>
          <cell r="MT29">
            <v>0</v>
          </cell>
          <cell r="MU29">
            <v>0</v>
          </cell>
          <cell r="MV29">
            <v>0</v>
          </cell>
          <cell r="MW29">
            <v>0</v>
          </cell>
          <cell r="MX29">
            <v>0</v>
          </cell>
          <cell r="MY29">
            <v>0</v>
          </cell>
          <cell r="MZ29">
            <v>0</v>
          </cell>
          <cell r="NA29">
            <v>0</v>
          </cell>
          <cell r="NB29">
            <v>0</v>
          </cell>
          <cell r="NC29">
            <v>0</v>
          </cell>
          <cell r="ND29">
            <v>0</v>
          </cell>
          <cell r="NE29">
            <v>0</v>
          </cell>
          <cell r="NF29">
            <v>0</v>
          </cell>
          <cell r="NG29">
            <v>0</v>
          </cell>
          <cell r="NH29">
            <v>0</v>
          </cell>
          <cell r="NI29">
            <v>0</v>
          </cell>
          <cell r="NJ29">
            <v>0</v>
          </cell>
          <cell r="NK29">
            <v>0</v>
          </cell>
          <cell r="NL29">
            <v>0</v>
          </cell>
          <cell r="NM29">
            <v>0</v>
          </cell>
          <cell r="NN29">
            <v>0</v>
          </cell>
          <cell r="NO29">
            <v>0</v>
          </cell>
          <cell r="NP29">
            <v>0</v>
          </cell>
          <cell r="NQ29">
            <v>0</v>
          </cell>
          <cell r="NR29">
            <v>0</v>
          </cell>
          <cell r="NS29">
            <v>0</v>
          </cell>
          <cell r="NT29">
            <v>0</v>
          </cell>
          <cell r="NU29">
            <v>0</v>
          </cell>
          <cell r="NV29">
            <v>0</v>
          </cell>
          <cell r="NW29">
            <v>0</v>
          </cell>
          <cell r="NX29">
            <v>0</v>
          </cell>
          <cell r="NY29">
            <v>0</v>
          </cell>
          <cell r="NZ29">
            <v>0</v>
          </cell>
          <cell r="OA29">
            <v>0</v>
          </cell>
          <cell r="OB29">
            <v>0</v>
          </cell>
          <cell r="OC29">
            <v>0</v>
          </cell>
          <cell r="OD29">
            <v>0</v>
          </cell>
          <cell r="OE29">
            <v>0</v>
          </cell>
          <cell r="OF29">
            <v>0</v>
          </cell>
          <cell r="OG29">
            <v>0</v>
          </cell>
          <cell r="OH29">
            <v>0</v>
          </cell>
          <cell r="OI29">
            <v>0</v>
          </cell>
          <cell r="OJ29">
            <v>0</v>
          </cell>
          <cell r="OK29">
            <v>0</v>
          </cell>
          <cell r="OL29">
            <v>0</v>
          </cell>
          <cell r="OM29">
            <v>0</v>
          </cell>
          <cell r="ON29">
            <v>0</v>
          </cell>
          <cell r="OO29">
            <v>0</v>
          </cell>
          <cell r="OP29">
            <v>0</v>
          </cell>
          <cell r="OQ29">
            <v>0</v>
          </cell>
          <cell r="OR29">
            <v>0</v>
          </cell>
          <cell r="OS29">
            <v>0</v>
          </cell>
          <cell r="OT29">
            <v>0</v>
          </cell>
          <cell r="OU29">
            <v>0</v>
          </cell>
          <cell r="OV29">
            <v>0</v>
          </cell>
          <cell r="OW29">
            <v>0</v>
          </cell>
          <cell r="OX29">
            <v>0</v>
          </cell>
          <cell r="OY29">
            <v>0</v>
          </cell>
          <cell r="OZ29">
            <v>0</v>
          </cell>
          <cell r="PA29">
            <v>0</v>
          </cell>
          <cell r="PB29">
            <v>0</v>
          </cell>
          <cell r="PC29">
            <v>0</v>
          </cell>
          <cell r="PD29">
            <v>0</v>
          </cell>
          <cell r="PE29">
            <v>0</v>
          </cell>
          <cell r="PF29">
            <v>0</v>
          </cell>
          <cell r="PG29">
            <v>0</v>
          </cell>
          <cell r="PH29">
            <v>0</v>
          </cell>
          <cell r="PI29">
            <v>0</v>
          </cell>
          <cell r="PJ29">
            <v>0</v>
          </cell>
          <cell r="PK29">
            <v>0</v>
          </cell>
          <cell r="PL29">
            <v>0</v>
          </cell>
          <cell r="PM29">
            <v>0</v>
          </cell>
          <cell r="PN29">
            <v>0</v>
          </cell>
          <cell r="PO29">
            <v>0</v>
          </cell>
          <cell r="PP29">
            <v>0</v>
          </cell>
          <cell r="PQ29">
            <v>0</v>
          </cell>
          <cell r="PR29">
            <v>0</v>
          </cell>
          <cell r="PS29">
            <v>0</v>
          </cell>
          <cell r="PT29">
            <v>0</v>
          </cell>
          <cell r="PU29">
            <v>0</v>
          </cell>
          <cell r="PV29">
            <v>0</v>
          </cell>
          <cell r="PW29">
            <v>0</v>
          </cell>
          <cell r="PX29">
            <v>0</v>
          </cell>
          <cell r="PY29">
            <v>0</v>
          </cell>
          <cell r="PZ29">
            <v>0</v>
          </cell>
          <cell r="QA29">
            <v>0</v>
          </cell>
          <cell r="QB29">
            <v>0</v>
          </cell>
          <cell r="QC29">
            <v>0</v>
          </cell>
          <cell r="QD29">
            <v>0</v>
          </cell>
          <cell r="QE29">
            <v>0</v>
          </cell>
          <cell r="QF29">
            <v>0</v>
          </cell>
          <cell r="QG29">
            <v>0</v>
          </cell>
          <cell r="QH29">
            <v>0</v>
          </cell>
          <cell r="QI29">
            <v>0</v>
          </cell>
          <cell r="QJ29">
            <v>0</v>
          </cell>
          <cell r="QK29">
            <v>0</v>
          </cell>
          <cell r="QL29">
            <v>0</v>
          </cell>
          <cell r="QM29">
            <v>0</v>
          </cell>
          <cell r="QN29">
            <v>0</v>
          </cell>
          <cell r="QO29">
            <v>0</v>
          </cell>
          <cell r="QP29">
            <v>0</v>
          </cell>
          <cell r="QQ29">
            <v>0</v>
          </cell>
          <cell r="QR29">
            <v>0</v>
          </cell>
          <cell r="QS29">
            <v>0</v>
          </cell>
          <cell r="QT29">
            <v>0</v>
          </cell>
          <cell r="QU29">
            <v>0</v>
          </cell>
          <cell r="QV29">
            <v>0</v>
          </cell>
          <cell r="QW29">
            <v>0</v>
          </cell>
          <cell r="QX29">
            <v>0</v>
          </cell>
          <cell r="QY29">
            <v>0</v>
          </cell>
          <cell r="QZ29">
            <v>0</v>
          </cell>
          <cell r="RA29">
            <v>0</v>
          </cell>
          <cell r="RB29">
            <v>0</v>
          </cell>
          <cell r="RC29">
            <v>0</v>
          </cell>
          <cell r="RD29">
            <v>0</v>
          </cell>
          <cell r="RE29">
            <v>0</v>
          </cell>
          <cell r="RF29">
            <v>0</v>
          </cell>
          <cell r="RG29">
            <v>0</v>
          </cell>
          <cell r="RH29">
            <v>0</v>
          </cell>
          <cell r="RI29">
            <v>0</v>
          </cell>
          <cell r="RJ29">
            <v>0</v>
          </cell>
          <cell r="RK29">
            <v>0</v>
          </cell>
          <cell r="RL29">
            <v>0</v>
          </cell>
          <cell r="RM29">
            <v>0</v>
          </cell>
          <cell r="RN29">
            <v>0</v>
          </cell>
          <cell r="RO29">
            <v>0</v>
          </cell>
          <cell r="RP29">
            <v>0</v>
          </cell>
          <cell r="RQ29">
            <v>0</v>
          </cell>
          <cell r="RR29">
            <v>0</v>
          </cell>
          <cell r="RS29">
            <v>0</v>
          </cell>
          <cell r="RT29">
            <v>0</v>
          </cell>
          <cell r="RU29">
            <v>0</v>
          </cell>
          <cell r="RV29">
            <v>0</v>
          </cell>
          <cell r="RW29">
            <v>0</v>
          </cell>
          <cell r="RX29">
            <v>0</v>
          </cell>
          <cell r="RY29">
            <v>0</v>
          </cell>
          <cell r="RZ29">
            <v>0</v>
          </cell>
          <cell r="SA29">
            <v>0</v>
          </cell>
          <cell r="SB29">
            <v>0</v>
          </cell>
          <cell r="SC29">
            <v>0</v>
          </cell>
          <cell r="SD29">
            <v>0</v>
          </cell>
          <cell r="SE29">
            <v>0</v>
          </cell>
          <cell r="SF29">
            <v>0</v>
          </cell>
          <cell r="SG29">
            <v>0</v>
          </cell>
          <cell r="SH29">
            <v>0</v>
          </cell>
          <cell r="SI29">
            <v>0</v>
          </cell>
          <cell r="SJ29">
            <v>0</v>
          </cell>
          <cell r="SK29">
            <v>0</v>
          </cell>
          <cell r="SL29">
            <v>0</v>
          </cell>
          <cell r="SM29">
            <v>0</v>
          </cell>
          <cell r="SN29">
            <v>0</v>
          </cell>
          <cell r="SO29">
            <v>0</v>
          </cell>
          <cell r="SP29">
            <v>0</v>
          </cell>
          <cell r="SQ29">
            <v>0</v>
          </cell>
          <cell r="SR29">
            <v>0</v>
          </cell>
          <cell r="SS29">
            <v>0</v>
          </cell>
          <cell r="ST29">
            <v>0</v>
          </cell>
          <cell r="SU29">
            <v>0</v>
          </cell>
          <cell r="SV29">
            <v>0</v>
          </cell>
          <cell r="SW29">
            <v>0</v>
          </cell>
          <cell r="SX29">
            <v>0</v>
          </cell>
          <cell r="SY29">
            <v>0</v>
          </cell>
          <cell r="SZ29">
            <v>0</v>
          </cell>
          <cell r="TA29">
            <v>0</v>
          </cell>
          <cell r="TB29">
            <v>0</v>
          </cell>
          <cell r="TC29">
            <v>0</v>
          </cell>
          <cell r="TD29">
            <v>0</v>
          </cell>
          <cell r="TE29">
            <v>0</v>
          </cell>
          <cell r="TF29">
            <v>0</v>
          </cell>
          <cell r="TG29">
            <v>0</v>
          </cell>
          <cell r="TH29">
            <v>0</v>
          </cell>
          <cell r="TI29">
            <v>0</v>
          </cell>
          <cell r="TJ29">
            <v>0</v>
          </cell>
          <cell r="TK29">
            <v>0</v>
          </cell>
          <cell r="TL29">
            <v>0</v>
          </cell>
          <cell r="TM29">
            <v>0</v>
          </cell>
          <cell r="TN29">
            <v>0</v>
          </cell>
          <cell r="TO29">
            <v>0</v>
          </cell>
          <cell r="TP29">
            <v>0</v>
          </cell>
          <cell r="TQ29">
            <v>0</v>
          </cell>
          <cell r="TR29">
            <v>0</v>
          </cell>
          <cell r="TS29">
            <v>0</v>
          </cell>
          <cell r="TT29">
            <v>0</v>
          </cell>
          <cell r="TU29">
            <v>0</v>
          </cell>
          <cell r="TV29">
            <v>0</v>
          </cell>
          <cell r="TW29">
            <v>0</v>
          </cell>
          <cell r="TX29">
            <v>0</v>
          </cell>
          <cell r="TY29">
            <v>0</v>
          </cell>
          <cell r="TZ29">
            <v>0</v>
          </cell>
          <cell r="UA29">
            <v>0</v>
          </cell>
          <cell r="UB29">
            <v>0</v>
          </cell>
          <cell r="UC29">
            <v>0</v>
          </cell>
          <cell r="UD29">
            <v>0</v>
          </cell>
          <cell r="UE29">
            <v>0</v>
          </cell>
          <cell r="UF29">
            <v>0</v>
          </cell>
          <cell r="UG29">
            <v>0</v>
          </cell>
          <cell r="UH29">
            <v>0</v>
          </cell>
          <cell r="UI29">
            <v>0</v>
          </cell>
          <cell r="UJ29">
            <v>0</v>
          </cell>
          <cell r="UK29">
            <v>0</v>
          </cell>
          <cell r="UL29">
            <v>0</v>
          </cell>
          <cell r="UM29">
            <v>0</v>
          </cell>
          <cell r="UN29">
            <v>0</v>
          </cell>
          <cell r="UO29">
            <v>0</v>
          </cell>
          <cell r="UP29">
            <v>0</v>
          </cell>
          <cell r="UQ29">
            <v>0</v>
          </cell>
          <cell r="UR29">
            <v>0</v>
          </cell>
          <cell r="US29">
            <v>0</v>
          </cell>
          <cell r="UT29">
            <v>0</v>
          </cell>
          <cell r="UU29">
            <v>0</v>
          </cell>
          <cell r="UV29">
            <v>0</v>
          </cell>
          <cell r="UW29">
            <v>0</v>
          </cell>
          <cell r="UX29">
            <v>0</v>
          </cell>
          <cell r="UY29">
            <v>0</v>
          </cell>
          <cell r="UZ29">
            <v>0</v>
          </cell>
          <cell r="VA29">
            <v>0</v>
          </cell>
          <cell r="VB29">
            <v>0</v>
          </cell>
          <cell r="VC29">
            <v>0</v>
          </cell>
          <cell r="VD29">
            <v>0</v>
          </cell>
          <cell r="VE29">
            <v>0</v>
          </cell>
          <cell r="VF29">
            <v>0</v>
          </cell>
          <cell r="VG29">
            <v>0</v>
          </cell>
          <cell r="VH29">
            <v>0</v>
          </cell>
          <cell r="VI29">
            <v>0</v>
          </cell>
          <cell r="VJ29">
            <v>0</v>
          </cell>
          <cell r="VK29">
            <v>0</v>
          </cell>
          <cell r="VL29">
            <v>0</v>
          </cell>
          <cell r="VM29">
            <v>0</v>
          </cell>
          <cell r="VN29">
            <v>0</v>
          </cell>
          <cell r="VO29">
            <v>0</v>
          </cell>
          <cell r="VP29">
            <v>0</v>
          </cell>
          <cell r="VQ29">
            <v>0</v>
          </cell>
          <cell r="VR29">
            <v>0</v>
          </cell>
          <cell r="VS29">
            <v>0</v>
          </cell>
          <cell r="VT29">
            <v>0</v>
          </cell>
          <cell r="VU29">
            <v>0</v>
          </cell>
          <cell r="VV29">
            <v>0</v>
          </cell>
          <cell r="VW29">
            <v>0</v>
          </cell>
          <cell r="VX29">
            <v>0</v>
          </cell>
          <cell r="VY29">
            <v>0</v>
          </cell>
          <cell r="VZ29">
            <v>0</v>
          </cell>
          <cell r="WA29">
            <v>0</v>
          </cell>
          <cell r="WB29">
            <v>0</v>
          </cell>
          <cell r="WC29">
            <v>0</v>
          </cell>
          <cell r="WD29">
            <v>0</v>
          </cell>
          <cell r="WE29">
            <v>0</v>
          </cell>
          <cell r="WF29">
            <v>0</v>
          </cell>
          <cell r="WG29">
            <v>0</v>
          </cell>
          <cell r="WH29">
            <v>0</v>
          </cell>
          <cell r="WI29">
            <v>0</v>
          </cell>
          <cell r="WJ29">
            <v>0</v>
          </cell>
          <cell r="WK29">
            <v>0</v>
          </cell>
          <cell r="WL29">
            <v>0</v>
          </cell>
          <cell r="WM29">
            <v>0</v>
          </cell>
          <cell r="WN29">
            <v>0</v>
          </cell>
          <cell r="WO29">
            <v>0</v>
          </cell>
          <cell r="WP29">
            <v>0</v>
          </cell>
          <cell r="WQ29">
            <v>0</v>
          </cell>
          <cell r="WR29">
            <v>0</v>
          </cell>
          <cell r="WS29">
            <v>0</v>
          </cell>
          <cell r="WT29">
            <v>0</v>
          </cell>
          <cell r="WU29">
            <v>0</v>
          </cell>
          <cell r="WV29">
            <v>0</v>
          </cell>
          <cell r="WW29">
            <v>0</v>
          </cell>
          <cell r="WX29">
            <v>0</v>
          </cell>
          <cell r="WY29">
            <v>0</v>
          </cell>
          <cell r="WZ29">
            <v>0</v>
          </cell>
          <cell r="XA29">
            <v>0</v>
          </cell>
          <cell r="XB29">
            <v>0</v>
          </cell>
          <cell r="XC29">
            <v>0</v>
          </cell>
          <cell r="XD29">
            <v>0</v>
          </cell>
          <cell r="XE29">
            <v>0</v>
          </cell>
          <cell r="XF29">
            <v>0</v>
          </cell>
          <cell r="XG29">
            <v>0</v>
          </cell>
          <cell r="XH29">
            <v>0</v>
          </cell>
          <cell r="XI29">
            <v>0</v>
          </cell>
          <cell r="XJ29">
            <v>0</v>
          </cell>
          <cell r="XK29">
            <v>0</v>
          </cell>
          <cell r="XL29">
            <v>0</v>
          </cell>
          <cell r="XM29">
            <v>0</v>
          </cell>
          <cell r="XN29">
            <v>0</v>
          </cell>
          <cell r="XO29">
            <v>0</v>
          </cell>
          <cell r="XP29">
            <v>0</v>
          </cell>
          <cell r="XQ29">
            <v>0</v>
          </cell>
        </row>
        <row r="30">
          <cell r="C30">
            <v>0</v>
          </cell>
          <cell r="G30" t="str">
            <v>Federal Tax Co-Participation</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L30">
            <v>0</v>
          </cell>
          <cell r="GM30">
            <v>0</v>
          </cell>
          <cell r="GN30">
            <v>0</v>
          </cell>
          <cell r="GO30">
            <v>0</v>
          </cell>
          <cell r="GP30">
            <v>0</v>
          </cell>
          <cell r="GQ30">
            <v>0</v>
          </cell>
          <cell r="GR30">
            <v>0</v>
          </cell>
          <cell r="GS30">
            <v>0</v>
          </cell>
          <cell r="GT30">
            <v>0</v>
          </cell>
          <cell r="GU30">
            <v>0</v>
          </cell>
          <cell r="GV30">
            <v>0</v>
          </cell>
          <cell r="GW30">
            <v>0</v>
          </cell>
          <cell r="GX30">
            <v>0</v>
          </cell>
          <cell r="GY30">
            <v>0</v>
          </cell>
          <cell r="GZ30">
            <v>0</v>
          </cell>
          <cell r="HA30">
            <v>0</v>
          </cell>
          <cell r="HB30">
            <v>0</v>
          </cell>
          <cell r="HC30">
            <v>0</v>
          </cell>
          <cell r="HD30">
            <v>0</v>
          </cell>
          <cell r="HE30">
            <v>0</v>
          </cell>
          <cell r="HF30">
            <v>0</v>
          </cell>
          <cell r="HG30">
            <v>0</v>
          </cell>
          <cell r="HH30">
            <v>0</v>
          </cell>
          <cell r="HI30">
            <v>0</v>
          </cell>
          <cell r="HJ30">
            <v>0</v>
          </cell>
          <cell r="HK30">
            <v>0</v>
          </cell>
          <cell r="HL30">
            <v>0</v>
          </cell>
          <cell r="HM30">
            <v>0</v>
          </cell>
          <cell r="HN30">
            <v>0</v>
          </cell>
          <cell r="HO30">
            <v>0</v>
          </cell>
          <cell r="HP30">
            <v>0</v>
          </cell>
          <cell r="HQ30">
            <v>0</v>
          </cell>
          <cell r="HR30">
            <v>0</v>
          </cell>
          <cell r="HS30">
            <v>0</v>
          </cell>
          <cell r="HT30">
            <v>0</v>
          </cell>
          <cell r="HU30">
            <v>0</v>
          </cell>
          <cell r="HV30">
            <v>0</v>
          </cell>
          <cell r="HW30">
            <v>0</v>
          </cell>
          <cell r="HX30">
            <v>0</v>
          </cell>
          <cell r="HY30">
            <v>0</v>
          </cell>
          <cell r="HZ30">
            <v>0</v>
          </cell>
          <cell r="IA30">
            <v>0</v>
          </cell>
          <cell r="IB30">
            <v>0</v>
          </cell>
          <cell r="IC30">
            <v>0</v>
          </cell>
          <cell r="ID30">
            <v>0</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v>0</v>
          </cell>
          <cell r="JA30">
            <v>0</v>
          </cell>
          <cell r="JB30">
            <v>0</v>
          </cell>
          <cell r="JC30">
            <v>0</v>
          </cell>
          <cell r="JD30">
            <v>0</v>
          </cell>
          <cell r="JE30">
            <v>0</v>
          </cell>
          <cell r="JF30">
            <v>0</v>
          </cell>
          <cell r="JG30">
            <v>0</v>
          </cell>
          <cell r="JH30">
            <v>0</v>
          </cell>
          <cell r="JI30">
            <v>0</v>
          </cell>
          <cell r="JJ30">
            <v>0</v>
          </cell>
          <cell r="JK30">
            <v>0</v>
          </cell>
          <cell r="JL30">
            <v>0</v>
          </cell>
          <cell r="JM30">
            <v>0</v>
          </cell>
          <cell r="JN30">
            <v>0</v>
          </cell>
          <cell r="JO30">
            <v>0</v>
          </cell>
          <cell r="JP30">
            <v>0</v>
          </cell>
          <cell r="JQ30">
            <v>0</v>
          </cell>
          <cell r="JR30">
            <v>0</v>
          </cell>
          <cell r="JS30">
            <v>0</v>
          </cell>
          <cell r="JT30">
            <v>0</v>
          </cell>
          <cell r="JU30">
            <v>0</v>
          </cell>
          <cell r="JV30">
            <v>0</v>
          </cell>
          <cell r="JW30">
            <v>0</v>
          </cell>
          <cell r="JX30">
            <v>0</v>
          </cell>
          <cell r="JY30">
            <v>0</v>
          </cell>
          <cell r="JZ30">
            <v>0</v>
          </cell>
          <cell r="KA30">
            <v>0</v>
          </cell>
          <cell r="KB30">
            <v>0</v>
          </cell>
          <cell r="KC30">
            <v>0</v>
          </cell>
          <cell r="KD30">
            <v>0</v>
          </cell>
          <cell r="KE30">
            <v>0</v>
          </cell>
          <cell r="KF30">
            <v>0</v>
          </cell>
          <cell r="KG30">
            <v>0</v>
          </cell>
          <cell r="KH30">
            <v>0</v>
          </cell>
          <cell r="KI30">
            <v>0</v>
          </cell>
          <cell r="KJ30">
            <v>0</v>
          </cell>
          <cell r="KK30">
            <v>0</v>
          </cell>
          <cell r="KL30">
            <v>0</v>
          </cell>
          <cell r="KM30">
            <v>0</v>
          </cell>
          <cell r="KN30">
            <v>0</v>
          </cell>
          <cell r="KO30">
            <v>0</v>
          </cell>
          <cell r="KP30">
            <v>0</v>
          </cell>
          <cell r="KQ30">
            <v>0</v>
          </cell>
          <cell r="KR30">
            <v>0</v>
          </cell>
          <cell r="KS30">
            <v>0</v>
          </cell>
          <cell r="KT30">
            <v>0</v>
          </cell>
          <cell r="KU30">
            <v>0</v>
          </cell>
          <cell r="KV30">
            <v>0</v>
          </cell>
          <cell r="KW30">
            <v>0</v>
          </cell>
          <cell r="KX30">
            <v>0</v>
          </cell>
          <cell r="KY30">
            <v>0</v>
          </cell>
          <cell r="KZ30">
            <v>0</v>
          </cell>
          <cell r="LA30">
            <v>0</v>
          </cell>
          <cell r="LB30">
            <v>0</v>
          </cell>
          <cell r="LC30">
            <v>0</v>
          </cell>
          <cell r="LD30">
            <v>0</v>
          </cell>
          <cell r="LE30">
            <v>0</v>
          </cell>
          <cell r="LF30">
            <v>0</v>
          </cell>
          <cell r="LG30">
            <v>0</v>
          </cell>
          <cell r="LH30">
            <v>0</v>
          </cell>
          <cell r="LI30">
            <v>0</v>
          </cell>
          <cell r="LJ30">
            <v>0</v>
          </cell>
          <cell r="LK30">
            <v>0</v>
          </cell>
          <cell r="LL30">
            <v>0</v>
          </cell>
          <cell r="LM30">
            <v>0</v>
          </cell>
          <cell r="LN30">
            <v>0</v>
          </cell>
          <cell r="LO30">
            <v>0</v>
          </cell>
          <cell r="LP30">
            <v>0</v>
          </cell>
          <cell r="LQ30">
            <v>0</v>
          </cell>
          <cell r="LR30">
            <v>0</v>
          </cell>
          <cell r="LS30">
            <v>0</v>
          </cell>
          <cell r="LT30">
            <v>0</v>
          </cell>
          <cell r="LU30">
            <v>0</v>
          </cell>
          <cell r="LV30">
            <v>0</v>
          </cell>
          <cell r="LW30">
            <v>0</v>
          </cell>
          <cell r="LX30">
            <v>0</v>
          </cell>
          <cell r="LY30">
            <v>0</v>
          </cell>
          <cell r="LZ30">
            <v>0</v>
          </cell>
          <cell r="MA30">
            <v>0</v>
          </cell>
          <cell r="MB30">
            <v>0</v>
          </cell>
          <cell r="MC30">
            <v>0</v>
          </cell>
          <cell r="MD30">
            <v>0</v>
          </cell>
          <cell r="ME30">
            <v>0</v>
          </cell>
          <cell r="MF30">
            <v>0</v>
          </cell>
          <cell r="MG30">
            <v>0</v>
          </cell>
          <cell r="MH30">
            <v>0</v>
          </cell>
          <cell r="MI30">
            <v>0</v>
          </cell>
          <cell r="MJ30">
            <v>0</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v>0</v>
          </cell>
          <cell r="NC30">
            <v>0</v>
          </cell>
          <cell r="ND30">
            <v>0</v>
          </cell>
          <cell r="NE30">
            <v>0</v>
          </cell>
          <cell r="NF30">
            <v>0</v>
          </cell>
          <cell r="NG30">
            <v>0</v>
          </cell>
          <cell r="NH30">
            <v>0</v>
          </cell>
          <cell r="NI30">
            <v>0</v>
          </cell>
          <cell r="NJ30">
            <v>0</v>
          </cell>
          <cell r="NK30">
            <v>0</v>
          </cell>
          <cell r="NL30">
            <v>0</v>
          </cell>
          <cell r="NM30">
            <v>0</v>
          </cell>
          <cell r="NN30">
            <v>0</v>
          </cell>
          <cell r="NO30">
            <v>0</v>
          </cell>
          <cell r="NP30">
            <v>0</v>
          </cell>
          <cell r="NQ30">
            <v>0</v>
          </cell>
          <cell r="NR30">
            <v>0</v>
          </cell>
          <cell r="NS30">
            <v>0</v>
          </cell>
          <cell r="NT30">
            <v>0</v>
          </cell>
          <cell r="NU30">
            <v>0</v>
          </cell>
          <cell r="NV30">
            <v>0</v>
          </cell>
          <cell r="NW30">
            <v>0</v>
          </cell>
          <cell r="NX30">
            <v>0</v>
          </cell>
          <cell r="NY30">
            <v>0</v>
          </cell>
          <cell r="NZ30">
            <v>0</v>
          </cell>
          <cell r="OA30">
            <v>0</v>
          </cell>
          <cell r="OB30">
            <v>0</v>
          </cell>
          <cell r="OC30">
            <v>0</v>
          </cell>
          <cell r="OD30">
            <v>0</v>
          </cell>
          <cell r="OE30">
            <v>0</v>
          </cell>
          <cell r="OF30">
            <v>0</v>
          </cell>
          <cell r="OG30">
            <v>0</v>
          </cell>
          <cell r="OH30">
            <v>0</v>
          </cell>
          <cell r="OI30">
            <v>0</v>
          </cell>
          <cell r="OJ30">
            <v>0</v>
          </cell>
          <cell r="OK30">
            <v>0</v>
          </cell>
          <cell r="OL30">
            <v>0</v>
          </cell>
          <cell r="OM30">
            <v>0</v>
          </cell>
          <cell r="ON30">
            <v>0</v>
          </cell>
          <cell r="OO30">
            <v>0</v>
          </cell>
          <cell r="OP30">
            <v>0</v>
          </cell>
          <cell r="OQ30">
            <v>0</v>
          </cell>
          <cell r="OR30">
            <v>0</v>
          </cell>
          <cell r="OS30">
            <v>0</v>
          </cell>
          <cell r="OT30">
            <v>0</v>
          </cell>
          <cell r="OU30">
            <v>0</v>
          </cell>
          <cell r="OV30">
            <v>0</v>
          </cell>
          <cell r="OW30">
            <v>0</v>
          </cell>
          <cell r="OX30">
            <v>0</v>
          </cell>
          <cell r="OY30">
            <v>0</v>
          </cell>
          <cell r="OZ30">
            <v>0</v>
          </cell>
          <cell r="PA30">
            <v>0</v>
          </cell>
          <cell r="PB30">
            <v>0</v>
          </cell>
          <cell r="PC30">
            <v>0</v>
          </cell>
          <cell r="PD30">
            <v>0</v>
          </cell>
          <cell r="PE30">
            <v>0</v>
          </cell>
          <cell r="PF30">
            <v>0</v>
          </cell>
          <cell r="PG30">
            <v>0</v>
          </cell>
          <cell r="PH30">
            <v>0</v>
          </cell>
          <cell r="PI30">
            <v>0</v>
          </cell>
          <cell r="PJ30">
            <v>0</v>
          </cell>
          <cell r="PK30">
            <v>0</v>
          </cell>
          <cell r="PL30">
            <v>0</v>
          </cell>
          <cell r="PM30">
            <v>0</v>
          </cell>
          <cell r="PN30">
            <v>0</v>
          </cell>
          <cell r="PO30">
            <v>0</v>
          </cell>
          <cell r="PP30">
            <v>0</v>
          </cell>
          <cell r="PQ30">
            <v>0</v>
          </cell>
          <cell r="PR30">
            <v>0</v>
          </cell>
          <cell r="PS30">
            <v>0</v>
          </cell>
          <cell r="PT30">
            <v>0</v>
          </cell>
          <cell r="PU30">
            <v>0</v>
          </cell>
          <cell r="PV30">
            <v>0</v>
          </cell>
          <cell r="PW30">
            <v>0</v>
          </cell>
          <cell r="PX30">
            <v>0</v>
          </cell>
          <cell r="PY30">
            <v>0</v>
          </cell>
          <cell r="PZ30">
            <v>0</v>
          </cell>
          <cell r="QA30">
            <v>0</v>
          </cell>
          <cell r="QB30">
            <v>0</v>
          </cell>
          <cell r="QC30">
            <v>0</v>
          </cell>
          <cell r="QD30">
            <v>0</v>
          </cell>
          <cell r="QE30">
            <v>0</v>
          </cell>
          <cell r="QF30">
            <v>0</v>
          </cell>
          <cell r="QG30">
            <v>0</v>
          </cell>
          <cell r="QH30">
            <v>0</v>
          </cell>
          <cell r="QI30">
            <v>0</v>
          </cell>
          <cell r="QJ30">
            <v>0</v>
          </cell>
          <cell r="QK30">
            <v>0</v>
          </cell>
          <cell r="QL30">
            <v>0</v>
          </cell>
          <cell r="QM30">
            <v>0</v>
          </cell>
          <cell r="QN30">
            <v>0</v>
          </cell>
          <cell r="QO30">
            <v>0</v>
          </cell>
          <cell r="QP30">
            <v>0</v>
          </cell>
          <cell r="QQ30">
            <v>0</v>
          </cell>
          <cell r="QR30">
            <v>0</v>
          </cell>
          <cell r="QS30">
            <v>0</v>
          </cell>
          <cell r="QT30">
            <v>0</v>
          </cell>
          <cell r="QU30">
            <v>0</v>
          </cell>
          <cell r="QV30">
            <v>0</v>
          </cell>
          <cell r="QW30">
            <v>0</v>
          </cell>
          <cell r="QX30">
            <v>0</v>
          </cell>
          <cell r="QY30">
            <v>0</v>
          </cell>
          <cell r="QZ30">
            <v>0</v>
          </cell>
          <cell r="RA30">
            <v>0</v>
          </cell>
          <cell r="RB30">
            <v>0</v>
          </cell>
          <cell r="RC30">
            <v>0</v>
          </cell>
          <cell r="RD30">
            <v>0</v>
          </cell>
          <cell r="RE30">
            <v>0</v>
          </cell>
          <cell r="RF30">
            <v>0</v>
          </cell>
          <cell r="RG30">
            <v>0</v>
          </cell>
          <cell r="RH30">
            <v>0</v>
          </cell>
          <cell r="RI30">
            <v>0</v>
          </cell>
          <cell r="RJ30">
            <v>0</v>
          </cell>
          <cell r="RK30">
            <v>0</v>
          </cell>
          <cell r="RL30">
            <v>0</v>
          </cell>
          <cell r="RM30">
            <v>0</v>
          </cell>
          <cell r="RN30">
            <v>0</v>
          </cell>
          <cell r="RO30">
            <v>0</v>
          </cell>
          <cell r="RP30">
            <v>0</v>
          </cell>
          <cell r="RQ30">
            <v>0</v>
          </cell>
          <cell r="RR30">
            <v>0</v>
          </cell>
          <cell r="RS30">
            <v>0</v>
          </cell>
          <cell r="RT30">
            <v>0</v>
          </cell>
          <cell r="RU30">
            <v>0</v>
          </cell>
          <cell r="RV30">
            <v>0</v>
          </cell>
          <cell r="RW30">
            <v>0</v>
          </cell>
          <cell r="RX30">
            <v>0</v>
          </cell>
          <cell r="RY30">
            <v>0</v>
          </cell>
          <cell r="RZ30">
            <v>0</v>
          </cell>
          <cell r="SA30">
            <v>0</v>
          </cell>
          <cell r="SB30">
            <v>0</v>
          </cell>
          <cell r="SC30">
            <v>0</v>
          </cell>
          <cell r="SD30">
            <v>0</v>
          </cell>
          <cell r="SE30">
            <v>0</v>
          </cell>
          <cell r="SF30">
            <v>0</v>
          </cell>
          <cell r="SG30">
            <v>0</v>
          </cell>
          <cell r="SH30">
            <v>0</v>
          </cell>
          <cell r="SI30">
            <v>0</v>
          </cell>
          <cell r="SJ30">
            <v>0</v>
          </cell>
          <cell r="SK30">
            <v>0</v>
          </cell>
          <cell r="SL30">
            <v>0</v>
          </cell>
          <cell r="SM30">
            <v>0</v>
          </cell>
          <cell r="SN30">
            <v>0</v>
          </cell>
          <cell r="SO30">
            <v>0</v>
          </cell>
          <cell r="SP30">
            <v>0</v>
          </cell>
          <cell r="SQ30">
            <v>0</v>
          </cell>
          <cell r="SR30">
            <v>0</v>
          </cell>
          <cell r="SS30">
            <v>0</v>
          </cell>
          <cell r="ST30">
            <v>0</v>
          </cell>
          <cell r="SU30">
            <v>0</v>
          </cell>
          <cell r="SV30">
            <v>0</v>
          </cell>
          <cell r="SW30">
            <v>0</v>
          </cell>
          <cell r="SX30">
            <v>0</v>
          </cell>
          <cell r="SY30">
            <v>0</v>
          </cell>
          <cell r="SZ30">
            <v>0</v>
          </cell>
          <cell r="TA30">
            <v>0</v>
          </cell>
          <cell r="TB30">
            <v>0</v>
          </cell>
          <cell r="TC30">
            <v>0</v>
          </cell>
          <cell r="TD30">
            <v>0</v>
          </cell>
          <cell r="TE30">
            <v>0</v>
          </cell>
          <cell r="TF30">
            <v>0</v>
          </cell>
          <cell r="TG30">
            <v>0</v>
          </cell>
          <cell r="TH30">
            <v>0</v>
          </cell>
          <cell r="TI30">
            <v>0</v>
          </cell>
          <cell r="TJ30">
            <v>0</v>
          </cell>
          <cell r="TK30">
            <v>0</v>
          </cell>
          <cell r="TL30">
            <v>0</v>
          </cell>
          <cell r="TM30">
            <v>0</v>
          </cell>
          <cell r="TN30">
            <v>0</v>
          </cell>
          <cell r="TO30">
            <v>0</v>
          </cell>
          <cell r="TP30">
            <v>0</v>
          </cell>
          <cell r="TQ30">
            <v>0</v>
          </cell>
          <cell r="TR30">
            <v>0</v>
          </cell>
          <cell r="TS30">
            <v>0</v>
          </cell>
          <cell r="TT30">
            <v>0</v>
          </cell>
          <cell r="TU30">
            <v>0</v>
          </cell>
          <cell r="TV30">
            <v>0</v>
          </cell>
          <cell r="TW30">
            <v>0</v>
          </cell>
          <cell r="TX30">
            <v>0</v>
          </cell>
          <cell r="TY30">
            <v>0</v>
          </cell>
          <cell r="TZ30">
            <v>0</v>
          </cell>
          <cell r="UA30">
            <v>0</v>
          </cell>
          <cell r="UB30">
            <v>0</v>
          </cell>
          <cell r="UC30">
            <v>0</v>
          </cell>
          <cell r="UD30">
            <v>0</v>
          </cell>
          <cell r="UE30">
            <v>0</v>
          </cell>
          <cell r="UF30">
            <v>0</v>
          </cell>
          <cell r="UG30">
            <v>0</v>
          </cell>
          <cell r="UH30">
            <v>0</v>
          </cell>
          <cell r="UI30">
            <v>0</v>
          </cell>
          <cell r="UJ30">
            <v>0</v>
          </cell>
          <cell r="UK30">
            <v>0</v>
          </cell>
          <cell r="UL30">
            <v>0</v>
          </cell>
          <cell r="UM30">
            <v>0</v>
          </cell>
          <cell r="UN30">
            <v>0</v>
          </cell>
          <cell r="UO30">
            <v>0</v>
          </cell>
          <cell r="UP30">
            <v>0</v>
          </cell>
          <cell r="UQ30">
            <v>0</v>
          </cell>
          <cell r="UR30">
            <v>0</v>
          </cell>
          <cell r="US30">
            <v>0</v>
          </cell>
          <cell r="UT30">
            <v>0</v>
          </cell>
          <cell r="UU30">
            <v>0</v>
          </cell>
          <cell r="UV30">
            <v>0</v>
          </cell>
          <cell r="UW30">
            <v>0</v>
          </cell>
          <cell r="UX30">
            <v>0</v>
          </cell>
          <cell r="UY30">
            <v>0</v>
          </cell>
          <cell r="UZ30">
            <v>0</v>
          </cell>
          <cell r="VA30">
            <v>0</v>
          </cell>
          <cell r="VB30">
            <v>0</v>
          </cell>
          <cell r="VC30">
            <v>0</v>
          </cell>
          <cell r="VD30">
            <v>0</v>
          </cell>
          <cell r="VE30">
            <v>0</v>
          </cell>
          <cell r="VF30">
            <v>0</v>
          </cell>
          <cell r="VG30">
            <v>0</v>
          </cell>
          <cell r="VH30">
            <v>0</v>
          </cell>
          <cell r="VI30">
            <v>0</v>
          </cell>
          <cell r="VJ30">
            <v>0</v>
          </cell>
          <cell r="VK30">
            <v>0</v>
          </cell>
          <cell r="VL30">
            <v>0</v>
          </cell>
          <cell r="VM30">
            <v>0</v>
          </cell>
          <cell r="VN30">
            <v>0</v>
          </cell>
          <cell r="VO30">
            <v>0</v>
          </cell>
          <cell r="VP30">
            <v>0</v>
          </cell>
          <cell r="VQ30">
            <v>0</v>
          </cell>
          <cell r="VR30">
            <v>0</v>
          </cell>
          <cell r="VS30">
            <v>0</v>
          </cell>
          <cell r="VT30">
            <v>0</v>
          </cell>
          <cell r="VU30">
            <v>0</v>
          </cell>
          <cell r="VV30">
            <v>0</v>
          </cell>
          <cell r="VW30">
            <v>0</v>
          </cell>
          <cell r="VX30">
            <v>0</v>
          </cell>
          <cell r="VY30">
            <v>0</v>
          </cell>
          <cell r="VZ30">
            <v>0</v>
          </cell>
          <cell r="WA30">
            <v>0</v>
          </cell>
          <cell r="WB30">
            <v>0</v>
          </cell>
          <cell r="WC30">
            <v>0</v>
          </cell>
          <cell r="WD30">
            <v>0</v>
          </cell>
          <cell r="WE30">
            <v>0</v>
          </cell>
          <cell r="WF30">
            <v>0</v>
          </cell>
          <cell r="WG30">
            <v>0</v>
          </cell>
          <cell r="WH30">
            <v>0</v>
          </cell>
          <cell r="WI30">
            <v>0</v>
          </cell>
          <cell r="WJ30">
            <v>0</v>
          </cell>
          <cell r="WK30">
            <v>0</v>
          </cell>
          <cell r="WL30">
            <v>0</v>
          </cell>
          <cell r="WM30">
            <v>0</v>
          </cell>
          <cell r="WN30">
            <v>0</v>
          </cell>
          <cell r="WO30">
            <v>0</v>
          </cell>
          <cell r="WP30">
            <v>0</v>
          </cell>
          <cell r="WQ30">
            <v>0</v>
          </cell>
          <cell r="WR30">
            <v>0</v>
          </cell>
          <cell r="WS30">
            <v>0</v>
          </cell>
          <cell r="WT30">
            <v>0</v>
          </cell>
          <cell r="WU30">
            <v>0</v>
          </cell>
          <cell r="WV30">
            <v>0</v>
          </cell>
          <cell r="WW30">
            <v>0</v>
          </cell>
          <cell r="WX30">
            <v>0</v>
          </cell>
          <cell r="WY30">
            <v>0</v>
          </cell>
          <cell r="WZ30">
            <v>0</v>
          </cell>
          <cell r="XA30">
            <v>0</v>
          </cell>
          <cell r="XB30">
            <v>0</v>
          </cell>
          <cell r="XC30">
            <v>0</v>
          </cell>
          <cell r="XD30">
            <v>0</v>
          </cell>
          <cell r="XE30">
            <v>0</v>
          </cell>
          <cell r="XF30">
            <v>0</v>
          </cell>
          <cell r="XG30">
            <v>0</v>
          </cell>
          <cell r="XH30">
            <v>0</v>
          </cell>
          <cell r="XI30">
            <v>0</v>
          </cell>
          <cell r="XJ30">
            <v>0</v>
          </cell>
          <cell r="XK30">
            <v>0</v>
          </cell>
          <cell r="XL30">
            <v>0</v>
          </cell>
          <cell r="XM30">
            <v>0</v>
          </cell>
          <cell r="XN30">
            <v>0</v>
          </cell>
          <cell r="XO30">
            <v>0</v>
          </cell>
          <cell r="XP30">
            <v>0</v>
          </cell>
          <cell r="XQ30">
            <v>0</v>
          </cell>
        </row>
        <row r="31">
          <cell r="C31">
            <v>0</v>
          </cell>
          <cell r="G31" t="str">
            <v>Federal Tax Co-Participation</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L31">
            <v>0</v>
          </cell>
          <cell r="GM31">
            <v>0</v>
          </cell>
          <cell r="GN31">
            <v>0</v>
          </cell>
          <cell r="GO31">
            <v>0</v>
          </cell>
          <cell r="GP31">
            <v>0</v>
          </cell>
          <cell r="GQ31">
            <v>0</v>
          </cell>
          <cell r="GR31">
            <v>0</v>
          </cell>
          <cell r="GS31">
            <v>0</v>
          </cell>
          <cell r="GT31">
            <v>0</v>
          </cell>
          <cell r="GU31">
            <v>0</v>
          </cell>
          <cell r="GV31">
            <v>0</v>
          </cell>
          <cell r="GW31">
            <v>0</v>
          </cell>
          <cell r="GX31">
            <v>0</v>
          </cell>
          <cell r="GY31">
            <v>0</v>
          </cell>
          <cell r="GZ31">
            <v>0</v>
          </cell>
          <cell r="HA31">
            <v>0</v>
          </cell>
          <cell r="HB31">
            <v>0</v>
          </cell>
          <cell r="HC31">
            <v>0</v>
          </cell>
          <cell r="HD31">
            <v>0</v>
          </cell>
          <cell r="HE31">
            <v>0</v>
          </cell>
          <cell r="HF31">
            <v>0</v>
          </cell>
          <cell r="HG31">
            <v>0</v>
          </cell>
          <cell r="HH31">
            <v>0</v>
          </cell>
          <cell r="HI31">
            <v>0</v>
          </cell>
          <cell r="HJ31">
            <v>0</v>
          </cell>
          <cell r="HK31">
            <v>0</v>
          </cell>
          <cell r="HL31">
            <v>0</v>
          </cell>
          <cell r="HM31">
            <v>0</v>
          </cell>
          <cell r="HN31">
            <v>0</v>
          </cell>
          <cell r="HO31">
            <v>0</v>
          </cell>
          <cell r="HP31">
            <v>0</v>
          </cell>
          <cell r="HQ31">
            <v>0</v>
          </cell>
          <cell r="HR31">
            <v>0</v>
          </cell>
          <cell r="HS31">
            <v>0</v>
          </cell>
          <cell r="HT31">
            <v>0</v>
          </cell>
          <cell r="HU31">
            <v>0</v>
          </cell>
          <cell r="HV31">
            <v>0</v>
          </cell>
          <cell r="HW31">
            <v>0</v>
          </cell>
          <cell r="HX31">
            <v>0</v>
          </cell>
          <cell r="HY31">
            <v>0</v>
          </cell>
          <cell r="HZ31">
            <v>0</v>
          </cell>
          <cell r="IA31">
            <v>0</v>
          </cell>
          <cell r="IB31">
            <v>0</v>
          </cell>
          <cell r="IC31">
            <v>0</v>
          </cell>
          <cell r="ID31">
            <v>0</v>
          </cell>
          <cell r="IE31">
            <v>0</v>
          </cell>
          <cell r="IF31">
            <v>0</v>
          </cell>
          <cell r="IG31">
            <v>0</v>
          </cell>
          <cell r="IH31">
            <v>0</v>
          </cell>
          <cell r="II31">
            <v>0</v>
          </cell>
          <cell r="IJ31">
            <v>0</v>
          </cell>
          <cell r="IK31">
            <v>0</v>
          </cell>
          <cell r="IL31">
            <v>0</v>
          </cell>
          <cell r="IM31">
            <v>0</v>
          </cell>
          <cell r="IN31">
            <v>0</v>
          </cell>
          <cell r="IO31">
            <v>0</v>
          </cell>
          <cell r="IP31">
            <v>0</v>
          </cell>
          <cell r="IQ31">
            <v>0</v>
          </cell>
          <cell r="IR31">
            <v>0</v>
          </cell>
          <cell r="IS31">
            <v>0</v>
          </cell>
          <cell r="IT31">
            <v>0</v>
          </cell>
          <cell r="IU31">
            <v>0</v>
          </cell>
          <cell r="IV31">
            <v>0</v>
          </cell>
          <cell r="IW31">
            <v>0</v>
          </cell>
          <cell r="IX31">
            <v>0</v>
          </cell>
          <cell r="IY31">
            <v>0</v>
          </cell>
          <cell r="IZ31">
            <v>0</v>
          </cell>
          <cell r="JA31">
            <v>0</v>
          </cell>
          <cell r="JB31">
            <v>0</v>
          </cell>
          <cell r="JC31">
            <v>0</v>
          </cell>
          <cell r="JD31">
            <v>0</v>
          </cell>
          <cell r="JE31">
            <v>0</v>
          </cell>
          <cell r="JF31">
            <v>0</v>
          </cell>
          <cell r="JG31">
            <v>0</v>
          </cell>
          <cell r="JH31">
            <v>0</v>
          </cell>
          <cell r="JI31">
            <v>0</v>
          </cell>
          <cell r="JJ31">
            <v>0</v>
          </cell>
          <cell r="JK31">
            <v>0</v>
          </cell>
          <cell r="JL31">
            <v>0</v>
          </cell>
          <cell r="JM31">
            <v>0</v>
          </cell>
          <cell r="JN31">
            <v>0</v>
          </cell>
          <cell r="JO31">
            <v>0</v>
          </cell>
          <cell r="JP31">
            <v>0</v>
          </cell>
          <cell r="JQ31">
            <v>0</v>
          </cell>
          <cell r="JR31">
            <v>0</v>
          </cell>
          <cell r="JS31">
            <v>0</v>
          </cell>
          <cell r="JT31">
            <v>0</v>
          </cell>
          <cell r="JU31">
            <v>0</v>
          </cell>
          <cell r="JV31">
            <v>0</v>
          </cell>
          <cell r="JW31">
            <v>0</v>
          </cell>
          <cell r="JX31">
            <v>0</v>
          </cell>
          <cell r="JY31">
            <v>0</v>
          </cell>
          <cell r="JZ31">
            <v>0</v>
          </cell>
          <cell r="KA31">
            <v>0</v>
          </cell>
          <cell r="KB31">
            <v>0</v>
          </cell>
          <cell r="KC31">
            <v>0</v>
          </cell>
          <cell r="KD31">
            <v>0</v>
          </cell>
          <cell r="KE31">
            <v>0</v>
          </cell>
          <cell r="KF31">
            <v>0</v>
          </cell>
          <cell r="KG31">
            <v>0</v>
          </cell>
          <cell r="KH31">
            <v>0</v>
          </cell>
          <cell r="KI31">
            <v>0</v>
          </cell>
          <cell r="KJ31">
            <v>0</v>
          </cell>
          <cell r="KK31">
            <v>0</v>
          </cell>
          <cell r="KL31">
            <v>0</v>
          </cell>
          <cell r="KM31">
            <v>0</v>
          </cell>
          <cell r="KN31">
            <v>0</v>
          </cell>
          <cell r="KO31">
            <v>0</v>
          </cell>
          <cell r="KP31">
            <v>0</v>
          </cell>
          <cell r="KQ31">
            <v>0</v>
          </cell>
          <cell r="KR31">
            <v>0</v>
          </cell>
          <cell r="KS31">
            <v>0</v>
          </cell>
          <cell r="KT31">
            <v>0</v>
          </cell>
          <cell r="KU31">
            <v>0</v>
          </cell>
          <cell r="KV31">
            <v>0</v>
          </cell>
          <cell r="KW31">
            <v>0</v>
          </cell>
          <cell r="KX31">
            <v>0</v>
          </cell>
          <cell r="KY31">
            <v>0</v>
          </cell>
          <cell r="KZ31">
            <v>0</v>
          </cell>
          <cell r="LA31">
            <v>0</v>
          </cell>
          <cell r="LB31">
            <v>0</v>
          </cell>
          <cell r="LC31">
            <v>0</v>
          </cell>
          <cell r="LD31">
            <v>0</v>
          </cell>
          <cell r="LE31">
            <v>0</v>
          </cell>
          <cell r="LF31">
            <v>0</v>
          </cell>
          <cell r="LG31">
            <v>0</v>
          </cell>
          <cell r="LH31">
            <v>0</v>
          </cell>
          <cell r="LI31">
            <v>0</v>
          </cell>
          <cell r="LJ31">
            <v>0</v>
          </cell>
          <cell r="LK31">
            <v>0</v>
          </cell>
          <cell r="LL31">
            <v>0</v>
          </cell>
          <cell r="LM31">
            <v>0</v>
          </cell>
          <cell r="LN31">
            <v>0</v>
          </cell>
          <cell r="LO31">
            <v>0</v>
          </cell>
          <cell r="LP31">
            <v>0</v>
          </cell>
          <cell r="LQ31">
            <v>0</v>
          </cell>
          <cell r="LR31">
            <v>0</v>
          </cell>
          <cell r="LS31">
            <v>0</v>
          </cell>
          <cell r="LT31">
            <v>0</v>
          </cell>
          <cell r="LU31">
            <v>0</v>
          </cell>
          <cell r="LV31">
            <v>0</v>
          </cell>
          <cell r="LW31">
            <v>0</v>
          </cell>
          <cell r="LX31">
            <v>0</v>
          </cell>
          <cell r="LY31">
            <v>0</v>
          </cell>
          <cell r="LZ31">
            <v>0</v>
          </cell>
          <cell r="MA31">
            <v>0</v>
          </cell>
          <cell r="MB31">
            <v>0</v>
          </cell>
          <cell r="MC31">
            <v>0</v>
          </cell>
          <cell r="MD31">
            <v>0</v>
          </cell>
          <cell r="ME31">
            <v>0</v>
          </cell>
          <cell r="MF31">
            <v>0</v>
          </cell>
          <cell r="MG31">
            <v>0</v>
          </cell>
          <cell r="MH31">
            <v>0</v>
          </cell>
          <cell r="MI31">
            <v>0</v>
          </cell>
          <cell r="MJ31">
            <v>0</v>
          </cell>
          <cell r="MK31">
            <v>0</v>
          </cell>
          <cell r="ML31">
            <v>0</v>
          </cell>
          <cell r="MM31">
            <v>0</v>
          </cell>
          <cell r="MN31">
            <v>0</v>
          </cell>
          <cell r="MO31">
            <v>0</v>
          </cell>
          <cell r="MP31">
            <v>0</v>
          </cell>
          <cell r="MQ31">
            <v>0</v>
          </cell>
          <cell r="MR31">
            <v>0</v>
          </cell>
          <cell r="MS31">
            <v>0</v>
          </cell>
          <cell r="MT31">
            <v>0</v>
          </cell>
          <cell r="MU31">
            <v>0</v>
          </cell>
          <cell r="MV31">
            <v>0</v>
          </cell>
          <cell r="MW31">
            <v>0</v>
          </cell>
          <cell r="MX31">
            <v>0</v>
          </cell>
          <cell r="MY31">
            <v>0</v>
          </cell>
          <cell r="MZ31">
            <v>0</v>
          </cell>
          <cell r="NA31">
            <v>0</v>
          </cell>
          <cell r="NB31">
            <v>0</v>
          </cell>
          <cell r="NC31">
            <v>0</v>
          </cell>
          <cell r="ND31">
            <v>0</v>
          </cell>
          <cell r="NE31">
            <v>0</v>
          </cell>
          <cell r="NF31">
            <v>0</v>
          </cell>
          <cell r="NG31">
            <v>0</v>
          </cell>
          <cell r="NH31">
            <v>0</v>
          </cell>
          <cell r="NI31">
            <v>0</v>
          </cell>
          <cell r="NJ31">
            <v>0</v>
          </cell>
          <cell r="NK31">
            <v>0</v>
          </cell>
          <cell r="NL31">
            <v>0</v>
          </cell>
          <cell r="NM31">
            <v>0</v>
          </cell>
          <cell r="NN31">
            <v>0</v>
          </cell>
          <cell r="NO31">
            <v>0</v>
          </cell>
          <cell r="NP31">
            <v>0</v>
          </cell>
          <cell r="NQ31">
            <v>0</v>
          </cell>
          <cell r="NR31">
            <v>0</v>
          </cell>
          <cell r="NS31">
            <v>0</v>
          </cell>
          <cell r="NT31">
            <v>0</v>
          </cell>
          <cell r="NU31">
            <v>0</v>
          </cell>
          <cell r="NV31">
            <v>0</v>
          </cell>
          <cell r="NW31">
            <v>0</v>
          </cell>
          <cell r="NX31">
            <v>0</v>
          </cell>
          <cell r="NY31">
            <v>0</v>
          </cell>
          <cell r="NZ31">
            <v>0</v>
          </cell>
          <cell r="OA31">
            <v>0</v>
          </cell>
          <cell r="OB31">
            <v>0</v>
          </cell>
          <cell r="OC31">
            <v>0</v>
          </cell>
          <cell r="OD31">
            <v>0</v>
          </cell>
          <cell r="OE31">
            <v>0</v>
          </cell>
          <cell r="OF31">
            <v>0</v>
          </cell>
          <cell r="OG31">
            <v>0</v>
          </cell>
          <cell r="OH31">
            <v>0</v>
          </cell>
          <cell r="OI31">
            <v>0</v>
          </cell>
          <cell r="OJ31">
            <v>0</v>
          </cell>
          <cell r="OK31">
            <v>0</v>
          </cell>
          <cell r="OL31">
            <v>0</v>
          </cell>
          <cell r="OM31">
            <v>0</v>
          </cell>
          <cell r="ON31">
            <v>0</v>
          </cell>
          <cell r="OO31">
            <v>0</v>
          </cell>
          <cell r="OP31">
            <v>0</v>
          </cell>
          <cell r="OQ31">
            <v>0</v>
          </cell>
          <cell r="OR31">
            <v>0</v>
          </cell>
          <cell r="OS31">
            <v>0</v>
          </cell>
          <cell r="OT31">
            <v>0</v>
          </cell>
          <cell r="OU31">
            <v>0</v>
          </cell>
          <cell r="OV31">
            <v>0</v>
          </cell>
          <cell r="OW31">
            <v>0</v>
          </cell>
          <cell r="OX31">
            <v>0</v>
          </cell>
          <cell r="OY31">
            <v>0</v>
          </cell>
          <cell r="OZ31">
            <v>0</v>
          </cell>
          <cell r="PA31">
            <v>0</v>
          </cell>
          <cell r="PB31">
            <v>0</v>
          </cell>
          <cell r="PC31">
            <v>0</v>
          </cell>
          <cell r="PD31">
            <v>0</v>
          </cell>
          <cell r="PE31">
            <v>0</v>
          </cell>
          <cell r="PF31">
            <v>0</v>
          </cell>
          <cell r="PG31">
            <v>0</v>
          </cell>
          <cell r="PH31">
            <v>0</v>
          </cell>
          <cell r="PI31">
            <v>0</v>
          </cell>
          <cell r="PJ31">
            <v>0</v>
          </cell>
          <cell r="PK31">
            <v>0</v>
          </cell>
          <cell r="PL31">
            <v>0</v>
          </cell>
          <cell r="PM31">
            <v>0</v>
          </cell>
          <cell r="PN31">
            <v>0</v>
          </cell>
          <cell r="PO31">
            <v>0</v>
          </cell>
          <cell r="PP31">
            <v>0</v>
          </cell>
          <cell r="PQ31">
            <v>0</v>
          </cell>
          <cell r="PR31">
            <v>0</v>
          </cell>
          <cell r="PS31">
            <v>0</v>
          </cell>
          <cell r="PT31">
            <v>0</v>
          </cell>
          <cell r="PU31">
            <v>0</v>
          </cell>
          <cell r="PV31">
            <v>0</v>
          </cell>
          <cell r="PW31">
            <v>0</v>
          </cell>
          <cell r="PX31">
            <v>0</v>
          </cell>
          <cell r="PY31">
            <v>0</v>
          </cell>
          <cell r="PZ31">
            <v>0</v>
          </cell>
          <cell r="QA31">
            <v>0</v>
          </cell>
          <cell r="QB31">
            <v>0</v>
          </cell>
          <cell r="QC31">
            <v>0</v>
          </cell>
          <cell r="QD31">
            <v>0</v>
          </cell>
          <cell r="QE31">
            <v>0</v>
          </cell>
          <cell r="QF31">
            <v>0</v>
          </cell>
          <cell r="QG31">
            <v>0</v>
          </cell>
          <cell r="QH31">
            <v>0</v>
          </cell>
          <cell r="QI31">
            <v>0</v>
          </cell>
          <cell r="QJ31">
            <v>0</v>
          </cell>
          <cell r="QK31">
            <v>0</v>
          </cell>
          <cell r="QL31">
            <v>0</v>
          </cell>
          <cell r="QM31">
            <v>0</v>
          </cell>
          <cell r="QN31">
            <v>0</v>
          </cell>
          <cell r="QO31">
            <v>0</v>
          </cell>
          <cell r="QP31">
            <v>0</v>
          </cell>
          <cell r="QQ31">
            <v>0</v>
          </cell>
          <cell r="QR31">
            <v>0</v>
          </cell>
          <cell r="QS31">
            <v>0</v>
          </cell>
          <cell r="QT31">
            <v>0</v>
          </cell>
          <cell r="QU31">
            <v>0</v>
          </cell>
          <cell r="QV31">
            <v>0</v>
          </cell>
          <cell r="QW31">
            <v>0</v>
          </cell>
          <cell r="QX31">
            <v>0</v>
          </cell>
          <cell r="QY31">
            <v>0</v>
          </cell>
          <cell r="QZ31">
            <v>0</v>
          </cell>
          <cell r="RA31">
            <v>0</v>
          </cell>
          <cell r="RB31">
            <v>0</v>
          </cell>
          <cell r="RC31">
            <v>0</v>
          </cell>
          <cell r="RD31">
            <v>0</v>
          </cell>
          <cell r="RE31">
            <v>0</v>
          </cell>
          <cell r="RF31">
            <v>0</v>
          </cell>
          <cell r="RG31">
            <v>0</v>
          </cell>
          <cell r="RH31">
            <v>0</v>
          </cell>
          <cell r="RI31">
            <v>0</v>
          </cell>
          <cell r="RJ31">
            <v>0</v>
          </cell>
          <cell r="RK31">
            <v>0</v>
          </cell>
          <cell r="RL31">
            <v>0</v>
          </cell>
          <cell r="RM31">
            <v>0</v>
          </cell>
          <cell r="RN31">
            <v>0</v>
          </cell>
          <cell r="RO31">
            <v>0</v>
          </cell>
          <cell r="RP31">
            <v>0</v>
          </cell>
          <cell r="RQ31">
            <v>0</v>
          </cell>
          <cell r="RR31">
            <v>0</v>
          </cell>
          <cell r="RS31">
            <v>0</v>
          </cell>
          <cell r="RT31">
            <v>0</v>
          </cell>
          <cell r="RU31">
            <v>0</v>
          </cell>
          <cell r="RV31">
            <v>0</v>
          </cell>
          <cell r="RW31">
            <v>0</v>
          </cell>
          <cell r="RX31">
            <v>0</v>
          </cell>
          <cell r="RY31">
            <v>0</v>
          </cell>
          <cell r="RZ31">
            <v>0</v>
          </cell>
          <cell r="SA31">
            <v>0</v>
          </cell>
          <cell r="SB31">
            <v>0</v>
          </cell>
          <cell r="SC31">
            <v>0</v>
          </cell>
          <cell r="SD31">
            <v>0</v>
          </cell>
          <cell r="SE31">
            <v>0</v>
          </cell>
          <cell r="SF31">
            <v>0</v>
          </cell>
          <cell r="SG31">
            <v>0</v>
          </cell>
          <cell r="SH31">
            <v>0</v>
          </cell>
          <cell r="SI31">
            <v>0</v>
          </cell>
          <cell r="SJ31">
            <v>0</v>
          </cell>
          <cell r="SK31">
            <v>0</v>
          </cell>
          <cell r="SL31">
            <v>0</v>
          </cell>
          <cell r="SM31">
            <v>0</v>
          </cell>
          <cell r="SN31">
            <v>0</v>
          </cell>
          <cell r="SO31">
            <v>0</v>
          </cell>
          <cell r="SP31">
            <v>0</v>
          </cell>
          <cell r="SQ31">
            <v>0</v>
          </cell>
          <cell r="SR31">
            <v>0</v>
          </cell>
          <cell r="SS31">
            <v>0</v>
          </cell>
          <cell r="ST31">
            <v>0</v>
          </cell>
          <cell r="SU31">
            <v>0</v>
          </cell>
          <cell r="SV31">
            <v>0</v>
          </cell>
          <cell r="SW31">
            <v>0</v>
          </cell>
          <cell r="SX31">
            <v>0</v>
          </cell>
          <cell r="SY31">
            <v>0</v>
          </cell>
          <cell r="SZ31">
            <v>0</v>
          </cell>
          <cell r="TA31">
            <v>0</v>
          </cell>
          <cell r="TB31">
            <v>0</v>
          </cell>
          <cell r="TC31">
            <v>0</v>
          </cell>
          <cell r="TD31">
            <v>0</v>
          </cell>
          <cell r="TE31">
            <v>0</v>
          </cell>
          <cell r="TF31">
            <v>0</v>
          </cell>
          <cell r="TG31">
            <v>0</v>
          </cell>
          <cell r="TH31">
            <v>0</v>
          </cell>
          <cell r="TI31">
            <v>0</v>
          </cell>
          <cell r="TJ31">
            <v>0</v>
          </cell>
          <cell r="TK31">
            <v>0</v>
          </cell>
          <cell r="TL31">
            <v>0</v>
          </cell>
          <cell r="TM31">
            <v>0</v>
          </cell>
          <cell r="TN31">
            <v>0</v>
          </cell>
          <cell r="TO31">
            <v>0</v>
          </cell>
          <cell r="TP31">
            <v>0</v>
          </cell>
          <cell r="TQ31">
            <v>0</v>
          </cell>
          <cell r="TR31">
            <v>0</v>
          </cell>
          <cell r="TS31">
            <v>0</v>
          </cell>
          <cell r="TT31">
            <v>0</v>
          </cell>
          <cell r="TU31">
            <v>0</v>
          </cell>
          <cell r="TV31">
            <v>0</v>
          </cell>
          <cell r="TW31">
            <v>0</v>
          </cell>
          <cell r="TX31">
            <v>0</v>
          </cell>
          <cell r="TY31">
            <v>0</v>
          </cell>
          <cell r="TZ31">
            <v>0</v>
          </cell>
          <cell r="UA31">
            <v>0</v>
          </cell>
          <cell r="UB31">
            <v>0</v>
          </cell>
          <cell r="UC31">
            <v>0</v>
          </cell>
          <cell r="UD31">
            <v>0</v>
          </cell>
          <cell r="UE31">
            <v>0</v>
          </cell>
          <cell r="UF31">
            <v>0</v>
          </cell>
          <cell r="UG31">
            <v>0</v>
          </cell>
          <cell r="UH31">
            <v>0</v>
          </cell>
          <cell r="UI31">
            <v>0</v>
          </cell>
          <cell r="UJ31">
            <v>0</v>
          </cell>
          <cell r="UK31">
            <v>0</v>
          </cell>
          <cell r="UL31">
            <v>0</v>
          </cell>
          <cell r="UM31">
            <v>0</v>
          </cell>
          <cell r="UN31">
            <v>0</v>
          </cell>
          <cell r="UO31">
            <v>0</v>
          </cell>
          <cell r="UP31">
            <v>0</v>
          </cell>
          <cell r="UQ31">
            <v>0</v>
          </cell>
          <cell r="UR31">
            <v>0</v>
          </cell>
          <cell r="US31">
            <v>0</v>
          </cell>
          <cell r="UT31">
            <v>0</v>
          </cell>
          <cell r="UU31">
            <v>0</v>
          </cell>
          <cell r="UV31">
            <v>0</v>
          </cell>
          <cell r="UW31">
            <v>0</v>
          </cell>
          <cell r="UX31">
            <v>0</v>
          </cell>
          <cell r="UY31">
            <v>0</v>
          </cell>
          <cell r="UZ31">
            <v>0</v>
          </cell>
          <cell r="VA31">
            <v>0</v>
          </cell>
          <cell r="VB31">
            <v>0</v>
          </cell>
          <cell r="VC31">
            <v>0</v>
          </cell>
          <cell r="VD31">
            <v>0</v>
          </cell>
          <cell r="VE31">
            <v>0</v>
          </cell>
          <cell r="VF31">
            <v>0</v>
          </cell>
          <cell r="VG31">
            <v>0</v>
          </cell>
          <cell r="VH31">
            <v>0</v>
          </cell>
          <cell r="VI31">
            <v>0</v>
          </cell>
          <cell r="VJ31">
            <v>0</v>
          </cell>
          <cell r="VK31">
            <v>0</v>
          </cell>
          <cell r="VL31">
            <v>0</v>
          </cell>
          <cell r="VM31">
            <v>0</v>
          </cell>
          <cell r="VN31">
            <v>0</v>
          </cell>
          <cell r="VO31">
            <v>0</v>
          </cell>
          <cell r="VP31">
            <v>0</v>
          </cell>
          <cell r="VQ31">
            <v>0</v>
          </cell>
          <cell r="VR31">
            <v>0</v>
          </cell>
          <cell r="VS31">
            <v>0</v>
          </cell>
          <cell r="VT31">
            <v>0</v>
          </cell>
          <cell r="VU31">
            <v>0</v>
          </cell>
          <cell r="VV31">
            <v>0</v>
          </cell>
          <cell r="VW31">
            <v>0</v>
          </cell>
          <cell r="VX31">
            <v>0</v>
          </cell>
          <cell r="VY31">
            <v>0</v>
          </cell>
          <cell r="VZ31">
            <v>0</v>
          </cell>
          <cell r="WA31">
            <v>0</v>
          </cell>
          <cell r="WB31">
            <v>0</v>
          </cell>
          <cell r="WC31">
            <v>0</v>
          </cell>
          <cell r="WD31">
            <v>0</v>
          </cell>
          <cell r="WE31">
            <v>0</v>
          </cell>
          <cell r="WF31">
            <v>0</v>
          </cell>
          <cell r="WG31">
            <v>0</v>
          </cell>
          <cell r="WH31">
            <v>0</v>
          </cell>
          <cell r="WI31">
            <v>0</v>
          </cell>
          <cell r="WJ31">
            <v>0</v>
          </cell>
          <cell r="WK31">
            <v>0</v>
          </cell>
          <cell r="WL31">
            <v>0</v>
          </cell>
          <cell r="WM31">
            <v>0</v>
          </cell>
          <cell r="WN31">
            <v>0</v>
          </cell>
          <cell r="WO31">
            <v>0</v>
          </cell>
          <cell r="WP31">
            <v>0</v>
          </cell>
          <cell r="WQ31">
            <v>0</v>
          </cell>
          <cell r="WR31">
            <v>0</v>
          </cell>
          <cell r="WS31">
            <v>0</v>
          </cell>
          <cell r="WT31">
            <v>0</v>
          </cell>
          <cell r="WU31">
            <v>0</v>
          </cell>
          <cell r="WV31">
            <v>0</v>
          </cell>
          <cell r="WW31">
            <v>0</v>
          </cell>
          <cell r="WX31">
            <v>0</v>
          </cell>
          <cell r="WY31">
            <v>0</v>
          </cell>
          <cell r="WZ31">
            <v>0</v>
          </cell>
          <cell r="XA31">
            <v>0</v>
          </cell>
          <cell r="XB31">
            <v>0</v>
          </cell>
          <cell r="XC31">
            <v>0</v>
          </cell>
          <cell r="XD31">
            <v>0</v>
          </cell>
          <cell r="XE31">
            <v>0</v>
          </cell>
          <cell r="XF31">
            <v>0</v>
          </cell>
          <cell r="XG31">
            <v>0</v>
          </cell>
          <cell r="XH31">
            <v>0</v>
          </cell>
          <cell r="XI31">
            <v>0</v>
          </cell>
          <cell r="XJ31">
            <v>0</v>
          </cell>
          <cell r="XK31">
            <v>0</v>
          </cell>
          <cell r="XL31">
            <v>0</v>
          </cell>
          <cell r="XM31">
            <v>0</v>
          </cell>
          <cell r="XN31">
            <v>0</v>
          </cell>
          <cell r="XO31">
            <v>0</v>
          </cell>
          <cell r="XP31">
            <v>0</v>
          </cell>
          <cell r="XQ31">
            <v>0</v>
          </cell>
        </row>
        <row r="32">
          <cell r="C32">
            <v>0</v>
          </cell>
          <cell r="G32" t="str">
            <v>Federal Tax Co-Participation</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v>0</v>
          </cell>
          <cell r="FK32">
            <v>0</v>
          </cell>
          <cell r="FL32">
            <v>0</v>
          </cell>
          <cell r="FM32">
            <v>0</v>
          </cell>
          <cell r="FN32">
            <v>0</v>
          </cell>
          <cell r="FO32">
            <v>0</v>
          </cell>
          <cell r="FP32">
            <v>0</v>
          </cell>
          <cell r="FQ32">
            <v>0</v>
          </cell>
          <cell r="FR32">
            <v>0</v>
          </cell>
          <cell r="FS32">
            <v>0</v>
          </cell>
          <cell r="FT32">
            <v>0</v>
          </cell>
          <cell r="FU32">
            <v>0</v>
          </cell>
          <cell r="FV32">
            <v>0</v>
          </cell>
          <cell r="FW32">
            <v>0</v>
          </cell>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0</v>
          </cell>
          <cell r="HN32">
            <v>0</v>
          </cell>
          <cell r="HO32">
            <v>0</v>
          </cell>
          <cell r="HP32">
            <v>0</v>
          </cell>
          <cell r="HQ32">
            <v>0</v>
          </cell>
          <cell r="HR32">
            <v>0</v>
          </cell>
          <cell r="HS32">
            <v>0</v>
          </cell>
          <cell r="HT32">
            <v>0</v>
          </cell>
          <cell r="HU32">
            <v>0</v>
          </cell>
          <cell r="HV32">
            <v>0</v>
          </cell>
          <cell r="HW32">
            <v>0</v>
          </cell>
          <cell r="HX32">
            <v>0</v>
          </cell>
          <cell r="HY32">
            <v>0</v>
          </cell>
          <cell r="HZ32">
            <v>0</v>
          </cell>
          <cell r="IA32">
            <v>0</v>
          </cell>
          <cell r="IB32">
            <v>0</v>
          </cell>
          <cell r="IC32">
            <v>0</v>
          </cell>
          <cell r="ID32">
            <v>0</v>
          </cell>
          <cell r="IE32">
            <v>0</v>
          </cell>
          <cell r="IF32">
            <v>0</v>
          </cell>
          <cell r="IG32">
            <v>0</v>
          </cell>
          <cell r="IH32">
            <v>0</v>
          </cell>
          <cell r="II32">
            <v>0</v>
          </cell>
          <cell r="IJ32">
            <v>0</v>
          </cell>
          <cell r="IK32">
            <v>0</v>
          </cell>
          <cell r="IL32">
            <v>0</v>
          </cell>
          <cell r="IM32">
            <v>0</v>
          </cell>
          <cell r="IN32">
            <v>0</v>
          </cell>
          <cell r="IO32">
            <v>0</v>
          </cell>
          <cell r="IP32">
            <v>0</v>
          </cell>
          <cell r="IQ32">
            <v>0</v>
          </cell>
          <cell r="IR32">
            <v>0</v>
          </cell>
          <cell r="IS32">
            <v>0</v>
          </cell>
          <cell r="IT32">
            <v>0</v>
          </cell>
          <cell r="IU32">
            <v>0</v>
          </cell>
          <cell r="IV32">
            <v>0</v>
          </cell>
          <cell r="IW32">
            <v>0</v>
          </cell>
          <cell r="IX32">
            <v>0</v>
          </cell>
          <cell r="IY32">
            <v>0</v>
          </cell>
          <cell r="IZ32">
            <v>0</v>
          </cell>
          <cell r="JA32">
            <v>0</v>
          </cell>
          <cell r="JB32">
            <v>0</v>
          </cell>
          <cell r="JC32">
            <v>0</v>
          </cell>
          <cell r="JD32">
            <v>0</v>
          </cell>
          <cell r="JE32">
            <v>0</v>
          </cell>
          <cell r="JF32">
            <v>0</v>
          </cell>
          <cell r="JG32">
            <v>0</v>
          </cell>
          <cell r="JH32">
            <v>0</v>
          </cell>
          <cell r="JI32">
            <v>0</v>
          </cell>
          <cell r="JJ32">
            <v>0</v>
          </cell>
          <cell r="JK32">
            <v>0</v>
          </cell>
          <cell r="JL32">
            <v>0</v>
          </cell>
          <cell r="JM32">
            <v>0</v>
          </cell>
          <cell r="JN32">
            <v>0</v>
          </cell>
          <cell r="JO32">
            <v>0</v>
          </cell>
          <cell r="JP32">
            <v>0</v>
          </cell>
          <cell r="JQ32">
            <v>0</v>
          </cell>
          <cell r="JR32">
            <v>0</v>
          </cell>
          <cell r="JS32">
            <v>0</v>
          </cell>
          <cell r="JT32">
            <v>0</v>
          </cell>
          <cell r="JU32">
            <v>0</v>
          </cell>
          <cell r="JV32">
            <v>0</v>
          </cell>
          <cell r="JW32">
            <v>0</v>
          </cell>
          <cell r="JX32">
            <v>0</v>
          </cell>
          <cell r="JY32">
            <v>0</v>
          </cell>
          <cell r="JZ32">
            <v>0</v>
          </cell>
          <cell r="KA32">
            <v>0</v>
          </cell>
          <cell r="KB32">
            <v>0</v>
          </cell>
          <cell r="KC32">
            <v>0</v>
          </cell>
          <cell r="KD32">
            <v>0</v>
          </cell>
          <cell r="KE32">
            <v>0</v>
          </cell>
          <cell r="KF32">
            <v>0</v>
          </cell>
          <cell r="KG32">
            <v>0</v>
          </cell>
          <cell r="KH32">
            <v>0</v>
          </cell>
          <cell r="KI32">
            <v>0</v>
          </cell>
          <cell r="KJ32">
            <v>0</v>
          </cell>
          <cell r="KK32">
            <v>0</v>
          </cell>
          <cell r="KL32">
            <v>0</v>
          </cell>
          <cell r="KM32">
            <v>0</v>
          </cell>
          <cell r="KN32">
            <v>0</v>
          </cell>
          <cell r="KO32">
            <v>0</v>
          </cell>
          <cell r="KP32">
            <v>0</v>
          </cell>
          <cell r="KQ32">
            <v>0</v>
          </cell>
          <cell r="KR32">
            <v>0</v>
          </cell>
          <cell r="KS32">
            <v>0</v>
          </cell>
          <cell r="KT32">
            <v>0</v>
          </cell>
          <cell r="KU32">
            <v>0</v>
          </cell>
          <cell r="KV32">
            <v>0</v>
          </cell>
          <cell r="KW32">
            <v>0</v>
          </cell>
          <cell r="KX32">
            <v>0</v>
          </cell>
          <cell r="KY32">
            <v>0</v>
          </cell>
          <cell r="KZ32">
            <v>0</v>
          </cell>
          <cell r="LA32">
            <v>0</v>
          </cell>
          <cell r="LB32">
            <v>0</v>
          </cell>
          <cell r="LC32">
            <v>0</v>
          </cell>
          <cell r="LD32">
            <v>0</v>
          </cell>
          <cell r="LE32">
            <v>0</v>
          </cell>
          <cell r="LF32">
            <v>0</v>
          </cell>
          <cell r="LG32">
            <v>0</v>
          </cell>
          <cell r="LH32">
            <v>0</v>
          </cell>
          <cell r="LI32">
            <v>0</v>
          </cell>
          <cell r="LJ32">
            <v>0</v>
          </cell>
          <cell r="LK32">
            <v>0</v>
          </cell>
          <cell r="LL32">
            <v>0</v>
          </cell>
          <cell r="LM32">
            <v>0</v>
          </cell>
          <cell r="LN32">
            <v>0</v>
          </cell>
          <cell r="LO32">
            <v>0</v>
          </cell>
          <cell r="LP32">
            <v>0</v>
          </cell>
          <cell r="LQ32">
            <v>0</v>
          </cell>
          <cell r="LR32">
            <v>0</v>
          </cell>
          <cell r="LS32">
            <v>0</v>
          </cell>
          <cell r="LT32">
            <v>0</v>
          </cell>
          <cell r="LU32">
            <v>0</v>
          </cell>
          <cell r="LV32">
            <v>0</v>
          </cell>
          <cell r="LW32">
            <v>0</v>
          </cell>
          <cell r="LX32">
            <v>0</v>
          </cell>
          <cell r="LY32">
            <v>0</v>
          </cell>
          <cell r="LZ32">
            <v>0</v>
          </cell>
          <cell r="MA32">
            <v>0</v>
          </cell>
          <cell r="MB32">
            <v>0</v>
          </cell>
          <cell r="MC32">
            <v>0</v>
          </cell>
          <cell r="MD32">
            <v>0</v>
          </cell>
          <cell r="ME32">
            <v>0</v>
          </cell>
          <cell r="MF32">
            <v>0</v>
          </cell>
          <cell r="MG32">
            <v>0</v>
          </cell>
          <cell r="MH32">
            <v>0</v>
          </cell>
          <cell r="MI32">
            <v>0</v>
          </cell>
          <cell r="MJ32">
            <v>0</v>
          </cell>
          <cell r="MK32">
            <v>0</v>
          </cell>
          <cell r="ML32">
            <v>0</v>
          </cell>
          <cell r="MM32">
            <v>0</v>
          </cell>
          <cell r="MN32">
            <v>0</v>
          </cell>
          <cell r="MO32">
            <v>0</v>
          </cell>
          <cell r="MP32">
            <v>0</v>
          </cell>
          <cell r="MQ32">
            <v>0</v>
          </cell>
          <cell r="MR32">
            <v>0</v>
          </cell>
          <cell r="MS32">
            <v>0</v>
          </cell>
          <cell r="MT32">
            <v>0</v>
          </cell>
          <cell r="MU32">
            <v>0</v>
          </cell>
          <cell r="MV32">
            <v>0</v>
          </cell>
          <cell r="MW32">
            <v>0</v>
          </cell>
          <cell r="MX32">
            <v>0</v>
          </cell>
          <cell r="MY32">
            <v>0</v>
          </cell>
          <cell r="MZ32">
            <v>0</v>
          </cell>
          <cell r="NA32">
            <v>0</v>
          </cell>
          <cell r="NB32">
            <v>0</v>
          </cell>
          <cell r="NC32">
            <v>0</v>
          </cell>
          <cell r="ND32">
            <v>0</v>
          </cell>
          <cell r="NE32">
            <v>0</v>
          </cell>
          <cell r="NF32">
            <v>0</v>
          </cell>
          <cell r="NG32">
            <v>0</v>
          </cell>
          <cell r="NH32">
            <v>0</v>
          </cell>
          <cell r="NI32">
            <v>0</v>
          </cell>
          <cell r="NJ32">
            <v>0</v>
          </cell>
          <cell r="NK32">
            <v>0</v>
          </cell>
          <cell r="NL32">
            <v>0</v>
          </cell>
          <cell r="NM32">
            <v>0</v>
          </cell>
          <cell r="NN32">
            <v>0</v>
          </cell>
          <cell r="NO32">
            <v>0</v>
          </cell>
          <cell r="NP32">
            <v>0</v>
          </cell>
          <cell r="NQ32">
            <v>0</v>
          </cell>
          <cell r="NR32">
            <v>0</v>
          </cell>
          <cell r="NS32">
            <v>0</v>
          </cell>
          <cell r="NT32">
            <v>0</v>
          </cell>
          <cell r="NU32">
            <v>0</v>
          </cell>
          <cell r="NV32">
            <v>0</v>
          </cell>
          <cell r="NW32">
            <v>0</v>
          </cell>
          <cell r="NX32">
            <v>0</v>
          </cell>
          <cell r="NY32">
            <v>0</v>
          </cell>
          <cell r="NZ32">
            <v>0</v>
          </cell>
          <cell r="OA32">
            <v>0</v>
          </cell>
          <cell r="OB32">
            <v>0</v>
          </cell>
          <cell r="OC32">
            <v>0</v>
          </cell>
          <cell r="OD32">
            <v>0</v>
          </cell>
          <cell r="OE32">
            <v>0</v>
          </cell>
          <cell r="OF32">
            <v>0</v>
          </cell>
          <cell r="OG32">
            <v>0</v>
          </cell>
          <cell r="OH32">
            <v>0</v>
          </cell>
          <cell r="OI32">
            <v>0</v>
          </cell>
          <cell r="OJ32">
            <v>0</v>
          </cell>
          <cell r="OK32">
            <v>0</v>
          </cell>
          <cell r="OL32">
            <v>0</v>
          </cell>
          <cell r="OM32">
            <v>0</v>
          </cell>
          <cell r="ON32">
            <v>0</v>
          </cell>
          <cell r="OO32">
            <v>0</v>
          </cell>
          <cell r="OP32">
            <v>0</v>
          </cell>
          <cell r="OQ32">
            <v>0</v>
          </cell>
          <cell r="OR32">
            <v>0</v>
          </cell>
          <cell r="OS32">
            <v>0</v>
          </cell>
          <cell r="OT32">
            <v>0</v>
          </cell>
          <cell r="OU32">
            <v>0</v>
          </cell>
          <cell r="OV32">
            <v>0</v>
          </cell>
          <cell r="OW32">
            <v>0</v>
          </cell>
          <cell r="OX32">
            <v>0</v>
          </cell>
          <cell r="OY32">
            <v>0</v>
          </cell>
          <cell r="OZ32">
            <v>0</v>
          </cell>
          <cell r="PA32">
            <v>0</v>
          </cell>
          <cell r="PB32">
            <v>0</v>
          </cell>
          <cell r="PC32">
            <v>0</v>
          </cell>
          <cell r="PD32">
            <v>0</v>
          </cell>
          <cell r="PE32">
            <v>0</v>
          </cell>
          <cell r="PF32">
            <v>0</v>
          </cell>
          <cell r="PG32">
            <v>0</v>
          </cell>
          <cell r="PH32">
            <v>0</v>
          </cell>
          <cell r="PI32">
            <v>0</v>
          </cell>
          <cell r="PJ32">
            <v>0</v>
          </cell>
          <cell r="PK32">
            <v>0</v>
          </cell>
          <cell r="PL32">
            <v>0</v>
          </cell>
          <cell r="PM32">
            <v>0</v>
          </cell>
          <cell r="PN32">
            <v>0</v>
          </cell>
          <cell r="PO32">
            <v>0</v>
          </cell>
          <cell r="PP32">
            <v>0</v>
          </cell>
          <cell r="PQ32">
            <v>0</v>
          </cell>
          <cell r="PR32">
            <v>0</v>
          </cell>
          <cell r="PS32">
            <v>0</v>
          </cell>
          <cell r="PT32">
            <v>0</v>
          </cell>
          <cell r="PU32">
            <v>0</v>
          </cell>
          <cell r="PV32">
            <v>0</v>
          </cell>
          <cell r="PW32">
            <v>0</v>
          </cell>
          <cell r="PX32">
            <v>0</v>
          </cell>
          <cell r="PY32">
            <v>0</v>
          </cell>
          <cell r="PZ32">
            <v>0</v>
          </cell>
          <cell r="QA32">
            <v>0</v>
          </cell>
          <cell r="QB32">
            <v>0</v>
          </cell>
          <cell r="QC32">
            <v>0</v>
          </cell>
          <cell r="QD32">
            <v>0</v>
          </cell>
          <cell r="QE32">
            <v>0</v>
          </cell>
          <cell r="QF32">
            <v>0</v>
          </cell>
          <cell r="QG32">
            <v>0</v>
          </cell>
          <cell r="QH32">
            <v>0</v>
          </cell>
          <cell r="QI32">
            <v>0</v>
          </cell>
          <cell r="QJ32">
            <v>0</v>
          </cell>
          <cell r="QK32">
            <v>0</v>
          </cell>
          <cell r="QL32">
            <v>0</v>
          </cell>
          <cell r="QM32">
            <v>0</v>
          </cell>
          <cell r="QN32">
            <v>0</v>
          </cell>
          <cell r="QO32">
            <v>0</v>
          </cell>
          <cell r="QP32">
            <v>0</v>
          </cell>
          <cell r="QQ32">
            <v>0</v>
          </cell>
          <cell r="QR32">
            <v>0</v>
          </cell>
          <cell r="QS32">
            <v>0</v>
          </cell>
          <cell r="QT32">
            <v>0</v>
          </cell>
          <cell r="QU32">
            <v>0</v>
          </cell>
          <cell r="QV32">
            <v>0</v>
          </cell>
          <cell r="QW32">
            <v>0</v>
          </cell>
          <cell r="QX32">
            <v>0</v>
          </cell>
          <cell r="QY32">
            <v>0</v>
          </cell>
          <cell r="QZ32">
            <v>0</v>
          </cell>
          <cell r="RA32">
            <v>0</v>
          </cell>
          <cell r="RB32">
            <v>0</v>
          </cell>
          <cell r="RC32">
            <v>0</v>
          </cell>
          <cell r="RD32">
            <v>0</v>
          </cell>
          <cell r="RE32">
            <v>0</v>
          </cell>
          <cell r="RF32">
            <v>0</v>
          </cell>
          <cell r="RG32">
            <v>0</v>
          </cell>
          <cell r="RH32">
            <v>0</v>
          </cell>
          <cell r="RI32">
            <v>0</v>
          </cell>
          <cell r="RJ32">
            <v>0</v>
          </cell>
          <cell r="RK32">
            <v>0</v>
          </cell>
          <cell r="RL32">
            <v>0</v>
          </cell>
          <cell r="RM32">
            <v>0</v>
          </cell>
          <cell r="RN32">
            <v>0</v>
          </cell>
          <cell r="RO32">
            <v>0</v>
          </cell>
          <cell r="RP32">
            <v>0</v>
          </cell>
          <cell r="RQ32">
            <v>0</v>
          </cell>
          <cell r="RR32">
            <v>0</v>
          </cell>
          <cell r="RS32">
            <v>0</v>
          </cell>
          <cell r="RT32">
            <v>0</v>
          </cell>
          <cell r="RU32">
            <v>0</v>
          </cell>
          <cell r="RV32">
            <v>0</v>
          </cell>
          <cell r="RW32">
            <v>0</v>
          </cell>
          <cell r="RX32">
            <v>0</v>
          </cell>
          <cell r="RY32">
            <v>0</v>
          </cell>
          <cell r="RZ32">
            <v>0</v>
          </cell>
          <cell r="SA32">
            <v>0</v>
          </cell>
          <cell r="SB32">
            <v>0</v>
          </cell>
          <cell r="SC32">
            <v>0</v>
          </cell>
          <cell r="SD32">
            <v>0</v>
          </cell>
          <cell r="SE32">
            <v>0</v>
          </cell>
          <cell r="SF32">
            <v>0</v>
          </cell>
          <cell r="SG32">
            <v>0</v>
          </cell>
          <cell r="SH32">
            <v>0</v>
          </cell>
          <cell r="SI32">
            <v>0</v>
          </cell>
          <cell r="SJ32">
            <v>0</v>
          </cell>
          <cell r="SK32">
            <v>0</v>
          </cell>
          <cell r="SL32">
            <v>0</v>
          </cell>
          <cell r="SM32">
            <v>0</v>
          </cell>
          <cell r="SN32">
            <v>0</v>
          </cell>
          <cell r="SO32">
            <v>0</v>
          </cell>
          <cell r="SP32">
            <v>0</v>
          </cell>
          <cell r="SQ32">
            <v>0</v>
          </cell>
          <cell r="SR32">
            <v>0</v>
          </cell>
          <cell r="SS32">
            <v>0</v>
          </cell>
          <cell r="ST32">
            <v>0</v>
          </cell>
          <cell r="SU32">
            <v>0</v>
          </cell>
          <cell r="SV32">
            <v>0</v>
          </cell>
          <cell r="SW32">
            <v>0</v>
          </cell>
          <cell r="SX32">
            <v>0</v>
          </cell>
          <cell r="SY32">
            <v>0</v>
          </cell>
          <cell r="SZ32">
            <v>0</v>
          </cell>
          <cell r="TA32">
            <v>0</v>
          </cell>
          <cell r="TB32">
            <v>0</v>
          </cell>
          <cell r="TC32">
            <v>0</v>
          </cell>
          <cell r="TD32">
            <v>0</v>
          </cell>
          <cell r="TE32">
            <v>0</v>
          </cell>
          <cell r="TF32">
            <v>0</v>
          </cell>
          <cell r="TG32">
            <v>0</v>
          </cell>
          <cell r="TH32">
            <v>0</v>
          </cell>
          <cell r="TI32">
            <v>0</v>
          </cell>
          <cell r="TJ32">
            <v>0</v>
          </cell>
          <cell r="TK32">
            <v>0</v>
          </cell>
          <cell r="TL32">
            <v>0</v>
          </cell>
          <cell r="TM32">
            <v>0</v>
          </cell>
          <cell r="TN32">
            <v>0</v>
          </cell>
          <cell r="TO32">
            <v>0</v>
          </cell>
          <cell r="TP32">
            <v>0</v>
          </cell>
          <cell r="TQ32">
            <v>0</v>
          </cell>
          <cell r="TR32">
            <v>0</v>
          </cell>
          <cell r="TS32">
            <v>0</v>
          </cell>
          <cell r="TT32">
            <v>0</v>
          </cell>
          <cell r="TU32">
            <v>0</v>
          </cell>
          <cell r="TV32">
            <v>0</v>
          </cell>
          <cell r="TW32">
            <v>0</v>
          </cell>
          <cell r="TX32">
            <v>0</v>
          </cell>
          <cell r="TY32">
            <v>0</v>
          </cell>
          <cell r="TZ32">
            <v>0</v>
          </cell>
          <cell r="UA32">
            <v>0</v>
          </cell>
          <cell r="UB32">
            <v>0</v>
          </cell>
          <cell r="UC32">
            <v>0</v>
          </cell>
          <cell r="UD32">
            <v>0</v>
          </cell>
          <cell r="UE32">
            <v>0</v>
          </cell>
          <cell r="UF32">
            <v>0</v>
          </cell>
          <cell r="UG32">
            <v>0</v>
          </cell>
          <cell r="UH32">
            <v>0</v>
          </cell>
          <cell r="UI32">
            <v>0</v>
          </cell>
          <cell r="UJ32">
            <v>0</v>
          </cell>
          <cell r="UK32">
            <v>0</v>
          </cell>
          <cell r="UL32">
            <v>0</v>
          </cell>
          <cell r="UM32">
            <v>0</v>
          </cell>
          <cell r="UN32">
            <v>0</v>
          </cell>
          <cell r="UO32">
            <v>0</v>
          </cell>
          <cell r="UP32">
            <v>0</v>
          </cell>
          <cell r="UQ32">
            <v>0</v>
          </cell>
          <cell r="UR32">
            <v>0</v>
          </cell>
          <cell r="US32">
            <v>0</v>
          </cell>
          <cell r="UT32">
            <v>0</v>
          </cell>
          <cell r="UU32">
            <v>0</v>
          </cell>
          <cell r="UV32">
            <v>0</v>
          </cell>
          <cell r="UW32">
            <v>0</v>
          </cell>
          <cell r="UX32">
            <v>0</v>
          </cell>
          <cell r="UY32">
            <v>0</v>
          </cell>
          <cell r="UZ32">
            <v>0</v>
          </cell>
          <cell r="VA32">
            <v>0</v>
          </cell>
          <cell r="VB32">
            <v>0</v>
          </cell>
          <cell r="VC32">
            <v>0</v>
          </cell>
          <cell r="VD32">
            <v>0</v>
          </cell>
          <cell r="VE32">
            <v>0</v>
          </cell>
          <cell r="VF32">
            <v>0</v>
          </cell>
          <cell r="VG32">
            <v>0</v>
          </cell>
          <cell r="VH32">
            <v>0</v>
          </cell>
          <cell r="VI32">
            <v>0</v>
          </cell>
          <cell r="VJ32">
            <v>0</v>
          </cell>
          <cell r="VK32">
            <v>0</v>
          </cell>
          <cell r="VL32">
            <v>0</v>
          </cell>
          <cell r="VM32">
            <v>0</v>
          </cell>
          <cell r="VN32">
            <v>0</v>
          </cell>
          <cell r="VO32">
            <v>0</v>
          </cell>
          <cell r="VP32">
            <v>0</v>
          </cell>
          <cell r="VQ32">
            <v>0</v>
          </cell>
          <cell r="VR32">
            <v>0</v>
          </cell>
          <cell r="VS32">
            <v>0</v>
          </cell>
          <cell r="VT32">
            <v>0</v>
          </cell>
          <cell r="VU32">
            <v>0</v>
          </cell>
          <cell r="VV32">
            <v>0</v>
          </cell>
          <cell r="VW32">
            <v>0</v>
          </cell>
          <cell r="VX32">
            <v>0</v>
          </cell>
          <cell r="VY32">
            <v>0</v>
          </cell>
          <cell r="VZ32">
            <v>0</v>
          </cell>
          <cell r="WA32">
            <v>0</v>
          </cell>
          <cell r="WB32">
            <v>0</v>
          </cell>
          <cell r="WC32">
            <v>0</v>
          </cell>
          <cell r="WD32">
            <v>0</v>
          </cell>
          <cell r="WE32">
            <v>0</v>
          </cell>
          <cell r="WF32">
            <v>0</v>
          </cell>
          <cell r="WG32">
            <v>0</v>
          </cell>
          <cell r="WH32">
            <v>0</v>
          </cell>
          <cell r="WI32">
            <v>0</v>
          </cell>
          <cell r="WJ32">
            <v>0</v>
          </cell>
          <cell r="WK32">
            <v>0</v>
          </cell>
          <cell r="WL32">
            <v>0</v>
          </cell>
          <cell r="WM32">
            <v>0</v>
          </cell>
          <cell r="WN32">
            <v>0</v>
          </cell>
          <cell r="WO32">
            <v>0</v>
          </cell>
          <cell r="WP32">
            <v>0</v>
          </cell>
          <cell r="WQ32">
            <v>0</v>
          </cell>
          <cell r="WR32">
            <v>0</v>
          </cell>
          <cell r="WS32">
            <v>0</v>
          </cell>
          <cell r="WT32">
            <v>0</v>
          </cell>
          <cell r="WU32">
            <v>0</v>
          </cell>
          <cell r="WV32">
            <v>0</v>
          </cell>
          <cell r="WW32">
            <v>0</v>
          </cell>
          <cell r="WX32">
            <v>0</v>
          </cell>
          <cell r="WY32">
            <v>0</v>
          </cell>
          <cell r="WZ32">
            <v>0</v>
          </cell>
          <cell r="XA32">
            <v>0</v>
          </cell>
          <cell r="XB32">
            <v>0</v>
          </cell>
          <cell r="XC32">
            <v>0</v>
          </cell>
          <cell r="XD32">
            <v>0</v>
          </cell>
          <cell r="XE32">
            <v>0</v>
          </cell>
          <cell r="XF32">
            <v>0</v>
          </cell>
          <cell r="XG32">
            <v>0</v>
          </cell>
          <cell r="XH32">
            <v>0</v>
          </cell>
          <cell r="XI32">
            <v>0</v>
          </cell>
          <cell r="XJ32">
            <v>0</v>
          </cell>
          <cell r="XK32">
            <v>0</v>
          </cell>
          <cell r="XL32">
            <v>0</v>
          </cell>
          <cell r="XM32">
            <v>0</v>
          </cell>
          <cell r="XN32">
            <v>0</v>
          </cell>
          <cell r="XO32">
            <v>0</v>
          </cell>
          <cell r="XP32">
            <v>0</v>
          </cell>
          <cell r="XQ32">
            <v>0</v>
          </cell>
        </row>
        <row r="33">
          <cell r="C33">
            <v>0</v>
          </cell>
          <cell r="G33" t="str">
            <v>Federal Tax Co-Participation</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K33">
            <v>0</v>
          </cell>
          <cell r="IL33">
            <v>0</v>
          </cell>
          <cell r="IM33">
            <v>0</v>
          </cell>
          <cell r="IN33">
            <v>0</v>
          </cell>
          <cell r="IO33">
            <v>0</v>
          </cell>
          <cell r="IP33">
            <v>0</v>
          </cell>
          <cell r="IQ33">
            <v>0</v>
          </cell>
          <cell r="IR33">
            <v>0</v>
          </cell>
          <cell r="IS33">
            <v>0</v>
          </cell>
          <cell r="IT33">
            <v>0</v>
          </cell>
          <cell r="IU33">
            <v>0</v>
          </cell>
          <cell r="IV33">
            <v>0</v>
          </cell>
          <cell r="IW33">
            <v>0</v>
          </cell>
          <cell r="IX33">
            <v>0</v>
          </cell>
          <cell r="IY33">
            <v>0</v>
          </cell>
          <cell r="IZ33">
            <v>0</v>
          </cell>
          <cell r="JA33">
            <v>0</v>
          </cell>
          <cell r="JB33">
            <v>0</v>
          </cell>
          <cell r="JC33">
            <v>0</v>
          </cell>
          <cell r="JD33">
            <v>0</v>
          </cell>
          <cell r="JE33">
            <v>0</v>
          </cell>
          <cell r="JF33">
            <v>0</v>
          </cell>
          <cell r="JG33">
            <v>0</v>
          </cell>
          <cell r="JH33">
            <v>0</v>
          </cell>
          <cell r="JI33">
            <v>0</v>
          </cell>
          <cell r="JJ33">
            <v>0</v>
          </cell>
          <cell r="JK33">
            <v>0</v>
          </cell>
          <cell r="JL33">
            <v>0</v>
          </cell>
          <cell r="JM33">
            <v>0</v>
          </cell>
          <cell r="JN33">
            <v>0</v>
          </cell>
          <cell r="JO33">
            <v>0</v>
          </cell>
          <cell r="JP33">
            <v>0</v>
          </cell>
          <cell r="JQ33">
            <v>0</v>
          </cell>
          <cell r="JR33">
            <v>0</v>
          </cell>
          <cell r="JS33">
            <v>0</v>
          </cell>
          <cell r="JT33">
            <v>0</v>
          </cell>
          <cell r="JU33">
            <v>0</v>
          </cell>
          <cell r="JV33">
            <v>0</v>
          </cell>
          <cell r="JW33">
            <v>0</v>
          </cell>
          <cell r="JX33">
            <v>0</v>
          </cell>
          <cell r="JY33">
            <v>0</v>
          </cell>
          <cell r="JZ33">
            <v>0</v>
          </cell>
          <cell r="KA33">
            <v>0</v>
          </cell>
          <cell r="KB33">
            <v>0</v>
          </cell>
          <cell r="KC33">
            <v>0</v>
          </cell>
          <cell r="KD33">
            <v>0</v>
          </cell>
          <cell r="KE33">
            <v>0</v>
          </cell>
          <cell r="KF33">
            <v>0</v>
          </cell>
          <cell r="KG33">
            <v>0</v>
          </cell>
          <cell r="KH33">
            <v>0</v>
          </cell>
          <cell r="KI33">
            <v>0</v>
          </cell>
          <cell r="KJ33">
            <v>0</v>
          </cell>
          <cell r="KK33">
            <v>0</v>
          </cell>
          <cell r="KL33">
            <v>0</v>
          </cell>
          <cell r="KM33">
            <v>0</v>
          </cell>
          <cell r="KN33">
            <v>0</v>
          </cell>
          <cell r="KO33">
            <v>0</v>
          </cell>
          <cell r="KP33">
            <v>0</v>
          </cell>
          <cell r="KQ33">
            <v>0</v>
          </cell>
          <cell r="KR33">
            <v>0</v>
          </cell>
          <cell r="KS33">
            <v>0</v>
          </cell>
          <cell r="KT33">
            <v>0</v>
          </cell>
          <cell r="KU33">
            <v>0</v>
          </cell>
          <cell r="KV33">
            <v>0</v>
          </cell>
          <cell r="KW33">
            <v>0</v>
          </cell>
          <cell r="KX33">
            <v>0</v>
          </cell>
          <cell r="KY33">
            <v>0</v>
          </cell>
          <cell r="KZ33">
            <v>0</v>
          </cell>
          <cell r="LA33">
            <v>0</v>
          </cell>
          <cell r="LB33">
            <v>0</v>
          </cell>
          <cell r="LC33">
            <v>0</v>
          </cell>
          <cell r="LD33">
            <v>0</v>
          </cell>
          <cell r="LE33">
            <v>0</v>
          </cell>
          <cell r="LF33">
            <v>0</v>
          </cell>
          <cell r="LG33">
            <v>0</v>
          </cell>
          <cell r="LH33">
            <v>0</v>
          </cell>
          <cell r="LI33">
            <v>0</v>
          </cell>
          <cell r="LJ33">
            <v>0</v>
          </cell>
          <cell r="LK33">
            <v>0</v>
          </cell>
          <cell r="LL33">
            <v>0</v>
          </cell>
          <cell r="LM33">
            <v>0</v>
          </cell>
          <cell r="LN33">
            <v>0</v>
          </cell>
          <cell r="LO33">
            <v>0</v>
          </cell>
          <cell r="LP33">
            <v>0</v>
          </cell>
          <cell r="LQ33">
            <v>0</v>
          </cell>
          <cell r="LR33">
            <v>0</v>
          </cell>
          <cell r="LS33">
            <v>0</v>
          </cell>
          <cell r="LT33">
            <v>0</v>
          </cell>
          <cell r="LU33">
            <v>0</v>
          </cell>
          <cell r="LV33">
            <v>0</v>
          </cell>
          <cell r="LW33">
            <v>0</v>
          </cell>
          <cell r="LX33">
            <v>0</v>
          </cell>
          <cell r="LY33">
            <v>0</v>
          </cell>
          <cell r="LZ33">
            <v>0</v>
          </cell>
          <cell r="MA33">
            <v>0</v>
          </cell>
          <cell r="MB33">
            <v>0</v>
          </cell>
          <cell r="MC33">
            <v>0</v>
          </cell>
          <cell r="MD33">
            <v>0</v>
          </cell>
          <cell r="ME33">
            <v>0</v>
          </cell>
          <cell r="MF33">
            <v>0</v>
          </cell>
          <cell r="MG33">
            <v>0</v>
          </cell>
          <cell r="MH33">
            <v>0</v>
          </cell>
          <cell r="MI33">
            <v>0</v>
          </cell>
          <cell r="MJ33">
            <v>0</v>
          </cell>
          <cell r="MK33">
            <v>0</v>
          </cell>
          <cell r="ML33">
            <v>0</v>
          </cell>
          <cell r="MM33">
            <v>0</v>
          </cell>
          <cell r="MN33">
            <v>0</v>
          </cell>
          <cell r="MO33">
            <v>0</v>
          </cell>
          <cell r="MP33">
            <v>0</v>
          </cell>
          <cell r="MQ33">
            <v>0</v>
          </cell>
          <cell r="MR33">
            <v>0</v>
          </cell>
          <cell r="MS33">
            <v>0</v>
          </cell>
          <cell r="MT33">
            <v>0</v>
          </cell>
          <cell r="MU33">
            <v>0</v>
          </cell>
          <cell r="MV33">
            <v>0</v>
          </cell>
          <cell r="MW33">
            <v>0</v>
          </cell>
          <cell r="MX33">
            <v>0</v>
          </cell>
          <cell r="MY33">
            <v>0</v>
          </cell>
          <cell r="MZ33">
            <v>0</v>
          </cell>
          <cell r="NA33">
            <v>0</v>
          </cell>
          <cell r="NB33">
            <v>0</v>
          </cell>
          <cell r="NC33">
            <v>0</v>
          </cell>
          <cell r="ND33">
            <v>0</v>
          </cell>
          <cell r="NE33">
            <v>0</v>
          </cell>
          <cell r="NF33">
            <v>0</v>
          </cell>
          <cell r="NG33">
            <v>0</v>
          </cell>
          <cell r="NH33">
            <v>0</v>
          </cell>
          <cell r="NI33">
            <v>0</v>
          </cell>
          <cell r="NJ33">
            <v>0</v>
          </cell>
          <cell r="NK33">
            <v>0</v>
          </cell>
          <cell r="NL33">
            <v>0</v>
          </cell>
          <cell r="NM33">
            <v>0</v>
          </cell>
          <cell r="NN33">
            <v>0</v>
          </cell>
          <cell r="NO33">
            <v>0</v>
          </cell>
          <cell r="NP33">
            <v>0</v>
          </cell>
          <cell r="NQ33">
            <v>0</v>
          </cell>
          <cell r="NR33">
            <v>0</v>
          </cell>
          <cell r="NS33">
            <v>0</v>
          </cell>
          <cell r="NT33">
            <v>0</v>
          </cell>
          <cell r="NU33">
            <v>0</v>
          </cell>
          <cell r="NV33">
            <v>0</v>
          </cell>
          <cell r="NW33">
            <v>0</v>
          </cell>
          <cell r="NX33">
            <v>0</v>
          </cell>
          <cell r="NY33">
            <v>0</v>
          </cell>
          <cell r="NZ33">
            <v>0</v>
          </cell>
          <cell r="OA33">
            <v>0</v>
          </cell>
          <cell r="OB33">
            <v>0</v>
          </cell>
          <cell r="OC33">
            <v>0</v>
          </cell>
          <cell r="OD33">
            <v>0</v>
          </cell>
          <cell r="OE33">
            <v>0</v>
          </cell>
          <cell r="OF33">
            <v>0</v>
          </cell>
          <cell r="OG33">
            <v>0</v>
          </cell>
          <cell r="OH33">
            <v>0</v>
          </cell>
          <cell r="OI33">
            <v>0</v>
          </cell>
          <cell r="OJ33">
            <v>0</v>
          </cell>
          <cell r="OK33">
            <v>0</v>
          </cell>
          <cell r="OL33">
            <v>0</v>
          </cell>
          <cell r="OM33">
            <v>0</v>
          </cell>
          <cell r="ON33">
            <v>0</v>
          </cell>
          <cell r="OO33">
            <v>0</v>
          </cell>
          <cell r="OP33">
            <v>0</v>
          </cell>
          <cell r="OQ33">
            <v>0</v>
          </cell>
          <cell r="OR33">
            <v>0</v>
          </cell>
          <cell r="OS33">
            <v>0</v>
          </cell>
          <cell r="OT33">
            <v>0</v>
          </cell>
          <cell r="OU33">
            <v>0</v>
          </cell>
          <cell r="OV33">
            <v>0</v>
          </cell>
          <cell r="OW33">
            <v>0</v>
          </cell>
          <cell r="OX33">
            <v>0</v>
          </cell>
          <cell r="OY33">
            <v>0</v>
          </cell>
          <cell r="OZ33">
            <v>0</v>
          </cell>
          <cell r="PA33">
            <v>0</v>
          </cell>
          <cell r="PB33">
            <v>0</v>
          </cell>
          <cell r="PC33">
            <v>0</v>
          </cell>
          <cell r="PD33">
            <v>0</v>
          </cell>
          <cell r="PE33">
            <v>0</v>
          </cell>
          <cell r="PF33">
            <v>0</v>
          </cell>
          <cell r="PG33">
            <v>0</v>
          </cell>
          <cell r="PH33">
            <v>0</v>
          </cell>
          <cell r="PI33">
            <v>0</v>
          </cell>
          <cell r="PJ33">
            <v>0</v>
          </cell>
          <cell r="PK33">
            <v>0</v>
          </cell>
          <cell r="PL33">
            <v>0</v>
          </cell>
          <cell r="PM33">
            <v>0</v>
          </cell>
          <cell r="PN33">
            <v>0</v>
          </cell>
          <cell r="PO33">
            <v>0</v>
          </cell>
          <cell r="PP33">
            <v>0</v>
          </cell>
          <cell r="PQ33">
            <v>0</v>
          </cell>
          <cell r="PR33">
            <v>0</v>
          </cell>
          <cell r="PS33">
            <v>0</v>
          </cell>
          <cell r="PT33">
            <v>0</v>
          </cell>
          <cell r="PU33">
            <v>0</v>
          </cell>
          <cell r="PV33">
            <v>0</v>
          </cell>
          <cell r="PW33">
            <v>0</v>
          </cell>
          <cell r="PX33">
            <v>0</v>
          </cell>
          <cell r="PY33">
            <v>0</v>
          </cell>
          <cell r="PZ33">
            <v>0</v>
          </cell>
          <cell r="QA33">
            <v>0</v>
          </cell>
          <cell r="QB33">
            <v>0</v>
          </cell>
          <cell r="QC33">
            <v>0</v>
          </cell>
          <cell r="QD33">
            <v>0</v>
          </cell>
          <cell r="QE33">
            <v>0</v>
          </cell>
          <cell r="QF33">
            <v>0</v>
          </cell>
          <cell r="QG33">
            <v>0</v>
          </cell>
          <cell r="QH33">
            <v>0</v>
          </cell>
          <cell r="QI33">
            <v>0</v>
          </cell>
          <cell r="QJ33">
            <v>0</v>
          </cell>
          <cell r="QK33">
            <v>0</v>
          </cell>
          <cell r="QL33">
            <v>0</v>
          </cell>
          <cell r="QM33">
            <v>0</v>
          </cell>
          <cell r="QN33">
            <v>0</v>
          </cell>
          <cell r="QO33">
            <v>0</v>
          </cell>
          <cell r="QP33">
            <v>0</v>
          </cell>
          <cell r="QQ33">
            <v>0</v>
          </cell>
          <cell r="QR33">
            <v>0</v>
          </cell>
          <cell r="QS33">
            <v>0</v>
          </cell>
          <cell r="QT33">
            <v>0</v>
          </cell>
          <cell r="QU33">
            <v>0</v>
          </cell>
          <cell r="QV33">
            <v>0</v>
          </cell>
          <cell r="QW33">
            <v>0</v>
          </cell>
          <cell r="QX33">
            <v>0</v>
          </cell>
          <cell r="QY33">
            <v>0</v>
          </cell>
          <cell r="QZ33">
            <v>0</v>
          </cell>
          <cell r="RA33">
            <v>0</v>
          </cell>
          <cell r="RB33">
            <v>0</v>
          </cell>
          <cell r="RC33">
            <v>0</v>
          </cell>
          <cell r="RD33">
            <v>0</v>
          </cell>
          <cell r="RE33">
            <v>0</v>
          </cell>
          <cell r="RF33">
            <v>0</v>
          </cell>
          <cell r="RG33">
            <v>0</v>
          </cell>
          <cell r="RH33">
            <v>0</v>
          </cell>
          <cell r="RI33">
            <v>0</v>
          </cell>
          <cell r="RJ33">
            <v>0</v>
          </cell>
          <cell r="RK33">
            <v>0</v>
          </cell>
          <cell r="RL33">
            <v>0</v>
          </cell>
          <cell r="RM33">
            <v>0</v>
          </cell>
          <cell r="RN33">
            <v>0</v>
          </cell>
          <cell r="RO33">
            <v>0</v>
          </cell>
          <cell r="RP33">
            <v>0</v>
          </cell>
          <cell r="RQ33">
            <v>0</v>
          </cell>
          <cell r="RR33">
            <v>0</v>
          </cell>
          <cell r="RS33">
            <v>0</v>
          </cell>
          <cell r="RT33">
            <v>0</v>
          </cell>
          <cell r="RU33">
            <v>0</v>
          </cell>
          <cell r="RV33">
            <v>0</v>
          </cell>
          <cell r="RW33">
            <v>0</v>
          </cell>
          <cell r="RX33">
            <v>0</v>
          </cell>
          <cell r="RY33">
            <v>0</v>
          </cell>
          <cell r="RZ33">
            <v>0</v>
          </cell>
          <cell r="SA33">
            <v>0</v>
          </cell>
          <cell r="SB33">
            <v>0</v>
          </cell>
          <cell r="SC33">
            <v>0</v>
          </cell>
          <cell r="SD33">
            <v>0</v>
          </cell>
          <cell r="SE33">
            <v>0</v>
          </cell>
          <cell r="SF33">
            <v>0</v>
          </cell>
          <cell r="SG33">
            <v>0</v>
          </cell>
          <cell r="SH33">
            <v>0</v>
          </cell>
          <cell r="SI33">
            <v>0</v>
          </cell>
          <cell r="SJ33">
            <v>0</v>
          </cell>
          <cell r="SK33">
            <v>0</v>
          </cell>
          <cell r="SL33">
            <v>0</v>
          </cell>
          <cell r="SM33">
            <v>0</v>
          </cell>
          <cell r="SN33">
            <v>0</v>
          </cell>
          <cell r="SO33">
            <v>0</v>
          </cell>
          <cell r="SP33">
            <v>0</v>
          </cell>
          <cell r="SQ33">
            <v>0</v>
          </cell>
          <cell r="SR33">
            <v>0</v>
          </cell>
          <cell r="SS33">
            <v>0</v>
          </cell>
          <cell r="ST33">
            <v>0</v>
          </cell>
          <cell r="SU33">
            <v>0</v>
          </cell>
          <cell r="SV33">
            <v>0</v>
          </cell>
          <cell r="SW33">
            <v>0</v>
          </cell>
          <cell r="SX33">
            <v>0</v>
          </cell>
          <cell r="SY33">
            <v>0</v>
          </cell>
          <cell r="SZ33">
            <v>0</v>
          </cell>
          <cell r="TA33">
            <v>0</v>
          </cell>
          <cell r="TB33">
            <v>0</v>
          </cell>
          <cell r="TC33">
            <v>0</v>
          </cell>
          <cell r="TD33">
            <v>0</v>
          </cell>
          <cell r="TE33">
            <v>0</v>
          </cell>
          <cell r="TF33">
            <v>0</v>
          </cell>
          <cell r="TG33">
            <v>0</v>
          </cell>
          <cell r="TH33">
            <v>0</v>
          </cell>
          <cell r="TI33">
            <v>0</v>
          </cell>
          <cell r="TJ33">
            <v>0</v>
          </cell>
          <cell r="TK33">
            <v>0</v>
          </cell>
          <cell r="TL33">
            <v>0</v>
          </cell>
          <cell r="TM33">
            <v>0</v>
          </cell>
          <cell r="TN33">
            <v>0</v>
          </cell>
          <cell r="TO33">
            <v>0</v>
          </cell>
          <cell r="TP33">
            <v>0</v>
          </cell>
          <cell r="TQ33">
            <v>0</v>
          </cell>
          <cell r="TR33">
            <v>0</v>
          </cell>
          <cell r="TS33">
            <v>0</v>
          </cell>
          <cell r="TT33">
            <v>0</v>
          </cell>
          <cell r="TU33">
            <v>0</v>
          </cell>
          <cell r="TV33">
            <v>0</v>
          </cell>
          <cell r="TW33">
            <v>0</v>
          </cell>
          <cell r="TX33">
            <v>0</v>
          </cell>
          <cell r="TY33">
            <v>0</v>
          </cell>
          <cell r="TZ33">
            <v>0</v>
          </cell>
          <cell r="UA33">
            <v>0</v>
          </cell>
          <cell r="UB33">
            <v>0</v>
          </cell>
          <cell r="UC33">
            <v>0</v>
          </cell>
          <cell r="UD33">
            <v>0</v>
          </cell>
          <cell r="UE33">
            <v>0</v>
          </cell>
          <cell r="UF33">
            <v>0</v>
          </cell>
          <cell r="UG33">
            <v>0</v>
          </cell>
          <cell r="UH33">
            <v>0</v>
          </cell>
          <cell r="UI33">
            <v>0</v>
          </cell>
          <cell r="UJ33">
            <v>0</v>
          </cell>
          <cell r="UK33">
            <v>0</v>
          </cell>
          <cell r="UL33">
            <v>0</v>
          </cell>
          <cell r="UM33">
            <v>0</v>
          </cell>
          <cell r="UN33">
            <v>0</v>
          </cell>
          <cell r="UO33">
            <v>0</v>
          </cell>
          <cell r="UP33">
            <v>0</v>
          </cell>
          <cell r="UQ33">
            <v>0</v>
          </cell>
          <cell r="UR33">
            <v>0</v>
          </cell>
          <cell r="US33">
            <v>0</v>
          </cell>
          <cell r="UT33">
            <v>0</v>
          </cell>
          <cell r="UU33">
            <v>0</v>
          </cell>
          <cell r="UV33">
            <v>0</v>
          </cell>
          <cell r="UW33">
            <v>0</v>
          </cell>
          <cell r="UX33">
            <v>0</v>
          </cell>
          <cell r="UY33">
            <v>0</v>
          </cell>
          <cell r="UZ33">
            <v>0</v>
          </cell>
          <cell r="VA33">
            <v>0</v>
          </cell>
          <cell r="VB33">
            <v>0</v>
          </cell>
          <cell r="VC33">
            <v>0</v>
          </cell>
          <cell r="VD33">
            <v>0</v>
          </cell>
          <cell r="VE33">
            <v>0</v>
          </cell>
          <cell r="VF33">
            <v>0</v>
          </cell>
          <cell r="VG33">
            <v>0</v>
          </cell>
          <cell r="VH33">
            <v>0</v>
          </cell>
          <cell r="VI33">
            <v>0</v>
          </cell>
          <cell r="VJ33">
            <v>0</v>
          </cell>
          <cell r="VK33">
            <v>0</v>
          </cell>
          <cell r="VL33">
            <v>0</v>
          </cell>
          <cell r="VM33">
            <v>0</v>
          </cell>
          <cell r="VN33">
            <v>0</v>
          </cell>
          <cell r="VO33">
            <v>0</v>
          </cell>
          <cell r="VP33">
            <v>0</v>
          </cell>
          <cell r="VQ33">
            <v>0</v>
          </cell>
          <cell r="VR33">
            <v>0</v>
          </cell>
          <cell r="VS33">
            <v>0</v>
          </cell>
          <cell r="VT33">
            <v>0</v>
          </cell>
          <cell r="VU33">
            <v>0</v>
          </cell>
          <cell r="VV33">
            <v>0</v>
          </cell>
          <cell r="VW33">
            <v>0</v>
          </cell>
          <cell r="VX33">
            <v>0</v>
          </cell>
          <cell r="VY33">
            <v>0</v>
          </cell>
          <cell r="VZ33">
            <v>0</v>
          </cell>
          <cell r="WA33">
            <v>0</v>
          </cell>
          <cell r="WB33">
            <v>0</v>
          </cell>
          <cell r="WC33">
            <v>0</v>
          </cell>
          <cell r="WD33">
            <v>0</v>
          </cell>
          <cell r="WE33">
            <v>0</v>
          </cell>
          <cell r="WF33">
            <v>0</v>
          </cell>
          <cell r="WG33">
            <v>0</v>
          </cell>
          <cell r="WH33">
            <v>0</v>
          </cell>
          <cell r="WI33">
            <v>0</v>
          </cell>
          <cell r="WJ33">
            <v>0</v>
          </cell>
          <cell r="WK33">
            <v>0</v>
          </cell>
          <cell r="WL33">
            <v>0</v>
          </cell>
          <cell r="WM33">
            <v>0</v>
          </cell>
          <cell r="WN33">
            <v>0</v>
          </cell>
          <cell r="WO33">
            <v>0</v>
          </cell>
          <cell r="WP33">
            <v>0</v>
          </cell>
          <cell r="WQ33">
            <v>0</v>
          </cell>
          <cell r="WR33">
            <v>0</v>
          </cell>
          <cell r="WS33">
            <v>0</v>
          </cell>
          <cell r="WT33">
            <v>0</v>
          </cell>
          <cell r="WU33">
            <v>0</v>
          </cell>
          <cell r="WV33">
            <v>0</v>
          </cell>
          <cell r="WW33">
            <v>0</v>
          </cell>
          <cell r="WX33">
            <v>0</v>
          </cell>
          <cell r="WY33">
            <v>0</v>
          </cell>
          <cell r="WZ33">
            <v>0</v>
          </cell>
          <cell r="XA33">
            <v>0</v>
          </cell>
          <cell r="XB33">
            <v>0</v>
          </cell>
          <cell r="XC33">
            <v>0</v>
          </cell>
          <cell r="XD33">
            <v>0</v>
          </cell>
          <cell r="XE33">
            <v>0</v>
          </cell>
          <cell r="XF33">
            <v>0</v>
          </cell>
          <cell r="XG33">
            <v>0</v>
          </cell>
          <cell r="XH33">
            <v>0</v>
          </cell>
          <cell r="XI33">
            <v>0</v>
          </cell>
          <cell r="XJ33">
            <v>0</v>
          </cell>
          <cell r="XK33">
            <v>0</v>
          </cell>
          <cell r="XL33">
            <v>0</v>
          </cell>
          <cell r="XM33">
            <v>0</v>
          </cell>
          <cell r="XN33">
            <v>0</v>
          </cell>
          <cell r="XO33">
            <v>0</v>
          </cell>
          <cell r="XP33">
            <v>0</v>
          </cell>
          <cell r="XQ33">
            <v>0</v>
          </cell>
        </row>
        <row r="34">
          <cell r="C34">
            <v>152.95044239999456</v>
          </cell>
          <cell r="G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L34">
            <v>0</v>
          </cell>
          <cell r="GM34">
            <v>0</v>
          </cell>
          <cell r="GN34">
            <v>0</v>
          </cell>
          <cell r="GO34">
            <v>0</v>
          </cell>
          <cell r="GP34">
            <v>0</v>
          </cell>
          <cell r="GQ34">
            <v>0</v>
          </cell>
          <cell r="GR34">
            <v>0</v>
          </cell>
          <cell r="GS34">
            <v>0</v>
          </cell>
          <cell r="GT34">
            <v>0</v>
          </cell>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v>
          </cell>
          <cell r="HY34">
            <v>0</v>
          </cell>
          <cell r="HZ34">
            <v>0</v>
          </cell>
          <cell r="IA34">
            <v>0</v>
          </cell>
          <cell r="IB34">
            <v>0</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v>
          </cell>
          <cell r="JM34">
            <v>0</v>
          </cell>
          <cell r="JN34">
            <v>0</v>
          </cell>
          <cell r="JO34">
            <v>0</v>
          </cell>
          <cell r="JP34">
            <v>0</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v>
          </cell>
          <cell r="KG34">
            <v>0</v>
          </cell>
          <cell r="KH34">
            <v>0</v>
          </cell>
          <cell r="KI34">
            <v>0</v>
          </cell>
          <cell r="KJ34">
            <v>0</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v>
          </cell>
          <cell r="LA34">
            <v>0</v>
          </cell>
          <cell r="LB34">
            <v>0</v>
          </cell>
          <cell r="LC34">
            <v>0</v>
          </cell>
          <cell r="LD34">
            <v>0</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v>
          </cell>
          <cell r="LU34">
            <v>0</v>
          </cell>
          <cell r="LV34">
            <v>0</v>
          </cell>
          <cell r="LW34">
            <v>0</v>
          </cell>
          <cell r="LX34">
            <v>0</v>
          </cell>
          <cell r="LY34">
            <v>0</v>
          </cell>
          <cell r="LZ34">
            <v>0</v>
          </cell>
          <cell r="MA34">
            <v>0</v>
          </cell>
          <cell r="MB34">
            <v>0</v>
          </cell>
          <cell r="MC34">
            <v>0</v>
          </cell>
          <cell r="MD34">
            <v>0</v>
          </cell>
          <cell r="ME34">
            <v>0</v>
          </cell>
          <cell r="MF34">
            <v>0</v>
          </cell>
          <cell r="MG34">
            <v>0</v>
          </cell>
          <cell r="MH34">
            <v>0</v>
          </cell>
          <cell r="MI34">
            <v>0</v>
          </cell>
          <cell r="MJ34">
            <v>0</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v>0</v>
          </cell>
          <cell r="NC34">
            <v>0</v>
          </cell>
          <cell r="ND34">
            <v>0</v>
          </cell>
          <cell r="NE34">
            <v>0</v>
          </cell>
          <cell r="NF34">
            <v>0</v>
          </cell>
          <cell r="NG34">
            <v>0</v>
          </cell>
          <cell r="NH34">
            <v>0</v>
          </cell>
          <cell r="NI34">
            <v>0</v>
          </cell>
          <cell r="NJ34">
            <v>0</v>
          </cell>
          <cell r="NK34">
            <v>0</v>
          </cell>
          <cell r="NL34">
            <v>0</v>
          </cell>
          <cell r="NM34">
            <v>0</v>
          </cell>
          <cell r="NN34">
            <v>0</v>
          </cell>
          <cell r="NO34">
            <v>0</v>
          </cell>
          <cell r="NP34">
            <v>0</v>
          </cell>
          <cell r="NQ34">
            <v>0</v>
          </cell>
          <cell r="NR34">
            <v>0</v>
          </cell>
          <cell r="NS34">
            <v>0</v>
          </cell>
          <cell r="NT34">
            <v>0</v>
          </cell>
          <cell r="NU34">
            <v>0</v>
          </cell>
          <cell r="NV34">
            <v>0</v>
          </cell>
          <cell r="NW34">
            <v>0</v>
          </cell>
          <cell r="NX34">
            <v>0</v>
          </cell>
          <cell r="NY34">
            <v>0</v>
          </cell>
          <cell r="NZ34">
            <v>0</v>
          </cell>
          <cell r="OA34">
            <v>0</v>
          </cell>
          <cell r="OB34">
            <v>0</v>
          </cell>
          <cell r="OC34">
            <v>0</v>
          </cell>
          <cell r="OD34">
            <v>0</v>
          </cell>
          <cell r="OE34">
            <v>0</v>
          </cell>
          <cell r="OF34">
            <v>0</v>
          </cell>
          <cell r="OG34">
            <v>0</v>
          </cell>
          <cell r="OH34">
            <v>0</v>
          </cell>
          <cell r="OI34">
            <v>0</v>
          </cell>
          <cell r="OJ34">
            <v>0</v>
          </cell>
          <cell r="OK34">
            <v>0</v>
          </cell>
          <cell r="OL34">
            <v>0</v>
          </cell>
          <cell r="OM34">
            <v>0</v>
          </cell>
          <cell r="ON34">
            <v>0</v>
          </cell>
          <cell r="OO34">
            <v>0</v>
          </cell>
          <cell r="OP34">
            <v>0</v>
          </cell>
          <cell r="OQ34">
            <v>0</v>
          </cell>
          <cell r="OR34">
            <v>0</v>
          </cell>
          <cell r="OS34">
            <v>0</v>
          </cell>
          <cell r="OT34">
            <v>0</v>
          </cell>
          <cell r="OU34">
            <v>0</v>
          </cell>
          <cell r="OV34">
            <v>0</v>
          </cell>
          <cell r="OW34">
            <v>0</v>
          </cell>
          <cell r="OX34">
            <v>0</v>
          </cell>
          <cell r="OY34">
            <v>0</v>
          </cell>
          <cell r="OZ34">
            <v>0</v>
          </cell>
          <cell r="PA34">
            <v>0</v>
          </cell>
          <cell r="PB34">
            <v>0</v>
          </cell>
          <cell r="PC34">
            <v>0</v>
          </cell>
          <cell r="PD34">
            <v>0</v>
          </cell>
          <cell r="PE34">
            <v>0</v>
          </cell>
          <cell r="PF34">
            <v>0</v>
          </cell>
          <cell r="PG34">
            <v>0</v>
          </cell>
          <cell r="PH34">
            <v>0</v>
          </cell>
          <cell r="PI34">
            <v>0</v>
          </cell>
          <cell r="PJ34">
            <v>0</v>
          </cell>
          <cell r="PK34">
            <v>0</v>
          </cell>
          <cell r="PL34">
            <v>0</v>
          </cell>
          <cell r="PM34">
            <v>0</v>
          </cell>
          <cell r="PN34">
            <v>0</v>
          </cell>
          <cell r="PO34">
            <v>0</v>
          </cell>
          <cell r="PP34">
            <v>0</v>
          </cell>
          <cell r="PQ34">
            <v>0</v>
          </cell>
          <cell r="PR34">
            <v>0</v>
          </cell>
          <cell r="PS34">
            <v>0</v>
          </cell>
          <cell r="PT34">
            <v>0</v>
          </cell>
          <cell r="PU34">
            <v>0</v>
          </cell>
          <cell r="PV34">
            <v>0</v>
          </cell>
          <cell r="PW34">
            <v>0</v>
          </cell>
          <cell r="PX34">
            <v>0</v>
          </cell>
          <cell r="PY34">
            <v>0</v>
          </cell>
          <cell r="PZ34">
            <v>0</v>
          </cell>
          <cell r="QA34">
            <v>0</v>
          </cell>
          <cell r="QB34">
            <v>0</v>
          </cell>
          <cell r="QC34">
            <v>0</v>
          </cell>
          <cell r="QD34">
            <v>0</v>
          </cell>
          <cell r="QE34">
            <v>0</v>
          </cell>
          <cell r="QF34">
            <v>0</v>
          </cell>
          <cell r="QG34">
            <v>0</v>
          </cell>
          <cell r="QH34">
            <v>0</v>
          </cell>
          <cell r="QI34">
            <v>0</v>
          </cell>
          <cell r="QJ34">
            <v>0</v>
          </cell>
          <cell r="QK34">
            <v>0</v>
          </cell>
          <cell r="QL34">
            <v>0</v>
          </cell>
          <cell r="QM34">
            <v>0</v>
          </cell>
          <cell r="QN34">
            <v>0</v>
          </cell>
          <cell r="QO34">
            <v>0</v>
          </cell>
          <cell r="QP34">
            <v>0</v>
          </cell>
          <cell r="QQ34">
            <v>0</v>
          </cell>
          <cell r="QR34">
            <v>0</v>
          </cell>
          <cell r="QS34">
            <v>0</v>
          </cell>
          <cell r="QT34">
            <v>0</v>
          </cell>
          <cell r="QU34">
            <v>0</v>
          </cell>
          <cell r="QV34">
            <v>0</v>
          </cell>
          <cell r="QW34">
            <v>0</v>
          </cell>
          <cell r="QX34">
            <v>0</v>
          </cell>
          <cell r="QY34">
            <v>0</v>
          </cell>
          <cell r="QZ34">
            <v>0</v>
          </cell>
          <cell r="RA34">
            <v>0</v>
          </cell>
          <cell r="RB34">
            <v>0</v>
          </cell>
          <cell r="RC34">
            <v>0</v>
          </cell>
          <cell r="RD34">
            <v>0</v>
          </cell>
          <cell r="RE34">
            <v>0</v>
          </cell>
          <cell r="RF34">
            <v>0</v>
          </cell>
          <cell r="RG34">
            <v>0</v>
          </cell>
          <cell r="RH34">
            <v>0</v>
          </cell>
          <cell r="RI34">
            <v>0</v>
          </cell>
          <cell r="RJ34">
            <v>0</v>
          </cell>
          <cell r="RK34">
            <v>0</v>
          </cell>
          <cell r="RL34">
            <v>0</v>
          </cell>
          <cell r="RM34">
            <v>0</v>
          </cell>
          <cell r="RN34">
            <v>0</v>
          </cell>
          <cell r="RO34">
            <v>0</v>
          </cell>
          <cell r="RP34">
            <v>0</v>
          </cell>
          <cell r="RQ34">
            <v>0</v>
          </cell>
          <cell r="RR34">
            <v>0</v>
          </cell>
          <cell r="RS34">
            <v>0</v>
          </cell>
          <cell r="RT34">
            <v>0</v>
          </cell>
          <cell r="RU34">
            <v>0</v>
          </cell>
          <cell r="RV34">
            <v>0</v>
          </cell>
          <cell r="RW34">
            <v>0</v>
          </cell>
          <cell r="RX34">
            <v>0</v>
          </cell>
          <cell r="RY34">
            <v>0</v>
          </cell>
          <cell r="RZ34">
            <v>0</v>
          </cell>
          <cell r="SA34">
            <v>0</v>
          </cell>
          <cell r="SB34">
            <v>0</v>
          </cell>
          <cell r="SC34">
            <v>0</v>
          </cell>
          <cell r="SD34">
            <v>0</v>
          </cell>
          <cell r="SE34">
            <v>0</v>
          </cell>
          <cell r="SF34">
            <v>0</v>
          </cell>
          <cell r="SG34">
            <v>0</v>
          </cell>
          <cell r="SH34">
            <v>0</v>
          </cell>
          <cell r="SI34">
            <v>0</v>
          </cell>
          <cell r="SJ34">
            <v>0</v>
          </cell>
          <cell r="SK34">
            <v>0</v>
          </cell>
          <cell r="SL34">
            <v>0</v>
          </cell>
          <cell r="SM34">
            <v>0</v>
          </cell>
          <cell r="SN34">
            <v>0</v>
          </cell>
          <cell r="SO34">
            <v>0</v>
          </cell>
          <cell r="SP34">
            <v>0</v>
          </cell>
          <cell r="SQ34">
            <v>0</v>
          </cell>
          <cell r="SR34">
            <v>0</v>
          </cell>
          <cell r="SS34">
            <v>0</v>
          </cell>
          <cell r="ST34">
            <v>0</v>
          </cell>
          <cell r="SU34">
            <v>0</v>
          </cell>
          <cell r="SV34">
            <v>0</v>
          </cell>
          <cell r="SW34">
            <v>0</v>
          </cell>
          <cell r="SX34">
            <v>0</v>
          </cell>
          <cell r="SY34">
            <v>0</v>
          </cell>
          <cell r="SZ34">
            <v>0</v>
          </cell>
          <cell r="TA34">
            <v>0</v>
          </cell>
          <cell r="TB34">
            <v>0</v>
          </cell>
          <cell r="TC34">
            <v>0</v>
          </cell>
          <cell r="TD34">
            <v>0</v>
          </cell>
          <cell r="TE34">
            <v>0</v>
          </cell>
          <cell r="TF34">
            <v>0</v>
          </cell>
          <cell r="TG34">
            <v>0</v>
          </cell>
          <cell r="TH34">
            <v>0</v>
          </cell>
          <cell r="TI34">
            <v>0</v>
          </cell>
          <cell r="TJ34">
            <v>0</v>
          </cell>
          <cell r="TK34">
            <v>0</v>
          </cell>
          <cell r="TL34">
            <v>0</v>
          </cell>
          <cell r="TM34">
            <v>0</v>
          </cell>
          <cell r="TN34">
            <v>0</v>
          </cell>
          <cell r="TO34">
            <v>0</v>
          </cell>
          <cell r="TP34">
            <v>0</v>
          </cell>
          <cell r="TQ34">
            <v>0</v>
          </cell>
          <cell r="TR34">
            <v>0</v>
          </cell>
          <cell r="TS34">
            <v>0</v>
          </cell>
          <cell r="TT34">
            <v>0</v>
          </cell>
          <cell r="TU34">
            <v>0</v>
          </cell>
          <cell r="TV34">
            <v>0</v>
          </cell>
          <cell r="TW34">
            <v>0</v>
          </cell>
          <cell r="TX34">
            <v>0</v>
          </cell>
          <cell r="TY34">
            <v>0</v>
          </cell>
          <cell r="TZ34">
            <v>0</v>
          </cell>
          <cell r="UA34">
            <v>0</v>
          </cell>
          <cell r="UB34">
            <v>0</v>
          </cell>
          <cell r="UC34">
            <v>0</v>
          </cell>
          <cell r="UD34">
            <v>0</v>
          </cell>
          <cell r="UE34">
            <v>0</v>
          </cell>
          <cell r="UF34">
            <v>0</v>
          </cell>
          <cell r="UG34">
            <v>0</v>
          </cell>
          <cell r="UH34">
            <v>0</v>
          </cell>
          <cell r="UI34">
            <v>0</v>
          </cell>
          <cell r="UJ34">
            <v>0</v>
          </cell>
          <cell r="UK34">
            <v>0</v>
          </cell>
          <cell r="UL34">
            <v>0</v>
          </cell>
          <cell r="UM34">
            <v>0</v>
          </cell>
          <cell r="UN34">
            <v>0</v>
          </cell>
          <cell r="UO34">
            <v>0</v>
          </cell>
          <cell r="UP34">
            <v>0</v>
          </cell>
          <cell r="UQ34">
            <v>0</v>
          </cell>
          <cell r="UR34">
            <v>0</v>
          </cell>
          <cell r="US34">
            <v>0</v>
          </cell>
          <cell r="UT34">
            <v>0</v>
          </cell>
          <cell r="UU34">
            <v>0</v>
          </cell>
          <cell r="UV34">
            <v>0</v>
          </cell>
          <cell r="UW34">
            <v>0</v>
          </cell>
          <cell r="UX34">
            <v>0</v>
          </cell>
          <cell r="UY34">
            <v>0</v>
          </cell>
          <cell r="UZ34">
            <v>0</v>
          </cell>
          <cell r="VA34">
            <v>0</v>
          </cell>
          <cell r="VB34">
            <v>0</v>
          </cell>
          <cell r="VC34">
            <v>0</v>
          </cell>
          <cell r="VD34">
            <v>0</v>
          </cell>
          <cell r="VE34">
            <v>0</v>
          </cell>
          <cell r="VF34">
            <v>0</v>
          </cell>
          <cell r="VG34">
            <v>0</v>
          </cell>
          <cell r="VH34">
            <v>0</v>
          </cell>
          <cell r="VI34">
            <v>0</v>
          </cell>
          <cell r="VJ34">
            <v>0</v>
          </cell>
          <cell r="VK34">
            <v>0</v>
          </cell>
          <cell r="VL34">
            <v>0</v>
          </cell>
          <cell r="VM34">
            <v>0</v>
          </cell>
          <cell r="VN34">
            <v>0</v>
          </cell>
          <cell r="VO34">
            <v>0</v>
          </cell>
          <cell r="VP34">
            <v>0</v>
          </cell>
          <cell r="VQ34">
            <v>0</v>
          </cell>
          <cell r="VR34">
            <v>0</v>
          </cell>
          <cell r="VS34">
            <v>0</v>
          </cell>
          <cell r="VT34">
            <v>0</v>
          </cell>
          <cell r="VU34">
            <v>0</v>
          </cell>
          <cell r="VV34">
            <v>0</v>
          </cell>
          <cell r="VW34">
            <v>0</v>
          </cell>
          <cell r="VX34">
            <v>0</v>
          </cell>
          <cell r="VY34">
            <v>0</v>
          </cell>
          <cell r="VZ34">
            <v>0</v>
          </cell>
          <cell r="WA34">
            <v>0</v>
          </cell>
          <cell r="WB34">
            <v>0</v>
          </cell>
          <cell r="WC34">
            <v>0</v>
          </cell>
          <cell r="WD34">
            <v>0</v>
          </cell>
          <cell r="WE34">
            <v>0</v>
          </cell>
          <cell r="WF34">
            <v>0</v>
          </cell>
          <cell r="WG34">
            <v>0</v>
          </cell>
          <cell r="WH34">
            <v>0</v>
          </cell>
          <cell r="WI34">
            <v>0</v>
          </cell>
          <cell r="WJ34">
            <v>0</v>
          </cell>
          <cell r="WK34">
            <v>0</v>
          </cell>
          <cell r="WL34">
            <v>0</v>
          </cell>
          <cell r="WM34">
            <v>0</v>
          </cell>
          <cell r="WN34">
            <v>0</v>
          </cell>
          <cell r="WO34">
            <v>0</v>
          </cell>
          <cell r="WP34">
            <v>0</v>
          </cell>
          <cell r="WQ34">
            <v>0</v>
          </cell>
          <cell r="WR34">
            <v>0</v>
          </cell>
          <cell r="WS34">
            <v>0</v>
          </cell>
          <cell r="WT34">
            <v>0</v>
          </cell>
          <cell r="WU34">
            <v>0</v>
          </cell>
          <cell r="WV34">
            <v>0</v>
          </cell>
          <cell r="WW34">
            <v>0</v>
          </cell>
          <cell r="WX34">
            <v>0</v>
          </cell>
          <cell r="WY34">
            <v>0</v>
          </cell>
          <cell r="WZ34">
            <v>0</v>
          </cell>
          <cell r="XA34">
            <v>0</v>
          </cell>
          <cell r="XB34">
            <v>0</v>
          </cell>
          <cell r="XC34">
            <v>0</v>
          </cell>
          <cell r="XD34">
            <v>0</v>
          </cell>
          <cell r="XE34">
            <v>0</v>
          </cell>
          <cell r="XF34">
            <v>0</v>
          </cell>
          <cell r="XG34">
            <v>0</v>
          </cell>
          <cell r="XH34">
            <v>0</v>
          </cell>
          <cell r="XI34">
            <v>0</v>
          </cell>
          <cell r="XJ34">
            <v>0</v>
          </cell>
          <cell r="XK34">
            <v>0</v>
          </cell>
          <cell r="XL34">
            <v>0</v>
          </cell>
          <cell r="XM34">
            <v>0</v>
          </cell>
          <cell r="XN34">
            <v>0</v>
          </cell>
          <cell r="XO34">
            <v>0</v>
          </cell>
          <cell r="XP34">
            <v>0</v>
          </cell>
          <cell r="XQ34">
            <v>0</v>
          </cell>
        </row>
        <row r="35">
          <cell r="C35">
            <v>152.9504423999995</v>
          </cell>
          <cell r="G35" t="str">
            <v>Coparticipación Federal de Impuestos</v>
          </cell>
          <cell r="BN35">
            <v>755528.91999999993</v>
          </cell>
          <cell r="BO35">
            <v>4952266.7929999996</v>
          </cell>
          <cell r="BP35">
            <v>803619.36899999983</v>
          </cell>
          <cell r="BQ35">
            <v>5135200.1309999991</v>
          </cell>
          <cell r="BR35">
            <v>741321.45899999992</v>
          </cell>
          <cell r="BS35">
            <v>5527200.1409999998</v>
          </cell>
          <cell r="BT35">
            <v>799845.84000000008</v>
          </cell>
          <cell r="BU35">
            <v>5644800.1440000003</v>
          </cell>
          <cell r="BV35">
            <v>795264.91199999989</v>
          </cell>
          <cell r="BW35">
            <v>6062933.4879999999</v>
          </cell>
          <cell r="BX35">
            <v>875672.63000000012</v>
          </cell>
          <cell r="BY35">
            <v>6402666.8300000001</v>
          </cell>
          <cell r="BZ35">
            <v>812205.28899999999</v>
          </cell>
          <cell r="CA35">
            <v>6128266.8229999999</v>
          </cell>
          <cell r="CB35">
            <v>881971.67999999993</v>
          </cell>
          <cell r="CC35">
            <v>6272000.1600000001</v>
          </cell>
          <cell r="CD35">
            <v>888981.03</v>
          </cell>
          <cell r="CE35">
            <v>6402666.8300000001</v>
          </cell>
          <cell r="CF35">
            <v>784713.5</v>
          </cell>
          <cell r="CG35">
            <v>6533333.5</v>
          </cell>
          <cell r="CH35">
            <v>806556.31519999995</v>
          </cell>
          <cell r="CI35">
            <v>6596053.5015999991</v>
          </cell>
          <cell r="CJ35">
            <v>774121.86</v>
          </cell>
          <cell r="CK35">
            <v>6664000.1699999999</v>
          </cell>
          <cell r="CL35">
            <v>724883.84118872625</v>
          </cell>
          <cell r="CM35">
            <v>6806372.3072512923</v>
          </cell>
          <cell r="CN35">
            <v>769162.62312853674</v>
          </cell>
          <cell r="CO35">
            <v>6951786.1349210134</v>
          </cell>
          <cell r="CP35">
            <v>627356.09001287143</v>
          </cell>
          <cell r="CQ35">
            <v>7100306.6367958812</v>
          </cell>
          <cell r="CR35">
            <v>643619.625</v>
          </cell>
          <cell r="CS35">
            <v>7252000.1849999996</v>
          </cell>
          <cell r="CT35">
            <v>609085.49776622991</v>
          </cell>
          <cell r="CU35">
            <v>7353094.4552248837</v>
          </cell>
          <cell r="CV35">
            <v>592579.09217194759</v>
          </cell>
          <cell r="CW35">
            <v>7455597.9989207536</v>
          </cell>
          <cell r="CX35">
            <v>536730.50598688319</v>
          </cell>
          <cell r="CY35">
            <v>7559530.461629454</v>
          </cell>
          <cell r="CZ35">
            <v>548747.63944138144</v>
          </cell>
          <cell r="DA35">
            <v>7664911.7627554433</v>
          </cell>
          <cell r="DB35">
            <v>444504.73237940879</v>
          </cell>
          <cell r="DC35">
            <v>7771762.0993834874</v>
          </cell>
          <cell r="DD35">
            <v>419618.43348604732</v>
          </cell>
          <cell r="DE35">
            <v>7880101.9501495808</v>
          </cell>
          <cell r="DF35">
            <v>403406.55542685458</v>
          </cell>
          <cell r="DG35">
            <v>7989952.0791658228</v>
          </cell>
          <cell r="DH35">
            <v>324348.03999999998</v>
          </cell>
          <cell r="DI35">
            <v>8101333.54</v>
          </cell>
          <cell r="DJ35">
            <v>301272.7819244861</v>
          </cell>
          <cell r="DK35">
            <v>8212744.2306603342</v>
          </cell>
          <cell r="DL35">
            <v>254466.1758897705</v>
          </cell>
          <cell r="DM35">
            <v>8324132.5019653812</v>
          </cell>
          <cell r="DN35">
            <v>186331.45942859829</v>
          </cell>
          <cell r="DO35">
            <v>8435474.9401569627</v>
          </cell>
          <cell r="DP35">
            <v>156761.96900985483</v>
          </cell>
          <cell r="DQ35">
            <v>8546748.3667456377</v>
          </cell>
          <cell r="DR35">
            <v>109283.39153630461</v>
          </cell>
          <cell r="DS35">
            <v>8657929.848880209</v>
          </cell>
          <cell r="DT35">
            <v>50154.409618608639</v>
          </cell>
          <cell r="DU35">
            <v>8768996.7092788648</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v>0</v>
          </cell>
          <cell r="FK35">
            <v>0</v>
          </cell>
          <cell r="FL35">
            <v>0</v>
          </cell>
          <cell r="FM35">
            <v>0</v>
          </cell>
          <cell r="FN35">
            <v>0</v>
          </cell>
          <cell r="FO35">
            <v>0</v>
          </cell>
          <cell r="FP35">
            <v>0</v>
          </cell>
          <cell r="FQ35">
            <v>0</v>
          </cell>
          <cell r="FR35">
            <v>0</v>
          </cell>
          <cell r="FS35">
            <v>0</v>
          </cell>
          <cell r="FT35">
            <v>0</v>
          </cell>
          <cell r="FU35">
            <v>0</v>
          </cell>
          <cell r="FV35">
            <v>0</v>
          </cell>
          <cell r="FW35">
            <v>0</v>
          </cell>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L35">
            <v>0</v>
          </cell>
          <cell r="GM35">
            <v>0</v>
          </cell>
          <cell r="GN35">
            <v>0</v>
          </cell>
          <cell r="GO35">
            <v>0</v>
          </cell>
          <cell r="GP35">
            <v>0</v>
          </cell>
          <cell r="GQ35">
            <v>0</v>
          </cell>
          <cell r="GR35">
            <v>0</v>
          </cell>
          <cell r="GS35">
            <v>0</v>
          </cell>
          <cell r="GT35">
            <v>0</v>
          </cell>
          <cell r="GU35">
            <v>0</v>
          </cell>
          <cell r="GV35">
            <v>0</v>
          </cell>
          <cell r="GW35">
            <v>0</v>
          </cell>
          <cell r="GX35">
            <v>0</v>
          </cell>
          <cell r="GY35">
            <v>0</v>
          </cell>
          <cell r="GZ35">
            <v>0</v>
          </cell>
          <cell r="HA35">
            <v>0</v>
          </cell>
          <cell r="HB35">
            <v>0</v>
          </cell>
          <cell r="HC35">
            <v>0</v>
          </cell>
          <cell r="HD35">
            <v>0</v>
          </cell>
          <cell r="HE35">
            <v>0</v>
          </cell>
          <cell r="HF35">
            <v>0</v>
          </cell>
          <cell r="HG35">
            <v>0</v>
          </cell>
          <cell r="HH35">
            <v>0</v>
          </cell>
          <cell r="HI35">
            <v>0</v>
          </cell>
          <cell r="HJ35">
            <v>0</v>
          </cell>
          <cell r="HK35">
            <v>0</v>
          </cell>
          <cell r="HL35">
            <v>0</v>
          </cell>
          <cell r="HM35">
            <v>0</v>
          </cell>
          <cell r="HN35">
            <v>0</v>
          </cell>
          <cell r="HO35">
            <v>0</v>
          </cell>
          <cell r="HP35">
            <v>0</v>
          </cell>
          <cell r="HQ35">
            <v>0</v>
          </cell>
          <cell r="HR35">
            <v>0</v>
          </cell>
          <cell r="HS35">
            <v>0</v>
          </cell>
          <cell r="HT35">
            <v>0</v>
          </cell>
          <cell r="HU35">
            <v>0</v>
          </cell>
          <cell r="HV35">
            <v>0</v>
          </cell>
          <cell r="HW35">
            <v>0</v>
          </cell>
          <cell r="HX35">
            <v>0</v>
          </cell>
          <cell r="HY35">
            <v>0</v>
          </cell>
          <cell r="HZ35">
            <v>0</v>
          </cell>
          <cell r="IA35">
            <v>0</v>
          </cell>
          <cell r="IB35">
            <v>0</v>
          </cell>
          <cell r="IC35">
            <v>0</v>
          </cell>
          <cell r="ID35">
            <v>0</v>
          </cell>
          <cell r="IE35">
            <v>0</v>
          </cell>
          <cell r="IF35">
            <v>0</v>
          </cell>
          <cell r="IG35">
            <v>0</v>
          </cell>
          <cell r="IH35">
            <v>0</v>
          </cell>
          <cell r="II35">
            <v>0</v>
          </cell>
          <cell r="IJ35">
            <v>0</v>
          </cell>
          <cell r="IK35">
            <v>0</v>
          </cell>
          <cell r="IL35">
            <v>0</v>
          </cell>
          <cell r="IM35">
            <v>0</v>
          </cell>
          <cell r="IN35">
            <v>0</v>
          </cell>
          <cell r="IO35">
            <v>0</v>
          </cell>
          <cell r="IP35">
            <v>0</v>
          </cell>
          <cell r="IQ35">
            <v>0</v>
          </cell>
          <cell r="IR35">
            <v>0</v>
          </cell>
          <cell r="IS35">
            <v>0</v>
          </cell>
          <cell r="IT35">
            <v>0</v>
          </cell>
          <cell r="IU35">
            <v>0</v>
          </cell>
          <cell r="IV35">
            <v>0</v>
          </cell>
          <cell r="IW35">
            <v>0</v>
          </cell>
          <cell r="IX35">
            <v>0</v>
          </cell>
          <cell r="IY35">
            <v>0</v>
          </cell>
          <cell r="IZ35">
            <v>0</v>
          </cell>
          <cell r="JA35">
            <v>0</v>
          </cell>
          <cell r="JB35">
            <v>0</v>
          </cell>
          <cell r="JC35">
            <v>0</v>
          </cell>
          <cell r="JD35">
            <v>0</v>
          </cell>
          <cell r="JE35">
            <v>0</v>
          </cell>
          <cell r="JF35">
            <v>0</v>
          </cell>
          <cell r="JG35">
            <v>0</v>
          </cell>
          <cell r="JH35">
            <v>0</v>
          </cell>
          <cell r="JI35">
            <v>0</v>
          </cell>
          <cell r="JJ35">
            <v>0</v>
          </cell>
          <cell r="JK35">
            <v>0</v>
          </cell>
          <cell r="JL35">
            <v>0</v>
          </cell>
          <cell r="JM35">
            <v>0</v>
          </cell>
          <cell r="JN35">
            <v>0</v>
          </cell>
          <cell r="JO35">
            <v>0</v>
          </cell>
          <cell r="JP35">
            <v>0</v>
          </cell>
          <cell r="JQ35">
            <v>0</v>
          </cell>
          <cell r="JR35">
            <v>0</v>
          </cell>
          <cell r="JS35">
            <v>0</v>
          </cell>
          <cell r="JT35">
            <v>0</v>
          </cell>
          <cell r="JU35">
            <v>0</v>
          </cell>
          <cell r="JV35">
            <v>0</v>
          </cell>
          <cell r="JW35">
            <v>0</v>
          </cell>
          <cell r="JX35">
            <v>0</v>
          </cell>
          <cell r="JY35">
            <v>0</v>
          </cell>
          <cell r="JZ35">
            <v>0</v>
          </cell>
          <cell r="KA35">
            <v>0</v>
          </cell>
          <cell r="KB35">
            <v>0</v>
          </cell>
          <cell r="KC35">
            <v>0</v>
          </cell>
          <cell r="KD35">
            <v>0</v>
          </cell>
          <cell r="KE35">
            <v>0</v>
          </cell>
          <cell r="KF35">
            <v>0</v>
          </cell>
          <cell r="KG35">
            <v>0</v>
          </cell>
          <cell r="KH35">
            <v>0</v>
          </cell>
          <cell r="KI35">
            <v>0</v>
          </cell>
          <cell r="KJ35">
            <v>0</v>
          </cell>
          <cell r="KK35">
            <v>0</v>
          </cell>
          <cell r="KL35">
            <v>0</v>
          </cell>
          <cell r="KM35">
            <v>0</v>
          </cell>
          <cell r="KN35">
            <v>0</v>
          </cell>
          <cell r="KO35">
            <v>0</v>
          </cell>
          <cell r="KP35">
            <v>0</v>
          </cell>
          <cell r="KQ35">
            <v>0</v>
          </cell>
          <cell r="KR35">
            <v>0</v>
          </cell>
          <cell r="KS35">
            <v>0</v>
          </cell>
          <cell r="KT35">
            <v>0</v>
          </cell>
          <cell r="KU35">
            <v>0</v>
          </cell>
          <cell r="KV35">
            <v>0</v>
          </cell>
          <cell r="KW35">
            <v>0</v>
          </cell>
          <cell r="KX35">
            <v>0</v>
          </cell>
          <cell r="KY35">
            <v>0</v>
          </cell>
          <cell r="KZ35">
            <v>0</v>
          </cell>
          <cell r="LA35">
            <v>0</v>
          </cell>
          <cell r="LB35">
            <v>0</v>
          </cell>
          <cell r="LC35">
            <v>0</v>
          </cell>
          <cell r="LD35">
            <v>0</v>
          </cell>
          <cell r="LE35">
            <v>0</v>
          </cell>
          <cell r="LF35">
            <v>0</v>
          </cell>
          <cell r="LG35">
            <v>0</v>
          </cell>
          <cell r="LH35">
            <v>0</v>
          </cell>
          <cell r="LI35">
            <v>0</v>
          </cell>
          <cell r="LJ35">
            <v>0</v>
          </cell>
          <cell r="LK35">
            <v>0</v>
          </cell>
          <cell r="LL35">
            <v>0</v>
          </cell>
          <cell r="LM35">
            <v>0</v>
          </cell>
          <cell r="LN35">
            <v>0</v>
          </cell>
          <cell r="LO35">
            <v>0</v>
          </cell>
          <cell r="LP35">
            <v>0</v>
          </cell>
          <cell r="LQ35">
            <v>0</v>
          </cell>
          <cell r="LR35">
            <v>0</v>
          </cell>
          <cell r="LS35">
            <v>0</v>
          </cell>
          <cell r="LT35">
            <v>0</v>
          </cell>
          <cell r="LU35">
            <v>0</v>
          </cell>
          <cell r="LV35">
            <v>0</v>
          </cell>
          <cell r="LW35">
            <v>0</v>
          </cell>
          <cell r="LX35">
            <v>0</v>
          </cell>
          <cell r="LY35">
            <v>0</v>
          </cell>
          <cell r="LZ35">
            <v>0</v>
          </cell>
          <cell r="MA35">
            <v>0</v>
          </cell>
          <cell r="MB35">
            <v>0</v>
          </cell>
          <cell r="MC35">
            <v>0</v>
          </cell>
          <cell r="MD35">
            <v>0</v>
          </cell>
          <cell r="ME35">
            <v>0</v>
          </cell>
          <cell r="MF35">
            <v>0</v>
          </cell>
          <cell r="MG35">
            <v>0</v>
          </cell>
          <cell r="MH35">
            <v>0</v>
          </cell>
          <cell r="MI35">
            <v>0</v>
          </cell>
          <cell r="MJ35">
            <v>0</v>
          </cell>
          <cell r="MK35">
            <v>0</v>
          </cell>
          <cell r="ML35">
            <v>0</v>
          </cell>
          <cell r="MM35">
            <v>0</v>
          </cell>
          <cell r="MN35">
            <v>0</v>
          </cell>
          <cell r="MO35">
            <v>0</v>
          </cell>
          <cell r="MP35">
            <v>0</v>
          </cell>
          <cell r="MQ35">
            <v>0</v>
          </cell>
          <cell r="MR35">
            <v>0</v>
          </cell>
          <cell r="MS35">
            <v>0</v>
          </cell>
          <cell r="MT35">
            <v>0</v>
          </cell>
          <cell r="MU35">
            <v>0</v>
          </cell>
          <cell r="MV35">
            <v>0</v>
          </cell>
          <cell r="MW35">
            <v>0</v>
          </cell>
          <cell r="MX35">
            <v>0</v>
          </cell>
          <cell r="MY35">
            <v>0</v>
          </cell>
          <cell r="MZ35">
            <v>0</v>
          </cell>
          <cell r="NA35">
            <v>0</v>
          </cell>
          <cell r="NB35">
            <v>0</v>
          </cell>
          <cell r="NC35">
            <v>0</v>
          </cell>
          <cell r="ND35">
            <v>0</v>
          </cell>
          <cell r="NE35">
            <v>0</v>
          </cell>
          <cell r="NF35">
            <v>0</v>
          </cell>
          <cell r="NG35">
            <v>0</v>
          </cell>
          <cell r="NH35">
            <v>0</v>
          </cell>
          <cell r="NI35">
            <v>0</v>
          </cell>
          <cell r="NJ35">
            <v>0</v>
          </cell>
          <cell r="NK35">
            <v>0</v>
          </cell>
          <cell r="NL35">
            <v>0</v>
          </cell>
          <cell r="NM35">
            <v>0</v>
          </cell>
          <cell r="NN35">
            <v>0</v>
          </cell>
          <cell r="NO35">
            <v>0</v>
          </cell>
          <cell r="NP35">
            <v>0</v>
          </cell>
          <cell r="NQ35">
            <v>0</v>
          </cell>
          <cell r="NR35">
            <v>0</v>
          </cell>
          <cell r="NS35">
            <v>0</v>
          </cell>
          <cell r="NT35">
            <v>0</v>
          </cell>
          <cell r="NU35">
            <v>0</v>
          </cell>
          <cell r="NV35">
            <v>0</v>
          </cell>
          <cell r="NW35">
            <v>0</v>
          </cell>
          <cell r="NX35">
            <v>0</v>
          </cell>
          <cell r="NY35">
            <v>0</v>
          </cell>
          <cell r="NZ35">
            <v>0</v>
          </cell>
          <cell r="OA35">
            <v>0</v>
          </cell>
          <cell r="OB35">
            <v>0</v>
          </cell>
          <cell r="OC35">
            <v>0</v>
          </cell>
          <cell r="OD35">
            <v>0</v>
          </cell>
          <cell r="OE35">
            <v>0</v>
          </cell>
          <cell r="OF35">
            <v>0</v>
          </cell>
          <cell r="OG35">
            <v>0</v>
          </cell>
          <cell r="OH35">
            <v>0</v>
          </cell>
          <cell r="OI35">
            <v>0</v>
          </cell>
          <cell r="OJ35">
            <v>0</v>
          </cell>
          <cell r="OK35">
            <v>0</v>
          </cell>
          <cell r="OL35">
            <v>0</v>
          </cell>
          <cell r="OM35">
            <v>0</v>
          </cell>
          <cell r="ON35">
            <v>0</v>
          </cell>
          <cell r="OO35">
            <v>0</v>
          </cell>
          <cell r="OP35">
            <v>0</v>
          </cell>
          <cell r="OQ35">
            <v>0</v>
          </cell>
          <cell r="OR35">
            <v>0</v>
          </cell>
          <cell r="OS35">
            <v>0</v>
          </cell>
          <cell r="OT35">
            <v>0</v>
          </cell>
          <cell r="OU35">
            <v>0</v>
          </cell>
          <cell r="OV35">
            <v>0</v>
          </cell>
          <cell r="OW35">
            <v>0</v>
          </cell>
          <cell r="OX35">
            <v>0</v>
          </cell>
          <cell r="OY35">
            <v>0</v>
          </cell>
          <cell r="OZ35">
            <v>0</v>
          </cell>
          <cell r="PA35">
            <v>0</v>
          </cell>
          <cell r="PB35">
            <v>0</v>
          </cell>
          <cell r="PC35">
            <v>0</v>
          </cell>
          <cell r="PD35">
            <v>0</v>
          </cell>
          <cell r="PE35">
            <v>0</v>
          </cell>
          <cell r="PF35">
            <v>0</v>
          </cell>
          <cell r="PG35">
            <v>0</v>
          </cell>
          <cell r="PH35">
            <v>0</v>
          </cell>
          <cell r="PI35">
            <v>0</v>
          </cell>
          <cell r="PJ35">
            <v>0</v>
          </cell>
          <cell r="PK35">
            <v>0</v>
          </cell>
          <cell r="PL35">
            <v>0</v>
          </cell>
          <cell r="PM35">
            <v>0</v>
          </cell>
          <cell r="PN35">
            <v>0</v>
          </cell>
          <cell r="PO35">
            <v>0</v>
          </cell>
          <cell r="PP35">
            <v>0</v>
          </cell>
          <cell r="PQ35">
            <v>0</v>
          </cell>
          <cell r="PR35">
            <v>0</v>
          </cell>
          <cell r="PS35">
            <v>0</v>
          </cell>
          <cell r="PT35">
            <v>0</v>
          </cell>
          <cell r="PU35">
            <v>0</v>
          </cell>
          <cell r="PV35">
            <v>0</v>
          </cell>
          <cell r="PW35">
            <v>0</v>
          </cell>
          <cell r="PX35">
            <v>0</v>
          </cell>
          <cell r="PY35">
            <v>0</v>
          </cell>
          <cell r="PZ35">
            <v>0</v>
          </cell>
          <cell r="QA35">
            <v>0</v>
          </cell>
          <cell r="QB35">
            <v>0</v>
          </cell>
          <cell r="QC35">
            <v>0</v>
          </cell>
          <cell r="QD35">
            <v>0</v>
          </cell>
          <cell r="QE35">
            <v>0</v>
          </cell>
          <cell r="QF35">
            <v>0</v>
          </cell>
          <cell r="QG35">
            <v>0</v>
          </cell>
          <cell r="QH35">
            <v>0</v>
          </cell>
          <cell r="QI35">
            <v>0</v>
          </cell>
          <cell r="QJ35">
            <v>0</v>
          </cell>
          <cell r="QK35">
            <v>0</v>
          </cell>
          <cell r="QL35">
            <v>0</v>
          </cell>
          <cell r="QM35">
            <v>0</v>
          </cell>
          <cell r="QN35">
            <v>0</v>
          </cell>
          <cell r="QO35">
            <v>0</v>
          </cell>
          <cell r="QP35">
            <v>0</v>
          </cell>
          <cell r="QQ35">
            <v>0</v>
          </cell>
          <cell r="QR35">
            <v>0</v>
          </cell>
          <cell r="QS35">
            <v>0</v>
          </cell>
          <cell r="QT35">
            <v>0</v>
          </cell>
          <cell r="QU35">
            <v>0</v>
          </cell>
          <cell r="QV35">
            <v>0</v>
          </cell>
          <cell r="QW35">
            <v>0</v>
          </cell>
          <cell r="QX35">
            <v>0</v>
          </cell>
          <cell r="QY35">
            <v>0</v>
          </cell>
          <cell r="QZ35">
            <v>0</v>
          </cell>
          <cell r="RA35">
            <v>0</v>
          </cell>
          <cell r="RB35">
            <v>0</v>
          </cell>
          <cell r="RC35">
            <v>0</v>
          </cell>
          <cell r="RD35">
            <v>0</v>
          </cell>
          <cell r="RE35">
            <v>0</v>
          </cell>
          <cell r="RF35">
            <v>0</v>
          </cell>
          <cell r="RG35">
            <v>0</v>
          </cell>
          <cell r="RH35">
            <v>0</v>
          </cell>
          <cell r="RI35">
            <v>0</v>
          </cell>
          <cell r="RJ35">
            <v>0</v>
          </cell>
          <cell r="RK35">
            <v>0</v>
          </cell>
          <cell r="RL35">
            <v>0</v>
          </cell>
          <cell r="RM35">
            <v>0</v>
          </cell>
          <cell r="RN35">
            <v>0</v>
          </cell>
          <cell r="RO35">
            <v>0</v>
          </cell>
          <cell r="RP35">
            <v>0</v>
          </cell>
          <cell r="RQ35">
            <v>0</v>
          </cell>
          <cell r="RR35">
            <v>0</v>
          </cell>
          <cell r="RS35">
            <v>0</v>
          </cell>
          <cell r="RT35">
            <v>0</v>
          </cell>
          <cell r="RU35">
            <v>0</v>
          </cell>
          <cell r="RV35">
            <v>0</v>
          </cell>
          <cell r="RW35">
            <v>0</v>
          </cell>
          <cell r="RX35">
            <v>0</v>
          </cell>
          <cell r="RY35">
            <v>0</v>
          </cell>
          <cell r="RZ35">
            <v>0</v>
          </cell>
          <cell r="SA35">
            <v>0</v>
          </cell>
          <cell r="SB35">
            <v>0</v>
          </cell>
          <cell r="SC35">
            <v>0</v>
          </cell>
          <cell r="SD35">
            <v>0</v>
          </cell>
          <cell r="SE35">
            <v>0</v>
          </cell>
          <cell r="SF35">
            <v>0</v>
          </cell>
          <cell r="SG35">
            <v>0</v>
          </cell>
          <cell r="SH35">
            <v>0</v>
          </cell>
          <cell r="SI35">
            <v>0</v>
          </cell>
          <cell r="SJ35">
            <v>0</v>
          </cell>
          <cell r="SK35">
            <v>0</v>
          </cell>
          <cell r="SL35">
            <v>0</v>
          </cell>
          <cell r="SM35">
            <v>0</v>
          </cell>
          <cell r="SN35">
            <v>0</v>
          </cell>
          <cell r="SO35">
            <v>0</v>
          </cell>
          <cell r="SP35">
            <v>0</v>
          </cell>
          <cell r="SQ35">
            <v>0</v>
          </cell>
          <cell r="SR35">
            <v>0</v>
          </cell>
          <cell r="SS35">
            <v>0</v>
          </cell>
          <cell r="ST35">
            <v>0</v>
          </cell>
          <cell r="SU35">
            <v>0</v>
          </cell>
          <cell r="SV35">
            <v>0</v>
          </cell>
          <cell r="SW35">
            <v>0</v>
          </cell>
          <cell r="SX35">
            <v>0</v>
          </cell>
          <cell r="SY35">
            <v>0</v>
          </cell>
          <cell r="SZ35">
            <v>0</v>
          </cell>
          <cell r="TA35">
            <v>0</v>
          </cell>
          <cell r="TB35">
            <v>0</v>
          </cell>
          <cell r="TC35">
            <v>0</v>
          </cell>
          <cell r="TD35">
            <v>0</v>
          </cell>
          <cell r="TE35">
            <v>0</v>
          </cell>
          <cell r="TF35">
            <v>0</v>
          </cell>
          <cell r="TG35">
            <v>0</v>
          </cell>
          <cell r="TH35">
            <v>0</v>
          </cell>
          <cell r="TI35">
            <v>0</v>
          </cell>
          <cell r="TJ35">
            <v>0</v>
          </cell>
          <cell r="TK35">
            <v>0</v>
          </cell>
          <cell r="TL35">
            <v>0</v>
          </cell>
          <cell r="TM35">
            <v>0</v>
          </cell>
          <cell r="TN35">
            <v>0</v>
          </cell>
          <cell r="TO35">
            <v>0</v>
          </cell>
          <cell r="TP35">
            <v>0</v>
          </cell>
          <cell r="TQ35">
            <v>0</v>
          </cell>
          <cell r="TR35">
            <v>0</v>
          </cell>
          <cell r="TS35">
            <v>0</v>
          </cell>
          <cell r="TT35">
            <v>0</v>
          </cell>
          <cell r="TU35">
            <v>0</v>
          </cell>
          <cell r="TV35">
            <v>0</v>
          </cell>
          <cell r="TW35">
            <v>0</v>
          </cell>
          <cell r="TX35">
            <v>0</v>
          </cell>
          <cell r="TY35">
            <v>0</v>
          </cell>
          <cell r="TZ35">
            <v>0</v>
          </cell>
          <cell r="UA35">
            <v>0</v>
          </cell>
          <cell r="UB35">
            <v>0</v>
          </cell>
          <cell r="UC35">
            <v>0</v>
          </cell>
          <cell r="UD35">
            <v>0</v>
          </cell>
          <cell r="UE35">
            <v>0</v>
          </cell>
          <cell r="UF35">
            <v>0</v>
          </cell>
          <cell r="UG35">
            <v>0</v>
          </cell>
          <cell r="UH35">
            <v>0</v>
          </cell>
          <cell r="UI35">
            <v>0</v>
          </cell>
          <cell r="UJ35">
            <v>0</v>
          </cell>
          <cell r="UK35">
            <v>0</v>
          </cell>
          <cell r="UL35">
            <v>0</v>
          </cell>
          <cell r="UM35">
            <v>0</v>
          </cell>
          <cell r="UN35">
            <v>0</v>
          </cell>
          <cell r="UO35">
            <v>0</v>
          </cell>
          <cell r="UP35">
            <v>0</v>
          </cell>
          <cell r="UQ35">
            <v>0</v>
          </cell>
          <cell r="UR35">
            <v>0</v>
          </cell>
          <cell r="US35">
            <v>0</v>
          </cell>
          <cell r="UT35">
            <v>0</v>
          </cell>
          <cell r="UU35">
            <v>0</v>
          </cell>
          <cell r="UV35">
            <v>0</v>
          </cell>
          <cell r="UW35">
            <v>0</v>
          </cell>
          <cell r="UX35">
            <v>0</v>
          </cell>
          <cell r="UY35">
            <v>0</v>
          </cell>
          <cell r="UZ35">
            <v>0</v>
          </cell>
          <cell r="VA35">
            <v>0</v>
          </cell>
          <cell r="VB35">
            <v>0</v>
          </cell>
          <cell r="VC35">
            <v>0</v>
          </cell>
          <cell r="VD35">
            <v>0</v>
          </cell>
          <cell r="VE35">
            <v>0</v>
          </cell>
          <cell r="VF35">
            <v>0</v>
          </cell>
          <cell r="VG35">
            <v>0</v>
          </cell>
          <cell r="VH35">
            <v>0</v>
          </cell>
          <cell r="VI35">
            <v>0</v>
          </cell>
          <cell r="VJ35">
            <v>0</v>
          </cell>
          <cell r="VK35">
            <v>0</v>
          </cell>
          <cell r="VL35">
            <v>0</v>
          </cell>
          <cell r="VM35">
            <v>0</v>
          </cell>
          <cell r="VN35">
            <v>0</v>
          </cell>
          <cell r="VO35">
            <v>0</v>
          </cell>
          <cell r="VP35">
            <v>0</v>
          </cell>
          <cell r="VQ35">
            <v>0</v>
          </cell>
          <cell r="VR35">
            <v>0</v>
          </cell>
          <cell r="VS35">
            <v>0</v>
          </cell>
          <cell r="VT35">
            <v>0</v>
          </cell>
          <cell r="VU35">
            <v>0</v>
          </cell>
          <cell r="VV35">
            <v>0</v>
          </cell>
          <cell r="VW35">
            <v>0</v>
          </cell>
          <cell r="VX35">
            <v>0</v>
          </cell>
          <cell r="VY35">
            <v>0</v>
          </cell>
          <cell r="VZ35">
            <v>0</v>
          </cell>
          <cell r="WA35">
            <v>0</v>
          </cell>
          <cell r="WB35">
            <v>0</v>
          </cell>
          <cell r="WC35">
            <v>0</v>
          </cell>
          <cell r="WD35">
            <v>0</v>
          </cell>
          <cell r="WE35">
            <v>0</v>
          </cell>
          <cell r="WF35">
            <v>0</v>
          </cell>
          <cell r="WG35">
            <v>0</v>
          </cell>
          <cell r="WH35">
            <v>0</v>
          </cell>
          <cell r="WI35">
            <v>0</v>
          </cell>
          <cell r="WJ35">
            <v>0</v>
          </cell>
          <cell r="WK35">
            <v>0</v>
          </cell>
          <cell r="WL35">
            <v>0</v>
          </cell>
          <cell r="WM35">
            <v>0</v>
          </cell>
          <cell r="WN35">
            <v>0</v>
          </cell>
          <cell r="WO35">
            <v>0</v>
          </cell>
          <cell r="WP35">
            <v>0</v>
          </cell>
          <cell r="WQ35">
            <v>0</v>
          </cell>
          <cell r="WR35">
            <v>0</v>
          </cell>
          <cell r="WS35">
            <v>0</v>
          </cell>
          <cell r="WT35">
            <v>0</v>
          </cell>
          <cell r="WU35">
            <v>0</v>
          </cell>
          <cell r="WV35">
            <v>0</v>
          </cell>
          <cell r="WW35">
            <v>0</v>
          </cell>
          <cell r="WX35">
            <v>0</v>
          </cell>
          <cell r="WY35">
            <v>0</v>
          </cell>
          <cell r="WZ35">
            <v>0</v>
          </cell>
          <cell r="XA35">
            <v>0</v>
          </cell>
          <cell r="XB35">
            <v>0</v>
          </cell>
          <cell r="XC35">
            <v>0</v>
          </cell>
          <cell r="XD35">
            <v>0</v>
          </cell>
          <cell r="XE35">
            <v>0</v>
          </cell>
          <cell r="XF35">
            <v>0</v>
          </cell>
          <cell r="XG35">
            <v>0</v>
          </cell>
          <cell r="XH35">
            <v>0</v>
          </cell>
          <cell r="XI35">
            <v>0</v>
          </cell>
          <cell r="XJ35">
            <v>0</v>
          </cell>
          <cell r="XK35">
            <v>0</v>
          </cell>
          <cell r="XL35">
            <v>0</v>
          </cell>
          <cell r="XM35">
            <v>0</v>
          </cell>
          <cell r="XN35">
            <v>0</v>
          </cell>
          <cell r="XO35">
            <v>0</v>
          </cell>
          <cell r="XP35">
            <v>0</v>
          </cell>
          <cell r="XQ35">
            <v>0</v>
          </cell>
        </row>
        <row r="36">
          <cell r="C36">
            <v>0</v>
          </cell>
          <cell r="G36" t="str">
            <v>Oil &amp; Gas Royalties</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v>0</v>
          </cell>
          <cell r="FK36">
            <v>0</v>
          </cell>
          <cell r="FL36">
            <v>0</v>
          </cell>
          <cell r="FM36">
            <v>0</v>
          </cell>
          <cell r="FN36">
            <v>0</v>
          </cell>
          <cell r="FO36">
            <v>0</v>
          </cell>
          <cell r="FP36">
            <v>0</v>
          </cell>
          <cell r="FQ36">
            <v>0</v>
          </cell>
          <cell r="FR36">
            <v>0</v>
          </cell>
          <cell r="FS36">
            <v>0</v>
          </cell>
          <cell r="FT36">
            <v>0</v>
          </cell>
          <cell r="FU36">
            <v>0</v>
          </cell>
          <cell r="FV36">
            <v>0</v>
          </cell>
          <cell r="FW36">
            <v>0</v>
          </cell>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L36">
            <v>0</v>
          </cell>
          <cell r="GM36">
            <v>0</v>
          </cell>
          <cell r="GN36">
            <v>0</v>
          </cell>
          <cell r="GO36">
            <v>0</v>
          </cell>
          <cell r="GP36">
            <v>0</v>
          </cell>
          <cell r="GQ36">
            <v>0</v>
          </cell>
          <cell r="GR36">
            <v>0</v>
          </cell>
          <cell r="GS36">
            <v>0</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cell r="HN36">
            <v>0</v>
          </cell>
          <cell r="HO36">
            <v>0</v>
          </cell>
          <cell r="HP36">
            <v>0</v>
          </cell>
          <cell r="HQ36">
            <v>0</v>
          </cell>
          <cell r="HR36">
            <v>0</v>
          </cell>
          <cell r="HS36">
            <v>0</v>
          </cell>
          <cell r="HT36">
            <v>0</v>
          </cell>
          <cell r="HU36">
            <v>0</v>
          </cell>
          <cell r="HV36">
            <v>0</v>
          </cell>
          <cell r="HW36">
            <v>0</v>
          </cell>
          <cell r="HX36">
            <v>0</v>
          </cell>
          <cell r="HY36">
            <v>0</v>
          </cell>
          <cell r="HZ36">
            <v>0</v>
          </cell>
          <cell r="IA36">
            <v>0</v>
          </cell>
          <cell r="IB36">
            <v>0</v>
          </cell>
          <cell r="IC36">
            <v>0</v>
          </cell>
          <cell r="ID36">
            <v>0</v>
          </cell>
          <cell r="IE36">
            <v>0</v>
          </cell>
          <cell r="IF36">
            <v>0</v>
          </cell>
          <cell r="IG36">
            <v>0</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v>0</v>
          </cell>
          <cell r="JA36">
            <v>0</v>
          </cell>
          <cell r="JB36">
            <v>0</v>
          </cell>
          <cell r="JC36">
            <v>0</v>
          </cell>
          <cell r="JD36">
            <v>0</v>
          </cell>
          <cell r="JE36">
            <v>0</v>
          </cell>
          <cell r="JF36">
            <v>0</v>
          </cell>
          <cell r="JG36">
            <v>0</v>
          </cell>
          <cell r="JH36">
            <v>0</v>
          </cell>
          <cell r="JI36">
            <v>0</v>
          </cell>
          <cell r="JJ36">
            <v>0</v>
          </cell>
          <cell r="JK36">
            <v>0</v>
          </cell>
          <cell r="JL36">
            <v>0</v>
          </cell>
          <cell r="JM36">
            <v>0</v>
          </cell>
          <cell r="JN36">
            <v>0</v>
          </cell>
          <cell r="JO36">
            <v>0</v>
          </cell>
          <cell r="JP36">
            <v>0</v>
          </cell>
          <cell r="JQ36">
            <v>0</v>
          </cell>
          <cell r="JR36">
            <v>0</v>
          </cell>
          <cell r="JS36">
            <v>0</v>
          </cell>
          <cell r="JT36">
            <v>0</v>
          </cell>
          <cell r="JU36">
            <v>0</v>
          </cell>
          <cell r="JV36">
            <v>0</v>
          </cell>
          <cell r="JW36">
            <v>0</v>
          </cell>
          <cell r="JX36">
            <v>0</v>
          </cell>
          <cell r="JY36">
            <v>0</v>
          </cell>
          <cell r="JZ36">
            <v>0</v>
          </cell>
          <cell r="KA36">
            <v>0</v>
          </cell>
          <cell r="KB36">
            <v>0</v>
          </cell>
          <cell r="KC36">
            <v>0</v>
          </cell>
          <cell r="KD36">
            <v>0</v>
          </cell>
          <cell r="KE36">
            <v>0</v>
          </cell>
          <cell r="KF36">
            <v>0</v>
          </cell>
          <cell r="KG36">
            <v>0</v>
          </cell>
          <cell r="KH36">
            <v>0</v>
          </cell>
          <cell r="KI36">
            <v>0</v>
          </cell>
          <cell r="KJ36">
            <v>0</v>
          </cell>
          <cell r="KK36">
            <v>0</v>
          </cell>
          <cell r="KL36">
            <v>0</v>
          </cell>
          <cell r="KM36">
            <v>0</v>
          </cell>
          <cell r="KN36">
            <v>0</v>
          </cell>
          <cell r="KO36">
            <v>0</v>
          </cell>
          <cell r="KP36">
            <v>0</v>
          </cell>
          <cell r="KQ36">
            <v>0</v>
          </cell>
          <cell r="KR36">
            <v>0</v>
          </cell>
          <cell r="KS36">
            <v>0</v>
          </cell>
          <cell r="KT36">
            <v>0</v>
          </cell>
          <cell r="KU36">
            <v>0</v>
          </cell>
          <cell r="KV36">
            <v>0</v>
          </cell>
          <cell r="KW36">
            <v>0</v>
          </cell>
          <cell r="KX36">
            <v>0</v>
          </cell>
          <cell r="KY36">
            <v>0</v>
          </cell>
          <cell r="KZ36">
            <v>0</v>
          </cell>
          <cell r="LA36">
            <v>0</v>
          </cell>
          <cell r="LB36">
            <v>0</v>
          </cell>
          <cell r="LC36">
            <v>0</v>
          </cell>
          <cell r="LD36">
            <v>0</v>
          </cell>
          <cell r="LE36">
            <v>0</v>
          </cell>
          <cell r="LF36">
            <v>0</v>
          </cell>
          <cell r="LG36">
            <v>0</v>
          </cell>
          <cell r="LH36">
            <v>0</v>
          </cell>
          <cell r="LI36">
            <v>0</v>
          </cell>
          <cell r="LJ36">
            <v>0</v>
          </cell>
          <cell r="LK36">
            <v>0</v>
          </cell>
          <cell r="LL36">
            <v>0</v>
          </cell>
          <cell r="LM36">
            <v>0</v>
          </cell>
          <cell r="LN36">
            <v>0</v>
          </cell>
          <cell r="LO36">
            <v>0</v>
          </cell>
          <cell r="LP36">
            <v>0</v>
          </cell>
          <cell r="LQ36">
            <v>0</v>
          </cell>
          <cell r="LR36">
            <v>0</v>
          </cell>
          <cell r="LS36">
            <v>0</v>
          </cell>
          <cell r="LT36">
            <v>0</v>
          </cell>
          <cell r="LU36">
            <v>0</v>
          </cell>
          <cell r="LV36">
            <v>0</v>
          </cell>
          <cell r="LW36">
            <v>0</v>
          </cell>
          <cell r="LX36">
            <v>0</v>
          </cell>
          <cell r="LY36">
            <v>0</v>
          </cell>
          <cell r="LZ36">
            <v>0</v>
          </cell>
          <cell r="MA36">
            <v>0</v>
          </cell>
          <cell r="MB36">
            <v>0</v>
          </cell>
          <cell r="MC36">
            <v>0</v>
          </cell>
          <cell r="MD36">
            <v>0</v>
          </cell>
          <cell r="ME36">
            <v>0</v>
          </cell>
          <cell r="MF36">
            <v>0</v>
          </cell>
          <cell r="MG36">
            <v>0</v>
          </cell>
          <cell r="MH36">
            <v>0</v>
          </cell>
          <cell r="MI36">
            <v>0</v>
          </cell>
          <cell r="MJ36">
            <v>0</v>
          </cell>
          <cell r="MK36">
            <v>0</v>
          </cell>
          <cell r="ML36">
            <v>0</v>
          </cell>
          <cell r="MM36">
            <v>0</v>
          </cell>
          <cell r="MN36">
            <v>0</v>
          </cell>
          <cell r="MO36">
            <v>0</v>
          </cell>
          <cell r="MP36">
            <v>0</v>
          </cell>
          <cell r="MQ36">
            <v>0</v>
          </cell>
          <cell r="MR36">
            <v>0</v>
          </cell>
          <cell r="MS36">
            <v>0</v>
          </cell>
          <cell r="MT36">
            <v>0</v>
          </cell>
          <cell r="MU36">
            <v>0</v>
          </cell>
          <cell r="MV36">
            <v>0</v>
          </cell>
          <cell r="MW36">
            <v>0</v>
          </cell>
          <cell r="MX36">
            <v>0</v>
          </cell>
          <cell r="MY36">
            <v>0</v>
          </cell>
          <cell r="MZ36">
            <v>0</v>
          </cell>
          <cell r="NA36">
            <v>0</v>
          </cell>
          <cell r="NB36">
            <v>0</v>
          </cell>
          <cell r="NC36">
            <v>0</v>
          </cell>
          <cell r="ND36">
            <v>0</v>
          </cell>
          <cell r="NE36">
            <v>0</v>
          </cell>
          <cell r="NF36">
            <v>0</v>
          </cell>
          <cell r="NG36">
            <v>0</v>
          </cell>
          <cell r="NH36">
            <v>0</v>
          </cell>
          <cell r="NI36">
            <v>0</v>
          </cell>
          <cell r="NJ36">
            <v>0</v>
          </cell>
          <cell r="NK36">
            <v>0</v>
          </cell>
          <cell r="NL36">
            <v>0</v>
          </cell>
          <cell r="NM36">
            <v>0</v>
          </cell>
          <cell r="NN36">
            <v>0</v>
          </cell>
          <cell r="NO36">
            <v>0</v>
          </cell>
          <cell r="NP36">
            <v>0</v>
          </cell>
          <cell r="NQ36">
            <v>0</v>
          </cell>
          <cell r="NR36">
            <v>0</v>
          </cell>
          <cell r="NS36">
            <v>0</v>
          </cell>
          <cell r="NT36">
            <v>0</v>
          </cell>
          <cell r="NU36">
            <v>0</v>
          </cell>
          <cell r="NV36">
            <v>0</v>
          </cell>
          <cell r="NW36">
            <v>0</v>
          </cell>
          <cell r="NX36">
            <v>0</v>
          </cell>
          <cell r="NY36">
            <v>0</v>
          </cell>
          <cell r="NZ36">
            <v>0</v>
          </cell>
          <cell r="OA36">
            <v>0</v>
          </cell>
          <cell r="OB36">
            <v>0</v>
          </cell>
          <cell r="OC36">
            <v>0</v>
          </cell>
          <cell r="OD36">
            <v>0</v>
          </cell>
          <cell r="OE36">
            <v>0</v>
          </cell>
          <cell r="OF36">
            <v>0</v>
          </cell>
          <cell r="OG36">
            <v>0</v>
          </cell>
          <cell r="OH36">
            <v>0</v>
          </cell>
          <cell r="OI36">
            <v>0</v>
          </cell>
          <cell r="OJ36">
            <v>0</v>
          </cell>
          <cell r="OK36">
            <v>0</v>
          </cell>
          <cell r="OL36">
            <v>0</v>
          </cell>
          <cell r="OM36">
            <v>0</v>
          </cell>
          <cell r="ON36">
            <v>0</v>
          </cell>
          <cell r="OO36">
            <v>0</v>
          </cell>
          <cell r="OP36">
            <v>0</v>
          </cell>
          <cell r="OQ36">
            <v>0</v>
          </cell>
          <cell r="OR36">
            <v>0</v>
          </cell>
          <cell r="OS36">
            <v>0</v>
          </cell>
          <cell r="OT36">
            <v>0</v>
          </cell>
          <cell r="OU36">
            <v>0</v>
          </cell>
          <cell r="OV36">
            <v>0</v>
          </cell>
          <cell r="OW36">
            <v>0</v>
          </cell>
          <cell r="OX36">
            <v>0</v>
          </cell>
          <cell r="OY36">
            <v>0</v>
          </cell>
          <cell r="OZ36">
            <v>0</v>
          </cell>
          <cell r="PA36">
            <v>0</v>
          </cell>
          <cell r="PB36">
            <v>0</v>
          </cell>
          <cell r="PC36">
            <v>0</v>
          </cell>
          <cell r="PD36">
            <v>0</v>
          </cell>
          <cell r="PE36">
            <v>0</v>
          </cell>
          <cell r="PF36">
            <v>0</v>
          </cell>
          <cell r="PG36">
            <v>0</v>
          </cell>
          <cell r="PH36">
            <v>0</v>
          </cell>
          <cell r="PI36">
            <v>0</v>
          </cell>
          <cell r="PJ36">
            <v>0</v>
          </cell>
          <cell r="PK36">
            <v>0</v>
          </cell>
          <cell r="PL36">
            <v>0</v>
          </cell>
          <cell r="PM36">
            <v>0</v>
          </cell>
          <cell r="PN36">
            <v>0</v>
          </cell>
          <cell r="PO36">
            <v>0</v>
          </cell>
          <cell r="PP36">
            <v>0</v>
          </cell>
          <cell r="PQ36">
            <v>0</v>
          </cell>
          <cell r="PR36">
            <v>0</v>
          </cell>
          <cell r="PS36">
            <v>0</v>
          </cell>
          <cell r="PT36">
            <v>0</v>
          </cell>
          <cell r="PU36">
            <v>0</v>
          </cell>
          <cell r="PV36">
            <v>0</v>
          </cell>
          <cell r="PW36">
            <v>0</v>
          </cell>
          <cell r="PX36">
            <v>0</v>
          </cell>
          <cell r="PY36">
            <v>0</v>
          </cell>
          <cell r="PZ36">
            <v>0</v>
          </cell>
          <cell r="QA36">
            <v>0</v>
          </cell>
          <cell r="QB36">
            <v>0</v>
          </cell>
          <cell r="QC36">
            <v>0</v>
          </cell>
          <cell r="QD36">
            <v>0</v>
          </cell>
          <cell r="QE36">
            <v>0</v>
          </cell>
          <cell r="QF36">
            <v>0</v>
          </cell>
          <cell r="QG36">
            <v>0</v>
          </cell>
          <cell r="QH36">
            <v>0</v>
          </cell>
          <cell r="QI36">
            <v>0</v>
          </cell>
          <cell r="QJ36">
            <v>0</v>
          </cell>
          <cell r="QK36">
            <v>0</v>
          </cell>
          <cell r="QL36">
            <v>0</v>
          </cell>
          <cell r="QM36">
            <v>0</v>
          </cell>
          <cell r="QN36">
            <v>0</v>
          </cell>
          <cell r="QO36">
            <v>0</v>
          </cell>
          <cell r="QP36">
            <v>0</v>
          </cell>
          <cell r="QQ36">
            <v>0</v>
          </cell>
          <cell r="QR36">
            <v>0</v>
          </cell>
          <cell r="QS36">
            <v>0</v>
          </cell>
          <cell r="QT36">
            <v>0</v>
          </cell>
          <cell r="QU36">
            <v>0</v>
          </cell>
          <cell r="QV36">
            <v>0</v>
          </cell>
          <cell r="QW36">
            <v>0</v>
          </cell>
          <cell r="QX36">
            <v>0</v>
          </cell>
          <cell r="QY36">
            <v>0</v>
          </cell>
          <cell r="QZ36">
            <v>0</v>
          </cell>
          <cell r="RA36">
            <v>0</v>
          </cell>
          <cell r="RB36">
            <v>0</v>
          </cell>
          <cell r="RC36">
            <v>0</v>
          </cell>
          <cell r="RD36">
            <v>0</v>
          </cell>
          <cell r="RE36">
            <v>0</v>
          </cell>
          <cell r="RF36">
            <v>0</v>
          </cell>
          <cell r="RG36">
            <v>0</v>
          </cell>
          <cell r="RH36">
            <v>0</v>
          </cell>
          <cell r="RI36">
            <v>0</v>
          </cell>
          <cell r="RJ36">
            <v>0</v>
          </cell>
          <cell r="RK36">
            <v>0</v>
          </cell>
          <cell r="RL36">
            <v>0</v>
          </cell>
          <cell r="RM36">
            <v>0</v>
          </cell>
          <cell r="RN36">
            <v>0</v>
          </cell>
          <cell r="RO36">
            <v>0</v>
          </cell>
          <cell r="RP36">
            <v>0</v>
          </cell>
          <cell r="RQ36">
            <v>0</v>
          </cell>
          <cell r="RR36">
            <v>0</v>
          </cell>
          <cell r="RS36">
            <v>0</v>
          </cell>
          <cell r="RT36">
            <v>0</v>
          </cell>
          <cell r="RU36">
            <v>0</v>
          </cell>
          <cell r="RV36">
            <v>0</v>
          </cell>
          <cell r="RW36">
            <v>0</v>
          </cell>
          <cell r="RX36">
            <v>0</v>
          </cell>
          <cell r="RY36">
            <v>0</v>
          </cell>
          <cell r="RZ36">
            <v>0</v>
          </cell>
          <cell r="SA36">
            <v>0</v>
          </cell>
          <cell r="SB36">
            <v>0</v>
          </cell>
          <cell r="SC36">
            <v>0</v>
          </cell>
          <cell r="SD36">
            <v>0</v>
          </cell>
          <cell r="SE36">
            <v>0</v>
          </cell>
          <cell r="SF36">
            <v>0</v>
          </cell>
          <cell r="SG36">
            <v>0</v>
          </cell>
          <cell r="SH36">
            <v>0</v>
          </cell>
          <cell r="SI36">
            <v>0</v>
          </cell>
          <cell r="SJ36">
            <v>0</v>
          </cell>
          <cell r="SK36">
            <v>0</v>
          </cell>
          <cell r="SL36">
            <v>0</v>
          </cell>
          <cell r="SM36">
            <v>0</v>
          </cell>
          <cell r="SN36">
            <v>0</v>
          </cell>
          <cell r="SO36">
            <v>0</v>
          </cell>
          <cell r="SP36">
            <v>0</v>
          </cell>
          <cell r="SQ36">
            <v>0</v>
          </cell>
          <cell r="SR36">
            <v>0</v>
          </cell>
          <cell r="SS36">
            <v>0</v>
          </cell>
          <cell r="ST36">
            <v>0</v>
          </cell>
          <cell r="SU36">
            <v>0</v>
          </cell>
          <cell r="SV36">
            <v>0</v>
          </cell>
          <cell r="SW36">
            <v>0</v>
          </cell>
          <cell r="SX36">
            <v>0</v>
          </cell>
          <cell r="SY36">
            <v>0</v>
          </cell>
          <cell r="SZ36">
            <v>0</v>
          </cell>
          <cell r="TA36">
            <v>0</v>
          </cell>
          <cell r="TB36">
            <v>0</v>
          </cell>
          <cell r="TC36">
            <v>0</v>
          </cell>
          <cell r="TD36">
            <v>0</v>
          </cell>
          <cell r="TE36">
            <v>0</v>
          </cell>
          <cell r="TF36">
            <v>0</v>
          </cell>
          <cell r="TG36">
            <v>0</v>
          </cell>
          <cell r="TH36">
            <v>0</v>
          </cell>
          <cell r="TI36">
            <v>0</v>
          </cell>
          <cell r="TJ36">
            <v>0</v>
          </cell>
          <cell r="TK36">
            <v>0</v>
          </cell>
          <cell r="TL36">
            <v>0</v>
          </cell>
          <cell r="TM36">
            <v>0</v>
          </cell>
          <cell r="TN36">
            <v>0</v>
          </cell>
          <cell r="TO36">
            <v>0</v>
          </cell>
          <cell r="TP36">
            <v>0</v>
          </cell>
          <cell r="TQ36">
            <v>0</v>
          </cell>
          <cell r="TR36">
            <v>0</v>
          </cell>
          <cell r="TS36">
            <v>0</v>
          </cell>
          <cell r="TT36">
            <v>0</v>
          </cell>
          <cell r="TU36">
            <v>0</v>
          </cell>
          <cell r="TV36">
            <v>0</v>
          </cell>
          <cell r="TW36">
            <v>0</v>
          </cell>
          <cell r="TX36">
            <v>0</v>
          </cell>
          <cell r="TY36">
            <v>0</v>
          </cell>
          <cell r="TZ36">
            <v>0</v>
          </cell>
          <cell r="UA36">
            <v>0</v>
          </cell>
          <cell r="UB36">
            <v>0</v>
          </cell>
          <cell r="UC36">
            <v>0</v>
          </cell>
          <cell r="UD36">
            <v>0</v>
          </cell>
          <cell r="UE36">
            <v>0</v>
          </cell>
          <cell r="UF36">
            <v>0</v>
          </cell>
          <cell r="UG36">
            <v>0</v>
          </cell>
          <cell r="UH36">
            <v>0</v>
          </cell>
          <cell r="UI36">
            <v>0</v>
          </cell>
          <cell r="UJ36">
            <v>0</v>
          </cell>
          <cell r="UK36">
            <v>0</v>
          </cell>
          <cell r="UL36">
            <v>0</v>
          </cell>
          <cell r="UM36">
            <v>0</v>
          </cell>
          <cell r="UN36">
            <v>0</v>
          </cell>
          <cell r="UO36">
            <v>0</v>
          </cell>
          <cell r="UP36">
            <v>0</v>
          </cell>
          <cell r="UQ36">
            <v>0</v>
          </cell>
          <cell r="UR36">
            <v>0</v>
          </cell>
          <cell r="US36">
            <v>0</v>
          </cell>
          <cell r="UT36">
            <v>0</v>
          </cell>
          <cell r="UU36">
            <v>0</v>
          </cell>
          <cell r="UV36">
            <v>0</v>
          </cell>
          <cell r="UW36">
            <v>0</v>
          </cell>
          <cell r="UX36">
            <v>0</v>
          </cell>
          <cell r="UY36">
            <v>0</v>
          </cell>
          <cell r="UZ36">
            <v>0</v>
          </cell>
          <cell r="VA36">
            <v>0</v>
          </cell>
          <cell r="VB36">
            <v>0</v>
          </cell>
          <cell r="VC36">
            <v>0</v>
          </cell>
          <cell r="VD36">
            <v>0</v>
          </cell>
          <cell r="VE36">
            <v>0</v>
          </cell>
          <cell r="VF36">
            <v>0</v>
          </cell>
          <cell r="VG36">
            <v>0</v>
          </cell>
          <cell r="VH36">
            <v>0</v>
          </cell>
          <cell r="VI36">
            <v>0</v>
          </cell>
          <cell r="VJ36">
            <v>0</v>
          </cell>
          <cell r="VK36">
            <v>0</v>
          </cell>
          <cell r="VL36">
            <v>0</v>
          </cell>
          <cell r="VM36">
            <v>0</v>
          </cell>
          <cell r="VN36">
            <v>0</v>
          </cell>
          <cell r="VO36">
            <v>0</v>
          </cell>
          <cell r="VP36">
            <v>0</v>
          </cell>
          <cell r="VQ36">
            <v>0</v>
          </cell>
          <cell r="VR36">
            <v>0</v>
          </cell>
          <cell r="VS36">
            <v>0</v>
          </cell>
          <cell r="VT36">
            <v>0</v>
          </cell>
          <cell r="VU36">
            <v>0</v>
          </cell>
          <cell r="VV36">
            <v>0</v>
          </cell>
          <cell r="VW36">
            <v>0</v>
          </cell>
          <cell r="VX36">
            <v>0</v>
          </cell>
          <cell r="VY36">
            <v>0</v>
          </cell>
          <cell r="VZ36">
            <v>0</v>
          </cell>
          <cell r="WA36">
            <v>0</v>
          </cell>
          <cell r="WB36">
            <v>0</v>
          </cell>
          <cell r="WC36">
            <v>0</v>
          </cell>
          <cell r="WD36">
            <v>0</v>
          </cell>
          <cell r="WE36">
            <v>0</v>
          </cell>
          <cell r="WF36">
            <v>0</v>
          </cell>
          <cell r="WG36">
            <v>0</v>
          </cell>
          <cell r="WH36">
            <v>0</v>
          </cell>
          <cell r="WI36">
            <v>0</v>
          </cell>
          <cell r="WJ36">
            <v>0</v>
          </cell>
          <cell r="WK36">
            <v>0</v>
          </cell>
          <cell r="WL36">
            <v>0</v>
          </cell>
          <cell r="WM36">
            <v>0</v>
          </cell>
          <cell r="WN36">
            <v>0</v>
          </cell>
          <cell r="WO36">
            <v>0</v>
          </cell>
          <cell r="WP36">
            <v>0</v>
          </cell>
          <cell r="WQ36">
            <v>0</v>
          </cell>
          <cell r="WR36">
            <v>0</v>
          </cell>
          <cell r="WS36">
            <v>0</v>
          </cell>
          <cell r="WT36">
            <v>0</v>
          </cell>
          <cell r="WU36">
            <v>0</v>
          </cell>
          <cell r="WV36">
            <v>0</v>
          </cell>
          <cell r="WW36">
            <v>0</v>
          </cell>
          <cell r="WX36">
            <v>0</v>
          </cell>
          <cell r="WY36">
            <v>0</v>
          </cell>
          <cell r="WZ36">
            <v>0</v>
          </cell>
          <cell r="XA36">
            <v>0</v>
          </cell>
          <cell r="XB36">
            <v>0</v>
          </cell>
          <cell r="XC36">
            <v>0</v>
          </cell>
          <cell r="XD36">
            <v>0</v>
          </cell>
          <cell r="XE36">
            <v>0</v>
          </cell>
          <cell r="XF36">
            <v>0</v>
          </cell>
          <cell r="XG36">
            <v>0</v>
          </cell>
          <cell r="XH36">
            <v>0</v>
          </cell>
          <cell r="XI36">
            <v>0</v>
          </cell>
          <cell r="XJ36">
            <v>0</v>
          </cell>
          <cell r="XK36">
            <v>0</v>
          </cell>
          <cell r="XL36">
            <v>0</v>
          </cell>
          <cell r="XM36">
            <v>0</v>
          </cell>
          <cell r="XN36">
            <v>0</v>
          </cell>
          <cell r="XO36">
            <v>0</v>
          </cell>
          <cell r="XP36">
            <v>0</v>
          </cell>
          <cell r="XQ36">
            <v>0</v>
          </cell>
        </row>
        <row r="37">
          <cell r="C37">
            <v>-4.9335127649818844E-12</v>
          </cell>
          <cell r="G37" t="str">
            <v>Oil &amp; Gas Royalties</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0</v>
          </cell>
          <cell r="FD37">
            <v>0</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L37">
            <v>0</v>
          </cell>
          <cell r="GM37">
            <v>0</v>
          </cell>
          <cell r="GN37">
            <v>0</v>
          </cell>
          <cell r="GO37">
            <v>0</v>
          </cell>
          <cell r="GP37">
            <v>0</v>
          </cell>
          <cell r="GQ37">
            <v>0</v>
          </cell>
          <cell r="GR37">
            <v>0</v>
          </cell>
          <cell r="GS37">
            <v>0</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cell r="HN37">
            <v>0</v>
          </cell>
          <cell r="HO37">
            <v>0</v>
          </cell>
          <cell r="HP37">
            <v>0</v>
          </cell>
          <cell r="HQ37">
            <v>0</v>
          </cell>
          <cell r="HR37">
            <v>0</v>
          </cell>
          <cell r="HS37">
            <v>0</v>
          </cell>
          <cell r="HT37">
            <v>0</v>
          </cell>
          <cell r="HU37">
            <v>0</v>
          </cell>
          <cell r="HV37">
            <v>0</v>
          </cell>
          <cell r="HW37">
            <v>0</v>
          </cell>
          <cell r="HX37">
            <v>0</v>
          </cell>
          <cell r="HY37">
            <v>0</v>
          </cell>
          <cell r="HZ37">
            <v>0</v>
          </cell>
          <cell r="IA37">
            <v>0</v>
          </cell>
          <cell r="IB37">
            <v>0</v>
          </cell>
          <cell r="IC37">
            <v>0</v>
          </cell>
          <cell r="ID37">
            <v>0</v>
          </cell>
          <cell r="IE37">
            <v>0</v>
          </cell>
          <cell r="IF37">
            <v>0</v>
          </cell>
          <cell r="IG37">
            <v>0</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v>0</v>
          </cell>
          <cell r="JA37">
            <v>0</v>
          </cell>
          <cell r="JB37">
            <v>0</v>
          </cell>
          <cell r="JC37">
            <v>0</v>
          </cell>
          <cell r="JD37">
            <v>0</v>
          </cell>
          <cell r="JE37">
            <v>0</v>
          </cell>
          <cell r="JF37">
            <v>0</v>
          </cell>
          <cell r="JG37">
            <v>0</v>
          </cell>
          <cell r="JH37">
            <v>0</v>
          </cell>
          <cell r="JI37">
            <v>0</v>
          </cell>
          <cell r="JJ37">
            <v>0</v>
          </cell>
          <cell r="JK37">
            <v>0</v>
          </cell>
          <cell r="JL37">
            <v>0</v>
          </cell>
          <cell r="JM37">
            <v>0</v>
          </cell>
          <cell r="JN37">
            <v>0</v>
          </cell>
          <cell r="JO37">
            <v>0</v>
          </cell>
          <cell r="JP37">
            <v>0</v>
          </cell>
          <cell r="JQ37">
            <v>0</v>
          </cell>
          <cell r="JR37">
            <v>0</v>
          </cell>
          <cell r="JS37">
            <v>0</v>
          </cell>
          <cell r="JT37">
            <v>0</v>
          </cell>
          <cell r="JU37">
            <v>0</v>
          </cell>
          <cell r="JV37">
            <v>0</v>
          </cell>
          <cell r="JW37">
            <v>0</v>
          </cell>
          <cell r="JX37">
            <v>0</v>
          </cell>
          <cell r="JY37">
            <v>0</v>
          </cell>
          <cell r="JZ37">
            <v>0</v>
          </cell>
          <cell r="KA37">
            <v>0</v>
          </cell>
          <cell r="KB37">
            <v>0</v>
          </cell>
          <cell r="KC37">
            <v>0</v>
          </cell>
          <cell r="KD37">
            <v>0</v>
          </cell>
          <cell r="KE37">
            <v>0</v>
          </cell>
          <cell r="KF37">
            <v>0</v>
          </cell>
          <cell r="KG37">
            <v>0</v>
          </cell>
          <cell r="KH37">
            <v>0</v>
          </cell>
          <cell r="KI37">
            <v>0</v>
          </cell>
          <cell r="KJ37">
            <v>0</v>
          </cell>
          <cell r="KK37">
            <v>0</v>
          </cell>
          <cell r="KL37">
            <v>0</v>
          </cell>
          <cell r="KM37">
            <v>0</v>
          </cell>
          <cell r="KN37">
            <v>0</v>
          </cell>
          <cell r="KO37">
            <v>0</v>
          </cell>
          <cell r="KP37">
            <v>0</v>
          </cell>
          <cell r="KQ37">
            <v>0</v>
          </cell>
          <cell r="KR37">
            <v>0</v>
          </cell>
          <cell r="KS37">
            <v>0</v>
          </cell>
          <cell r="KT37">
            <v>0</v>
          </cell>
          <cell r="KU37">
            <v>0</v>
          </cell>
          <cell r="KV37">
            <v>0</v>
          </cell>
          <cell r="KW37">
            <v>0</v>
          </cell>
          <cell r="KX37">
            <v>0</v>
          </cell>
          <cell r="KY37">
            <v>0</v>
          </cell>
          <cell r="KZ37">
            <v>0</v>
          </cell>
          <cell r="LA37">
            <v>0</v>
          </cell>
          <cell r="LB37">
            <v>0</v>
          </cell>
          <cell r="LC37">
            <v>0</v>
          </cell>
          <cell r="LD37">
            <v>0</v>
          </cell>
          <cell r="LE37">
            <v>0</v>
          </cell>
          <cell r="LF37">
            <v>0</v>
          </cell>
          <cell r="LG37">
            <v>0</v>
          </cell>
          <cell r="LH37">
            <v>0</v>
          </cell>
          <cell r="LI37">
            <v>0</v>
          </cell>
          <cell r="LJ37">
            <v>0</v>
          </cell>
          <cell r="LK37">
            <v>0</v>
          </cell>
          <cell r="LL37">
            <v>0</v>
          </cell>
          <cell r="LM37">
            <v>0</v>
          </cell>
          <cell r="LN37">
            <v>0</v>
          </cell>
          <cell r="LO37">
            <v>0</v>
          </cell>
          <cell r="LP37">
            <v>0</v>
          </cell>
          <cell r="LQ37">
            <v>0</v>
          </cell>
          <cell r="LR37">
            <v>0</v>
          </cell>
          <cell r="LS37">
            <v>0</v>
          </cell>
          <cell r="LT37">
            <v>0</v>
          </cell>
          <cell r="LU37">
            <v>0</v>
          </cell>
          <cell r="LV37">
            <v>0</v>
          </cell>
          <cell r="LW37">
            <v>0</v>
          </cell>
          <cell r="LX37">
            <v>0</v>
          </cell>
          <cell r="LY37">
            <v>0</v>
          </cell>
          <cell r="LZ37">
            <v>0</v>
          </cell>
          <cell r="MA37">
            <v>0</v>
          </cell>
          <cell r="MB37">
            <v>0</v>
          </cell>
          <cell r="MC37">
            <v>0</v>
          </cell>
          <cell r="MD37">
            <v>0</v>
          </cell>
          <cell r="ME37">
            <v>0</v>
          </cell>
          <cell r="MF37">
            <v>0</v>
          </cell>
          <cell r="MG37">
            <v>0</v>
          </cell>
          <cell r="MH37">
            <v>0</v>
          </cell>
          <cell r="MI37">
            <v>0</v>
          </cell>
          <cell r="MJ37">
            <v>0</v>
          </cell>
          <cell r="MK37">
            <v>0</v>
          </cell>
          <cell r="ML37">
            <v>0</v>
          </cell>
          <cell r="MM37">
            <v>0</v>
          </cell>
          <cell r="MN37">
            <v>0</v>
          </cell>
          <cell r="MO37">
            <v>0</v>
          </cell>
          <cell r="MP37">
            <v>0</v>
          </cell>
          <cell r="MQ37">
            <v>0</v>
          </cell>
          <cell r="MR37">
            <v>0</v>
          </cell>
          <cell r="MS37">
            <v>0</v>
          </cell>
          <cell r="MT37">
            <v>0</v>
          </cell>
          <cell r="MU37">
            <v>0</v>
          </cell>
          <cell r="MV37">
            <v>0</v>
          </cell>
          <cell r="MW37">
            <v>0</v>
          </cell>
          <cell r="MX37">
            <v>0</v>
          </cell>
          <cell r="MY37">
            <v>0</v>
          </cell>
          <cell r="MZ37">
            <v>0</v>
          </cell>
          <cell r="NA37">
            <v>0</v>
          </cell>
          <cell r="NB37">
            <v>0</v>
          </cell>
          <cell r="NC37">
            <v>0</v>
          </cell>
          <cell r="ND37">
            <v>0</v>
          </cell>
          <cell r="NE37">
            <v>0</v>
          </cell>
          <cell r="NF37">
            <v>0</v>
          </cell>
          <cell r="NG37">
            <v>0</v>
          </cell>
          <cell r="NH37">
            <v>0</v>
          </cell>
          <cell r="NI37">
            <v>0</v>
          </cell>
          <cell r="NJ37">
            <v>0</v>
          </cell>
          <cell r="NK37">
            <v>0</v>
          </cell>
          <cell r="NL37">
            <v>0</v>
          </cell>
          <cell r="NM37">
            <v>0</v>
          </cell>
          <cell r="NN37">
            <v>0</v>
          </cell>
          <cell r="NO37">
            <v>0</v>
          </cell>
          <cell r="NP37">
            <v>0</v>
          </cell>
          <cell r="NQ37">
            <v>0</v>
          </cell>
          <cell r="NR37">
            <v>0</v>
          </cell>
          <cell r="NS37">
            <v>0</v>
          </cell>
          <cell r="NT37">
            <v>0</v>
          </cell>
          <cell r="NU37">
            <v>0</v>
          </cell>
          <cell r="NV37">
            <v>0</v>
          </cell>
          <cell r="NW37">
            <v>0</v>
          </cell>
          <cell r="NX37">
            <v>0</v>
          </cell>
          <cell r="NY37">
            <v>0</v>
          </cell>
          <cell r="NZ37">
            <v>0</v>
          </cell>
          <cell r="OA37">
            <v>0</v>
          </cell>
          <cell r="OB37">
            <v>0</v>
          </cell>
          <cell r="OC37">
            <v>0</v>
          </cell>
          <cell r="OD37">
            <v>0</v>
          </cell>
          <cell r="OE37">
            <v>0</v>
          </cell>
          <cell r="OF37">
            <v>0</v>
          </cell>
          <cell r="OG37">
            <v>0</v>
          </cell>
          <cell r="OH37">
            <v>0</v>
          </cell>
          <cell r="OI37">
            <v>0</v>
          </cell>
          <cell r="OJ37">
            <v>0</v>
          </cell>
          <cell r="OK37">
            <v>0</v>
          </cell>
          <cell r="OL37">
            <v>0</v>
          </cell>
          <cell r="OM37">
            <v>0</v>
          </cell>
          <cell r="ON37">
            <v>0</v>
          </cell>
          <cell r="OO37">
            <v>0</v>
          </cell>
          <cell r="OP37">
            <v>0</v>
          </cell>
          <cell r="OQ37">
            <v>0</v>
          </cell>
          <cell r="OR37">
            <v>0</v>
          </cell>
          <cell r="OS37">
            <v>0</v>
          </cell>
          <cell r="OT37">
            <v>0</v>
          </cell>
          <cell r="OU37">
            <v>0</v>
          </cell>
          <cell r="OV37">
            <v>0</v>
          </cell>
          <cell r="OW37">
            <v>0</v>
          </cell>
          <cell r="OX37">
            <v>0</v>
          </cell>
          <cell r="OY37">
            <v>0</v>
          </cell>
          <cell r="OZ37">
            <v>0</v>
          </cell>
          <cell r="PA37">
            <v>0</v>
          </cell>
          <cell r="PB37">
            <v>0</v>
          </cell>
          <cell r="PC37">
            <v>0</v>
          </cell>
          <cell r="PD37">
            <v>0</v>
          </cell>
          <cell r="PE37">
            <v>0</v>
          </cell>
          <cell r="PF37">
            <v>0</v>
          </cell>
          <cell r="PG37">
            <v>0</v>
          </cell>
          <cell r="PH37">
            <v>0</v>
          </cell>
          <cell r="PI37">
            <v>0</v>
          </cell>
          <cell r="PJ37">
            <v>0</v>
          </cell>
          <cell r="PK37">
            <v>0</v>
          </cell>
          <cell r="PL37">
            <v>0</v>
          </cell>
          <cell r="PM37">
            <v>0</v>
          </cell>
          <cell r="PN37">
            <v>0</v>
          </cell>
          <cell r="PO37">
            <v>0</v>
          </cell>
          <cell r="PP37">
            <v>0</v>
          </cell>
          <cell r="PQ37">
            <v>0</v>
          </cell>
          <cell r="PR37">
            <v>0</v>
          </cell>
          <cell r="PS37">
            <v>0</v>
          </cell>
          <cell r="PT37">
            <v>0</v>
          </cell>
          <cell r="PU37">
            <v>0</v>
          </cell>
          <cell r="PV37">
            <v>0</v>
          </cell>
          <cell r="PW37">
            <v>0</v>
          </cell>
          <cell r="PX37">
            <v>0</v>
          </cell>
          <cell r="PY37">
            <v>0</v>
          </cell>
          <cell r="PZ37">
            <v>0</v>
          </cell>
          <cell r="QA37">
            <v>0</v>
          </cell>
          <cell r="QB37">
            <v>0</v>
          </cell>
          <cell r="QC37">
            <v>0</v>
          </cell>
          <cell r="QD37">
            <v>0</v>
          </cell>
          <cell r="QE37">
            <v>0</v>
          </cell>
          <cell r="QF37">
            <v>0</v>
          </cell>
          <cell r="QG37">
            <v>0</v>
          </cell>
          <cell r="QH37">
            <v>0</v>
          </cell>
          <cell r="QI37">
            <v>0</v>
          </cell>
          <cell r="QJ37">
            <v>0</v>
          </cell>
          <cell r="QK37">
            <v>0</v>
          </cell>
          <cell r="QL37">
            <v>0</v>
          </cell>
          <cell r="QM37">
            <v>0</v>
          </cell>
          <cell r="QN37">
            <v>0</v>
          </cell>
          <cell r="QO37">
            <v>0</v>
          </cell>
          <cell r="QP37">
            <v>0</v>
          </cell>
          <cell r="QQ37">
            <v>0</v>
          </cell>
          <cell r="QR37">
            <v>0</v>
          </cell>
          <cell r="QS37">
            <v>0</v>
          </cell>
          <cell r="QT37">
            <v>0</v>
          </cell>
          <cell r="QU37">
            <v>0</v>
          </cell>
          <cell r="QV37">
            <v>0</v>
          </cell>
          <cell r="QW37">
            <v>0</v>
          </cell>
          <cell r="QX37">
            <v>0</v>
          </cell>
          <cell r="QY37">
            <v>0</v>
          </cell>
          <cell r="QZ37">
            <v>0</v>
          </cell>
          <cell r="RA37">
            <v>0</v>
          </cell>
          <cell r="RB37">
            <v>0</v>
          </cell>
          <cell r="RC37">
            <v>0</v>
          </cell>
          <cell r="RD37">
            <v>0</v>
          </cell>
          <cell r="RE37">
            <v>0</v>
          </cell>
          <cell r="RF37">
            <v>0</v>
          </cell>
          <cell r="RG37">
            <v>0</v>
          </cell>
          <cell r="RH37">
            <v>0</v>
          </cell>
          <cell r="RI37">
            <v>0</v>
          </cell>
          <cell r="RJ37">
            <v>0</v>
          </cell>
          <cell r="RK37">
            <v>0</v>
          </cell>
          <cell r="RL37">
            <v>0</v>
          </cell>
          <cell r="RM37">
            <v>0</v>
          </cell>
          <cell r="RN37">
            <v>0</v>
          </cell>
          <cell r="RO37">
            <v>0</v>
          </cell>
          <cell r="RP37">
            <v>0</v>
          </cell>
          <cell r="RQ37">
            <v>0</v>
          </cell>
          <cell r="RR37">
            <v>0</v>
          </cell>
          <cell r="RS37">
            <v>0</v>
          </cell>
          <cell r="RT37">
            <v>0</v>
          </cell>
          <cell r="RU37">
            <v>0</v>
          </cell>
          <cell r="RV37">
            <v>0</v>
          </cell>
          <cell r="RW37">
            <v>0</v>
          </cell>
          <cell r="RX37">
            <v>0</v>
          </cell>
          <cell r="RY37">
            <v>0</v>
          </cell>
          <cell r="RZ37">
            <v>0</v>
          </cell>
          <cell r="SA37">
            <v>0</v>
          </cell>
          <cell r="SB37">
            <v>0</v>
          </cell>
          <cell r="SC37">
            <v>0</v>
          </cell>
          <cell r="SD37">
            <v>0</v>
          </cell>
          <cell r="SE37">
            <v>0</v>
          </cell>
          <cell r="SF37">
            <v>0</v>
          </cell>
          <cell r="SG37">
            <v>0</v>
          </cell>
          <cell r="SH37">
            <v>0</v>
          </cell>
          <cell r="SI37">
            <v>0</v>
          </cell>
          <cell r="SJ37">
            <v>0</v>
          </cell>
          <cell r="SK37">
            <v>0</v>
          </cell>
          <cell r="SL37">
            <v>0</v>
          </cell>
          <cell r="SM37">
            <v>0</v>
          </cell>
          <cell r="SN37">
            <v>0</v>
          </cell>
          <cell r="SO37">
            <v>0</v>
          </cell>
          <cell r="SP37">
            <v>0</v>
          </cell>
          <cell r="SQ37">
            <v>0</v>
          </cell>
          <cell r="SR37">
            <v>0</v>
          </cell>
          <cell r="SS37">
            <v>0</v>
          </cell>
          <cell r="ST37">
            <v>0</v>
          </cell>
          <cell r="SU37">
            <v>0</v>
          </cell>
          <cell r="SV37">
            <v>0</v>
          </cell>
          <cell r="SW37">
            <v>0</v>
          </cell>
          <cell r="SX37">
            <v>0</v>
          </cell>
          <cell r="SY37">
            <v>0</v>
          </cell>
          <cell r="SZ37">
            <v>0</v>
          </cell>
          <cell r="TA37">
            <v>0</v>
          </cell>
          <cell r="TB37">
            <v>0</v>
          </cell>
          <cell r="TC37">
            <v>0</v>
          </cell>
          <cell r="TD37">
            <v>0</v>
          </cell>
          <cell r="TE37">
            <v>0</v>
          </cell>
          <cell r="TF37">
            <v>0</v>
          </cell>
          <cell r="TG37">
            <v>0</v>
          </cell>
          <cell r="TH37">
            <v>0</v>
          </cell>
          <cell r="TI37">
            <v>0</v>
          </cell>
          <cell r="TJ37">
            <v>0</v>
          </cell>
          <cell r="TK37">
            <v>0</v>
          </cell>
          <cell r="TL37">
            <v>0</v>
          </cell>
          <cell r="TM37">
            <v>0</v>
          </cell>
          <cell r="TN37">
            <v>0</v>
          </cell>
          <cell r="TO37">
            <v>0</v>
          </cell>
          <cell r="TP37">
            <v>0</v>
          </cell>
          <cell r="TQ37">
            <v>0</v>
          </cell>
          <cell r="TR37">
            <v>0</v>
          </cell>
          <cell r="TS37">
            <v>0</v>
          </cell>
          <cell r="TT37">
            <v>0</v>
          </cell>
          <cell r="TU37">
            <v>0</v>
          </cell>
          <cell r="TV37">
            <v>0</v>
          </cell>
          <cell r="TW37">
            <v>0</v>
          </cell>
          <cell r="TX37">
            <v>0</v>
          </cell>
          <cell r="TY37">
            <v>0</v>
          </cell>
          <cell r="TZ37">
            <v>0</v>
          </cell>
          <cell r="UA37">
            <v>0</v>
          </cell>
          <cell r="UB37">
            <v>0</v>
          </cell>
          <cell r="UC37">
            <v>0</v>
          </cell>
          <cell r="UD37">
            <v>0</v>
          </cell>
          <cell r="UE37">
            <v>0</v>
          </cell>
          <cell r="UF37">
            <v>0</v>
          </cell>
          <cell r="UG37">
            <v>0</v>
          </cell>
          <cell r="UH37">
            <v>0</v>
          </cell>
          <cell r="UI37">
            <v>0</v>
          </cell>
          <cell r="UJ37">
            <v>0</v>
          </cell>
          <cell r="UK37">
            <v>0</v>
          </cell>
          <cell r="UL37">
            <v>0</v>
          </cell>
          <cell r="UM37">
            <v>0</v>
          </cell>
          <cell r="UN37">
            <v>0</v>
          </cell>
          <cell r="UO37">
            <v>0</v>
          </cell>
          <cell r="UP37">
            <v>0</v>
          </cell>
          <cell r="UQ37">
            <v>0</v>
          </cell>
          <cell r="UR37">
            <v>0</v>
          </cell>
          <cell r="US37">
            <v>0</v>
          </cell>
          <cell r="UT37">
            <v>0</v>
          </cell>
          <cell r="UU37">
            <v>0</v>
          </cell>
          <cell r="UV37">
            <v>0</v>
          </cell>
          <cell r="UW37">
            <v>0</v>
          </cell>
          <cell r="UX37">
            <v>0</v>
          </cell>
          <cell r="UY37">
            <v>0</v>
          </cell>
          <cell r="UZ37">
            <v>0</v>
          </cell>
          <cell r="VA37">
            <v>0</v>
          </cell>
          <cell r="VB37">
            <v>0</v>
          </cell>
          <cell r="VC37">
            <v>0</v>
          </cell>
          <cell r="VD37">
            <v>0</v>
          </cell>
          <cell r="VE37">
            <v>0</v>
          </cell>
          <cell r="VF37">
            <v>0</v>
          </cell>
          <cell r="VG37">
            <v>0</v>
          </cell>
          <cell r="VH37">
            <v>0</v>
          </cell>
          <cell r="VI37">
            <v>0</v>
          </cell>
          <cell r="VJ37">
            <v>0</v>
          </cell>
          <cell r="VK37">
            <v>0</v>
          </cell>
          <cell r="VL37">
            <v>0</v>
          </cell>
          <cell r="VM37">
            <v>0</v>
          </cell>
          <cell r="VN37">
            <v>0</v>
          </cell>
          <cell r="VO37">
            <v>0</v>
          </cell>
          <cell r="VP37">
            <v>0</v>
          </cell>
          <cell r="VQ37">
            <v>0</v>
          </cell>
          <cell r="VR37">
            <v>0</v>
          </cell>
          <cell r="VS37">
            <v>0</v>
          </cell>
          <cell r="VT37">
            <v>0</v>
          </cell>
          <cell r="VU37">
            <v>0</v>
          </cell>
          <cell r="VV37">
            <v>0</v>
          </cell>
          <cell r="VW37">
            <v>0</v>
          </cell>
          <cell r="VX37">
            <v>0</v>
          </cell>
          <cell r="VY37">
            <v>0</v>
          </cell>
          <cell r="VZ37">
            <v>0</v>
          </cell>
          <cell r="WA37">
            <v>0</v>
          </cell>
          <cell r="WB37">
            <v>0</v>
          </cell>
          <cell r="WC37">
            <v>0</v>
          </cell>
          <cell r="WD37">
            <v>0</v>
          </cell>
          <cell r="WE37">
            <v>0</v>
          </cell>
          <cell r="WF37">
            <v>0</v>
          </cell>
          <cell r="WG37">
            <v>0</v>
          </cell>
          <cell r="WH37">
            <v>0</v>
          </cell>
          <cell r="WI37">
            <v>0</v>
          </cell>
          <cell r="WJ37">
            <v>0</v>
          </cell>
          <cell r="WK37">
            <v>0</v>
          </cell>
          <cell r="WL37">
            <v>0</v>
          </cell>
          <cell r="WM37">
            <v>0</v>
          </cell>
          <cell r="WN37">
            <v>0</v>
          </cell>
          <cell r="WO37">
            <v>0</v>
          </cell>
          <cell r="WP37">
            <v>0</v>
          </cell>
          <cell r="WQ37">
            <v>0</v>
          </cell>
          <cell r="WR37">
            <v>0</v>
          </cell>
          <cell r="WS37">
            <v>0</v>
          </cell>
          <cell r="WT37">
            <v>0</v>
          </cell>
          <cell r="WU37">
            <v>0</v>
          </cell>
          <cell r="WV37">
            <v>0</v>
          </cell>
          <cell r="WW37">
            <v>0</v>
          </cell>
          <cell r="WX37">
            <v>0</v>
          </cell>
          <cell r="WY37">
            <v>0</v>
          </cell>
          <cell r="WZ37">
            <v>0</v>
          </cell>
          <cell r="XA37">
            <v>0</v>
          </cell>
          <cell r="XB37">
            <v>0</v>
          </cell>
          <cell r="XC37">
            <v>0</v>
          </cell>
          <cell r="XD37">
            <v>0</v>
          </cell>
          <cell r="XE37">
            <v>0</v>
          </cell>
          <cell r="XF37">
            <v>0</v>
          </cell>
          <cell r="XG37">
            <v>0</v>
          </cell>
          <cell r="XH37">
            <v>0</v>
          </cell>
          <cell r="XI37">
            <v>0</v>
          </cell>
          <cell r="XJ37">
            <v>0</v>
          </cell>
          <cell r="XK37">
            <v>0</v>
          </cell>
          <cell r="XL37">
            <v>0</v>
          </cell>
          <cell r="XM37">
            <v>0</v>
          </cell>
          <cell r="XN37">
            <v>0</v>
          </cell>
          <cell r="XO37">
            <v>0</v>
          </cell>
          <cell r="XP37">
            <v>0</v>
          </cell>
          <cell r="XQ37">
            <v>0</v>
          </cell>
        </row>
        <row r="38">
          <cell r="C38">
            <v>9046.9764102376139</v>
          </cell>
          <cell r="G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0</v>
          </cell>
          <cell r="FD38">
            <v>0</v>
          </cell>
          <cell r="FE38">
            <v>0</v>
          </cell>
          <cell r="FF38">
            <v>0</v>
          </cell>
          <cell r="FG38">
            <v>0</v>
          </cell>
          <cell r="FH38">
            <v>0</v>
          </cell>
          <cell r="FI38">
            <v>0</v>
          </cell>
          <cell r="FJ38">
            <v>0</v>
          </cell>
          <cell r="FK38">
            <v>0</v>
          </cell>
          <cell r="FL38">
            <v>0</v>
          </cell>
          <cell r="FM38">
            <v>0</v>
          </cell>
          <cell r="FN38">
            <v>0</v>
          </cell>
          <cell r="FO38">
            <v>0</v>
          </cell>
          <cell r="FP38">
            <v>0</v>
          </cell>
          <cell r="FQ38">
            <v>0</v>
          </cell>
          <cell r="FR38">
            <v>0</v>
          </cell>
          <cell r="FS38">
            <v>0</v>
          </cell>
          <cell r="FT38">
            <v>0</v>
          </cell>
          <cell r="FU38">
            <v>0</v>
          </cell>
          <cell r="FV38">
            <v>0</v>
          </cell>
          <cell r="FW38">
            <v>0</v>
          </cell>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L38">
            <v>0</v>
          </cell>
          <cell r="GM38">
            <v>0</v>
          </cell>
          <cell r="GN38">
            <v>0</v>
          </cell>
          <cell r="GO38">
            <v>0</v>
          </cell>
          <cell r="GP38">
            <v>0</v>
          </cell>
          <cell r="GQ38">
            <v>0</v>
          </cell>
          <cell r="GR38">
            <v>0</v>
          </cell>
          <cell r="GS38">
            <v>0</v>
          </cell>
          <cell r="GT38">
            <v>0</v>
          </cell>
          <cell r="GU38">
            <v>0</v>
          </cell>
          <cell r="GV38">
            <v>0</v>
          </cell>
          <cell r="GW38">
            <v>0</v>
          </cell>
          <cell r="GX38">
            <v>0</v>
          </cell>
          <cell r="GY38">
            <v>0</v>
          </cell>
          <cell r="GZ38">
            <v>0</v>
          </cell>
          <cell r="HA38">
            <v>0</v>
          </cell>
          <cell r="HB38">
            <v>0</v>
          </cell>
          <cell r="HC38">
            <v>0</v>
          </cell>
          <cell r="HD38">
            <v>0</v>
          </cell>
          <cell r="HE38">
            <v>0</v>
          </cell>
          <cell r="HF38">
            <v>0</v>
          </cell>
          <cell r="HG38">
            <v>0</v>
          </cell>
          <cell r="HH38">
            <v>0</v>
          </cell>
          <cell r="HI38">
            <v>0</v>
          </cell>
          <cell r="HJ38">
            <v>0</v>
          </cell>
          <cell r="HK38">
            <v>0</v>
          </cell>
          <cell r="HL38">
            <v>0</v>
          </cell>
          <cell r="HM38">
            <v>0</v>
          </cell>
          <cell r="HN38">
            <v>0</v>
          </cell>
          <cell r="HO38">
            <v>0</v>
          </cell>
          <cell r="HP38">
            <v>0</v>
          </cell>
          <cell r="HQ38">
            <v>0</v>
          </cell>
          <cell r="HR38">
            <v>0</v>
          </cell>
          <cell r="HS38">
            <v>0</v>
          </cell>
          <cell r="HT38">
            <v>0</v>
          </cell>
          <cell r="HU38">
            <v>0</v>
          </cell>
          <cell r="HV38">
            <v>0</v>
          </cell>
          <cell r="HW38">
            <v>0</v>
          </cell>
          <cell r="HX38">
            <v>0</v>
          </cell>
          <cell r="HY38">
            <v>0</v>
          </cell>
          <cell r="HZ38">
            <v>0</v>
          </cell>
          <cell r="IA38">
            <v>0</v>
          </cell>
          <cell r="IB38">
            <v>0</v>
          </cell>
          <cell r="IC38">
            <v>0</v>
          </cell>
          <cell r="ID38">
            <v>0</v>
          </cell>
          <cell r="IE38">
            <v>0</v>
          </cell>
          <cell r="IF38">
            <v>0</v>
          </cell>
          <cell r="IG38">
            <v>0</v>
          </cell>
          <cell r="IH38">
            <v>0</v>
          </cell>
          <cell r="II38">
            <v>0</v>
          </cell>
          <cell r="IJ38">
            <v>0</v>
          </cell>
          <cell r="IK38">
            <v>0</v>
          </cell>
          <cell r="IL38">
            <v>0</v>
          </cell>
          <cell r="IM38">
            <v>0</v>
          </cell>
          <cell r="IN38">
            <v>0</v>
          </cell>
          <cell r="IO38">
            <v>0</v>
          </cell>
          <cell r="IP38">
            <v>0</v>
          </cell>
          <cell r="IQ38">
            <v>0</v>
          </cell>
          <cell r="IR38">
            <v>0</v>
          </cell>
          <cell r="IS38">
            <v>0</v>
          </cell>
          <cell r="IT38">
            <v>0</v>
          </cell>
          <cell r="IU38">
            <v>0</v>
          </cell>
          <cell r="IV38">
            <v>0</v>
          </cell>
          <cell r="IW38">
            <v>0</v>
          </cell>
          <cell r="IX38">
            <v>0</v>
          </cell>
          <cell r="IY38">
            <v>0</v>
          </cell>
          <cell r="IZ38">
            <v>0</v>
          </cell>
          <cell r="JA38">
            <v>0</v>
          </cell>
          <cell r="JB38">
            <v>0</v>
          </cell>
          <cell r="JC38">
            <v>0</v>
          </cell>
          <cell r="JD38">
            <v>0</v>
          </cell>
          <cell r="JE38">
            <v>0</v>
          </cell>
          <cell r="JF38">
            <v>0</v>
          </cell>
          <cell r="JG38">
            <v>0</v>
          </cell>
          <cell r="JH38">
            <v>0</v>
          </cell>
          <cell r="JI38">
            <v>0</v>
          </cell>
          <cell r="JJ38">
            <v>0</v>
          </cell>
          <cell r="JK38">
            <v>0</v>
          </cell>
          <cell r="JL38">
            <v>0</v>
          </cell>
          <cell r="JM38">
            <v>0</v>
          </cell>
          <cell r="JN38">
            <v>0</v>
          </cell>
          <cell r="JO38">
            <v>0</v>
          </cell>
          <cell r="JP38">
            <v>0</v>
          </cell>
          <cell r="JQ38">
            <v>0</v>
          </cell>
          <cell r="JR38">
            <v>0</v>
          </cell>
          <cell r="JS38">
            <v>0</v>
          </cell>
          <cell r="JT38">
            <v>0</v>
          </cell>
          <cell r="JU38">
            <v>0</v>
          </cell>
          <cell r="JV38">
            <v>0</v>
          </cell>
          <cell r="JW38">
            <v>0</v>
          </cell>
          <cell r="JX38">
            <v>0</v>
          </cell>
          <cell r="JY38">
            <v>0</v>
          </cell>
          <cell r="JZ38">
            <v>0</v>
          </cell>
          <cell r="KA38">
            <v>0</v>
          </cell>
          <cell r="KB38">
            <v>0</v>
          </cell>
          <cell r="KC38">
            <v>0</v>
          </cell>
          <cell r="KD38">
            <v>0</v>
          </cell>
          <cell r="KE38">
            <v>0</v>
          </cell>
          <cell r="KF38">
            <v>0</v>
          </cell>
          <cell r="KG38">
            <v>0</v>
          </cell>
          <cell r="KH38">
            <v>0</v>
          </cell>
          <cell r="KI38">
            <v>0</v>
          </cell>
          <cell r="KJ38">
            <v>0</v>
          </cell>
          <cell r="KK38">
            <v>0</v>
          </cell>
          <cell r="KL38">
            <v>0</v>
          </cell>
          <cell r="KM38">
            <v>0</v>
          </cell>
          <cell r="KN38">
            <v>0</v>
          </cell>
          <cell r="KO38">
            <v>0</v>
          </cell>
          <cell r="KP38">
            <v>0</v>
          </cell>
          <cell r="KQ38">
            <v>0</v>
          </cell>
          <cell r="KR38">
            <v>0</v>
          </cell>
          <cell r="KS38">
            <v>0</v>
          </cell>
          <cell r="KT38">
            <v>0</v>
          </cell>
          <cell r="KU38">
            <v>0</v>
          </cell>
          <cell r="KV38">
            <v>0</v>
          </cell>
          <cell r="KW38">
            <v>0</v>
          </cell>
          <cell r="KX38">
            <v>0</v>
          </cell>
          <cell r="KY38">
            <v>0</v>
          </cell>
          <cell r="KZ38">
            <v>0</v>
          </cell>
          <cell r="LA38">
            <v>0</v>
          </cell>
          <cell r="LB38">
            <v>0</v>
          </cell>
          <cell r="LC38">
            <v>0</v>
          </cell>
          <cell r="LD38">
            <v>0</v>
          </cell>
          <cell r="LE38">
            <v>0</v>
          </cell>
          <cell r="LF38">
            <v>0</v>
          </cell>
          <cell r="LG38">
            <v>0</v>
          </cell>
          <cell r="LH38">
            <v>0</v>
          </cell>
          <cell r="LI38">
            <v>0</v>
          </cell>
          <cell r="LJ38">
            <v>0</v>
          </cell>
          <cell r="LK38">
            <v>0</v>
          </cell>
          <cell r="LL38">
            <v>0</v>
          </cell>
          <cell r="LM38">
            <v>0</v>
          </cell>
          <cell r="LN38">
            <v>0</v>
          </cell>
          <cell r="LO38">
            <v>0</v>
          </cell>
          <cell r="LP38">
            <v>0</v>
          </cell>
          <cell r="LQ38">
            <v>0</v>
          </cell>
          <cell r="LR38">
            <v>0</v>
          </cell>
          <cell r="LS38">
            <v>0</v>
          </cell>
          <cell r="LT38">
            <v>0</v>
          </cell>
          <cell r="LU38">
            <v>0</v>
          </cell>
          <cell r="LV38">
            <v>0</v>
          </cell>
          <cell r="LW38">
            <v>0</v>
          </cell>
          <cell r="LX38">
            <v>0</v>
          </cell>
          <cell r="LY38">
            <v>0</v>
          </cell>
          <cell r="LZ38">
            <v>0</v>
          </cell>
          <cell r="MA38">
            <v>0</v>
          </cell>
          <cell r="MB38">
            <v>0</v>
          </cell>
          <cell r="MC38">
            <v>0</v>
          </cell>
          <cell r="MD38">
            <v>0</v>
          </cell>
          <cell r="ME38">
            <v>0</v>
          </cell>
          <cell r="MF38">
            <v>0</v>
          </cell>
          <cell r="MG38">
            <v>0</v>
          </cell>
          <cell r="MH38">
            <v>0</v>
          </cell>
          <cell r="MI38">
            <v>0</v>
          </cell>
          <cell r="MJ38">
            <v>0</v>
          </cell>
          <cell r="MK38">
            <v>0</v>
          </cell>
          <cell r="ML38">
            <v>0</v>
          </cell>
          <cell r="MM38">
            <v>0</v>
          </cell>
          <cell r="MN38">
            <v>0</v>
          </cell>
          <cell r="MO38">
            <v>0</v>
          </cell>
          <cell r="MP38">
            <v>0</v>
          </cell>
          <cell r="MQ38">
            <v>0</v>
          </cell>
          <cell r="MR38">
            <v>0</v>
          </cell>
          <cell r="MS38">
            <v>0</v>
          </cell>
          <cell r="MT38">
            <v>0</v>
          </cell>
          <cell r="MU38">
            <v>0</v>
          </cell>
          <cell r="MV38">
            <v>0</v>
          </cell>
          <cell r="MW38">
            <v>0</v>
          </cell>
          <cell r="MX38">
            <v>0</v>
          </cell>
          <cell r="MY38">
            <v>0</v>
          </cell>
          <cell r="MZ38">
            <v>0</v>
          </cell>
          <cell r="NA38">
            <v>0</v>
          </cell>
          <cell r="NB38">
            <v>0</v>
          </cell>
          <cell r="NC38">
            <v>0</v>
          </cell>
          <cell r="ND38">
            <v>0</v>
          </cell>
          <cell r="NE38">
            <v>0</v>
          </cell>
          <cell r="NF38">
            <v>0</v>
          </cell>
          <cell r="NG38">
            <v>0</v>
          </cell>
          <cell r="NH38">
            <v>0</v>
          </cell>
          <cell r="NI38">
            <v>0</v>
          </cell>
          <cell r="NJ38">
            <v>0</v>
          </cell>
          <cell r="NK38">
            <v>0</v>
          </cell>
          <cell r="NL38">
            <v>0</v>
          </cell>
          <cell r="NM38">
            <v>0</v>
          </cell>
          <cell r="NN38">
            <v>0</v>
          </cell>
          <cell r="NO38">
            <v>0</v>
          </cell>
          <cell r="NP38">
            <v>0</v>
          </cell>
          <cell r="NQ38">
            <v>0</v>
          </cell>
          <cell r="NR38">
            <v>0</v>
          </cell>
          <cell r="NS38">
            <v>0</v>
          </cell>
          <cell r="NT38">
            <v>0</v>
          </cell>
          <cell r="NU38">
            <v>0</v>
          </cell>
          <cell r="NV38">
            <v>0</v>
          </cell>
          <cell r="NW38">
            <v>0</v>
          </cell>
          <cell r="NX38">
            <v>0</v>
          </cell>
          <cell r="NY38">
            <v>0</v>
          </cell>
          <cell r="NZ38">
            <v>0</v>
          </cell>
          <cell r="OA38">
            <v>0</v>
          </cell>
          <cell r="OB38">
            <v>0</v>
          </cell>
          <cell r="OC38">
            <v>0</v>
          </cell>
          <cell r="OD38">
            <v>0</v>
          </cell>
          <cell r="OE38">
            <v>0</v>
          </cell>
          <cell r="OF38">
            <v>0</v>
          </cell>
          <cell r="OG38">
            <v>0</v>
          </cell>
          <cell r="OH38">
            <v>0</v>
          </cell>
          <cell r="OI38">
            <v>0</v>
          </cell>
          <cell r="OJ38">
            <v>0</v>
          </cell>
          <cell r="OK38">
            <v>0</v>
          </cell>
          <cell r="OL38">
            <v>0</v>
          </cell>
          <cell r="OM38">
            <v>0</v>
          </cell>
          <cell r="ON38">
            <v>0</v>
          </cell>
          <cell r="OO38">
            <v>0</v>
          </cell>
          <cell r="OP38">
            <v>0</v>
          </cell>
          <cell r="OQ38">
            <v>0</v>
          </cell>
          <cell r="OR38">
            <v>0</v>
          </cell>
          <cell r="OS38">
            <v>0</v>
          </cell>
          <cell r="OT38">
            <v>0</v>
          </cell>
          <cell r="OU38">
            <v>0</v>
          </cell>
          <cell r="OV38">
            <v>0</v>
          </cell>
          <cell r="OW38">
            <v>0</v>
          </cell>
          <cell r="OX38">
            <v>0</v>
          </cell>
          <cell r="OY38">
            <v>0</v>
          </cell>
          <cell r="OZ38">
            <v>0</v>
          </cell>
          <cell r="PA38">
            <v>0</v>
          </cell>
          <cell r="PB38">
            <v>0</v>
          </cell>
          <cell r="PC38">
            <v>0</v>
          </cell>
          <cell r="PD38">
            <v>0</v>
          </cell>
          <cell r="PE38">
            <v>0</v>
          </cell>
          <cell r="PF38">
            <v>0</v>
          </cell>
          <cell r="PG38">
            <v>0</v>
          </cell>
          <cell r="PH38">
            <v>0</v>
          </cell>
          <cell r="PI38">
            <v>0</v>
          </cell>
          <cell r="PJ38">
            <v>0</v>
          </cell>
          <cell r="PK38">
            <v>0</v>
          </cell>
          <cell r="PL38">
            <v>0</v>
          </cell>
          <cell r="PM38">
            <v>0</v>
          </cell>
          <cell r="PN38">
            <v>0</v>
          </cell>
          <cell r="PO38">
            <v>0</v>
          </cell>
          <cell r="PP38">
            <v>0</v>
          </cell>
          <cell r="PQ38">
            <v>0</v>
          </cell>
          <cell r="PR38">
            <v>0</v>
          </cell>
          <cell r="PS38">
            <v>0</v>
          </cell>
          <cell r="PT38">
            <v>0</v>
          </cell>
          <cell r="PU38">
            <v>0</v>
          </cell>
          <cell r="PV38">
            <v>0</v>
          </cell>
          <cell r="PW38">
            <v>0</v>
          </cell>
          <cell r="PX38">
            <v>0</v>
          </cell>
          <cell r="PY38">
            <v>0</v>
          </cell>
          <cell r="PZ38">
            <v>0</v>
          </cell>
          <cell r="QA38">
            <v>0</v>
          </cell>
          <cell r="QB38">
            <v>0</v>
          </cell>
          <cell r="QC38">
            <v>0</v>
          </cell>
          <cell r="QD38">
            <v>0</v>
          </cell>
          <cell r="QE38">
            <v>0</v>
          </cell>
          <cell r="QF38">
            <v>0</v>
          </cell>
          <cell r="QG38">
            <v>0</v>
          </cell>
          <cell r="QH38">
            <v>0</v>
          </cell>
          <cell r="QI38">
            <v>0</v>
          </cell>
          <cell r="QJ38">
            <v>0</v>
          </cell>
          <cell r="QK38">
            <v>0</v>
          </cell>
          <cell r="QL38">
            <v>0</v>
          </cell>
          <cell r="QM38">
            <v>0</v>
          </cell>
          <cell r="QN38">
            <v>0</v>
          </cell>
          <cell r="QO38">
            <v>0</v>
          </cell>
          <cell r="QP38">
            <v>0</v>
          </cell>
          <cell r="QQ38">
            <v>0</v>
          </cell>
          <cell r="QR38">
            <v>0</v>
          </cell>
          <cell r="QS38">
            <v>0</v>
          </cell>
          <cell r="QT38">
            <v>0</v>
          </cell>
          <cell r="QU38">
            <v>0</v>
          </cell>
          <cell r="QV38">
            <v>0</v>
          </cell>
          <cell r="QW38">
            <v>0</v>
          </cell>
          <cell r="QX38">
            <v>0</v>
          </cell>
          <cell r="QY38">
            <v>0</v>
          </cell>
          <cell r="QZ38">
            <v>0</v>
          </cell>
          <cell r="RA38">
            <v>0</v>
          </cell>
          <cell r="RB38">
            <v>0</v>
          </cell>
          <cell r="RC38">
            <v>0</v>
          </cell>
          <cell r="RD38">
            <v>0</v>
          </cell>
          <cell r="RE38">
            <v>0</v>
          </cell>
          <cell r="RF38">
            <v>0</v>
          </cell>
          <cell r="RG38">
            <v>0</v>
          </cell>
          <cell r="RH38">
            <v>0</v>
          </cell>
          <cell r="RI38">
            <v>0</v>
          </cell>
          <cell r="RJ38">
            <v>0</v>
          </cell>
          <cell r="RK38">
            <v>0</v>
          </cell>
          <cell r="RL38">
            <v>0</v>
          </cell>
          <cell r="RM38">
            <v>0</v>
          </cell>
          <cell r="RN38">
            <v>0</v>
          </cell>
          <cell r="RO38">
            <v>0</v>
          </cell>
          <cell r="RP38">
            <v>0</v>
          </cell>
          <cell r="RQ38">
            <v>0</v>
          </cell>
          <cell r="RR38">
            <v>0</v>
          </cell>
          <cell r="RS38">
            <v>0</v>
          </cell>
          <cell r="RT38">
            <v>0</v>
          </cell>
          <cell r="RU38">
            <v>0</v>
          </cell>
          <cell r="RV38">
            <v>0</v>
          </cell>
          <cell r="RW38">
            <v>0</v>
          </cell>
          <cell r="RX38">
            <v>0</v>
          </cell>
          <cell r="RY38">
            <v>0</v>
          </cell>
          <cell r="RZ38">
            <v>0</v>
          </cell>
          <cell r="SA38">
            <v>0</v>
          </cell>
          <cell r="SB38">
            <v>0</v>
          </cell>
          <cell r="SC38">
            <v>0</v>
          </cell>
          <cell r="SD38">
            <v>0</v>
          </cell>
          <cell r="SE38">
            <v>0</v>
          </cell>
          <cell r="SF38">
            <v>0</v>
          </cell>
          <cell r="SG38">
            <v>0</v>
          </cell>
          <cell r="SH38">
            <v>0</v>
          </cell>
          <cell r="SI38">
            <v>0</v>
          </cell>
          <cell r="SJ38">
            <v>0</v>
          </cell>
          <cell r="SK38">
            <v>0</v>
          </cell>
          <cell r="SL38">
            <v>0</v>
          </cell>
          <cell r="SM38">
            <v>0</v>
          </cell>
          <cell r="SN38">
            <v>0</v>
          </cell>
          <cell r="SO38">
            <v>0</v>
          </cell>
          <cell r="SP38">
            <v>0</v>
          </cell>
          <cell r="SQ38">
            <v>0</v>
          </cell>
          <cell r="SR38">
            <v>0</v>
          </cell>
          <cell r="SS38">
            <v>0</v>
          </cell>
          <cell r="ST38">
            <v>0</v>
          </cell>
          <cell r="SU38">
            <v>0</v>
          </cell>
          <cell r="SV38">
            <v>0</v>
          </cell>
          <cell r="SW38">
            <v>0</v>
          </cell>
          <cell r="SX38">
            <v>0</v>
          </cell>
          <cell r="SY38">
            <v>0</v>
          </cell>
          <cell r="SZ38">
            <v>0</v>
          </cell>
          <cell r="TA38">
            <v>0</v>
          </cell>
          <cell r="TB38">
            <v>0</v>
          </cell>
          <cell r="TC38">
            <v>0</v>
          </cell>
          <cell r="TD38">
            <v>0</v>
          </cell>
          <cell r="TE38">
            <v>0</v>
          </cell>
          <cell r="TF38">
            <v>0</v>
          </cell>
          <cell r="TG38">
            <v>0</v>
          </cell>
          <cell r="TH38">
            <v>0</v>
          </cell>
          <cell r="TI38">
            <v>0</v>
          </cell>
          <cell r="TJ38">
            <v>0</v>
          </cell>
          <cell r="TK38">
            <v>0</v>
          </cell>
          <cell r="TL38">
            <v>0</v>
          </cell>
          <cell r="TM38">
            <v>0</v>
          </cell>
          <cell r="TN38">
            <v>0</v>
          </cell>
          <cell r="TO38">
            <v>0</v>
          </cell>
          <cell r="TP38">
            <v>0</v>
          </cell>
          <cell r="TQ38">
            <v>0</v>
          </cell>
          <cell r="TR38">
            <v>0</v>
          </cell>
          <cell r="TS38">
            <v>0</v>
          </cell>
          <cell r="TT38">
            <v>0</v>
          </cell>
          <cell r="TU38">
            <v>0</v>
          </cell>
          <cell r="TV38">
            <v>0</v>
          </cell>
          <cell r="TW38">
            <v>0</v>
          </cell>
          <cell r="TX38">
            <v>0</v>
          </cell>
          <cell r="TY38">
            <v>0</v>
          </cell>
          <cell r="TZ38">
            <v>0</v>
          </cell>
          <cell r="UA38">
            <v>0</v>
          </cell>
          <cell r="UB38">
            <v>0</v>
          </cell>
          <cell r="UC38">
            <v>0</v>
          </cell>
          <cell r="UD38">
            <v>0</v>
          </cell>
          <cell r="UE38">
            <v>0</v>
          </cell>
          <cell r="UF38">
            <v>0</v>
          </cell>
          <cell r="UG38">
            <v>0</v>
          </cell>
          <cell r="UH38">
            <v>0</v>
          </cell>
          <cell r="UI38">
            <v>0</v>
          </cell>
          <cell r="UJ38">
            <v>0</v>
          </cell>
          <cell r="UK38">
            <v>0</v>
          </cell>
          <cell r="UL38">
            <v>0</v>
          </cell>
          <cell r="UM38">
            <v>0</v>
          </cell>
          <cell r="UN38">
            <v>0</v>
          </cell>
          <cell r="UO38">
            <v>0</v>
          </cell>
          <cell r="UP38">
            <v>0</v>
          </cell>
          <cell r="UQ38">
            <v>0</v>
          </cell>
          <cell r="UR38">
            <v>0</v>
          </cell>
          <cell r="US38">
            <v>0</v>
          </cell>
          <cell r="UT38">
            <v>0</v>
          </cell>
          <cell r="UU38">
            <v>0</v>
          </cell>
          <cell r="UV38">
            <v>0</v>
          </cell>
          <cell r="UW38">
            <v>0</v>
          </cell>
          <cell r="UX38">
            <v>0</v>
          </cell>
          <cell r="UY38">
            <v>0</v>
          </cell>
          <cell r="UZ38">
            <v>0</v>
          </cell>
          <cell r="VA38">
            <v>0</v>
          </cell>
          <cell r="VB38">
            <v>0</v>
          </cell>
          <cell r="VC38">
            <v>0</v>
          </cell>
          <cell r="VD38">
            <v>0</v>
          </cell>
          <cell r="VE38">
            <v>0</v>
          </cell>
          <cell r="VF38">
            <v>0</v>
          </cell>
          <cell r="VG38">
            <v>0</v>
          </cell>
          <cell r="VH38">
            <v>0</v>
          </cell>
          <cell r="VI38">
            <v>0</v>
          </cell>
          <cell r="VJ38">
            <v>0</v>
          </cell>
          <cell r="VK38">
            <v>0</v>
          </cell>
          <cell r="VL38">
            <v>0</v>
          </cell>
          <cell r="VM38">
            <v>0</v>
          </cell>
          <cell r="VN38">
            <v>0</v>
          </cell>
          <cell r="VO38">
            <v>0</v>
          </cell>
          <cell r="VP38">
            <v>0</v>
          </cell>
          <cell r="VQ38">
            <v>0</v>
          </cell>
          <cell r="VR38">
            <v>0</v>
          </cell>
          <cell r="VS38">
            <v>0</v>
          </cell>
          <cell r="VT38">
            <v>0</v>
          </cell>
          <cell r="VU38">
            <v>0</v>
          </cell>
          <cell r="VV38">
            <v>0</v>
          </cell>
          <cell r="VW38">
            <v>0</v>
          </cell>
          <cell r="VX38">
            <v>0</v>
          </cell>
          <cell r="VY38">
            <v>0</v>
          </cell>
          <cell r="VZ38">
            <v>0</v>
          </cell>
          <cell r="WA38">
            <v>0</v>
          </cell>
          <cell r="WB38">
            <v>0</v>
          </cell>
          <cell r="WC38">
            <v>0</v>
          </cell>
          <cell r="WD38">
            <v>0</v>
          </cell>
          <cell r="WE38">
            <v>0</v>
          </cell>
          <cell r="WF38">
            <v>0</v>
          </cell>
          <cell r="WG38">
            <v>0</v>
          </cell>
          <cell r="WH38">
            <v>0</v>
          </cell>
          <cell r="WI38">
            <v>0</v>
          </cell>
          <cell r="WJ38">
            <v>0</v>
          </cell>
          <cell r="WK38">
            <v>0</v>
          </cell>
          <cell r="WL38">
            <v>0</v>
          </cell>
          <cell r="WM38">
            <v>0</v>
          </cell>
          <cell r="WN38">
            <v>0</v>
          </cell>
          <cell r="WO38">
            <v>0</v>
          </cell>
          <cell r="WP38">
            <v>0</v>
          </cell>
          <cell r="WQ38">
            <v>0</v>
          </cell>
          <cell r="WR38">
            <v>0</v>
          </cell>
          <cell r="WS38">
            <v>0</v>
          </cell>
          <cell r="WT38">
            <v>0</v>
          </cell>
          <cell r="WU38">
            <v>0</v>
          </cell>
          <cell r="WV38">
            <v>0</v>
          </cell>
          <cell r="WW38">
            <v>0</v>
          </cell>
          <cell r="WX38">
            <v>0</v>
          </cell>
          <cell r="WY38">
            <v>0</v>
          </cell>
          <cell r="WZ38">
            <v>0</v>
          </cell>
          <cell r="XA38">
            <v>0</v>
          </cell>
          <cell r="XB38">
            <v>0</v>
          </cell>
          <cell r="XC38">
            <v>0</v>
          </cell>
          <cell r="XD38">
            <v>0</v>
          </cell>
          <cell r="XE38">
            <v>0</v>
          </cell>
          <cell r="XF38">
            <v>0</v>
          </cell>
          <cell r="XG38">
            <v>0</v>
          </cell>
          <cell r="XH38">
            <v>0</v>
          </cell>
          <cell r="XI38">
            <v>0</v>
          </cell>
          <cell r="XJ38">
            <v>0</v>
          </cell>
          <cell r="XK38">
            <v>0</v>
          </cell>
          <cell r="XL38">
            <v>0</v>
          </cell>
          <cell r="XM38">
            <v>0</v>
          </cell>
          <cell r="XN38">
            <v>0</v>
          </cell>
          <cell r="XO38">
            <v>0</v>
          </cell>
          <cell r="XP38">
            <v>0</v>
          </cell>
          <cell r="XQ38">
            <v>0</v>
          </cell>
        </row>
        <row r="39">
          <cell r="C39">
            <v>7376.1495203150371</v>
          </cell>
          <cell r="G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D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L39">
            <v>0</v>
          </cell>
          <cell r="GM39">
            <v>0</v>
          </cell>
          <cell r="GN39">
            <v>0</v>
          </cell>
          <cell r="GO39">
            <v>0</v>
          </cell>
          <cell r="GP39">
            <v>0</v>
          </cell>
          <cell r="GQ39">
            <v>0</v>
          </cell>
          <cell r="GR39">
            <v>0</v>
          </cell>
          <cell r="GS39">
            <v>0</v>
          </cell>
          <cell r="GT39">
            <v>0</v>
          </cell>
          <cell r="GU39">
            <v>0</v>
          </cell>
          <cell r="GV39">
            <v>0</v>
          </cell>
          <cell r="GW39">
            <v>0</v>
          </cell>
          <cell r="GX39">
            <v>0</v>
          </cell>
          <cell r="GY39">
            <v>0</v>
          </cell>
          <cell r="GZ39">
            <v>0</v>
          </cell>
          <cell r="HA39">
            <v>0</v>
          </cell>
          <cell r="HB39">
            <v>0</v>
          </cell>
          <cell r="HC39">
            <v>0</v>
          </cell>
          <cell r="HD39">
            <v>0</v>
          </cell>
          <cell r="HE39">
            <v>0</v>
          </cell>
          <cell r="HF39">
            <v>0</v>
          </cell>
          <cell r="HG39">
            <v>0</v>
          </cell>
          <cell r="HH39">
            <v>0</v>
          </cell>
          <cell r="HI39">
            <v>0</v>
          </cell>
          <cell r="HJ39">
            <v>0</v>
          </cell>
          <cell r="HK39">
            <v>0</v>
          </cell>
          <cell r="HL39">
            <v>0</v>
          </cell>
          <cell r="HM39">
            <v>0</v>
          </cell>
          <cell r="HN39">
            <v>0</v>
          </cell>
          <cell r="HO39">
            <v>0</v>
          </cell>
          <cell r="HP39">
            <v>0</v>
          </cell>
          <cell r="HQ39">
            <v>0</v>
          </cell>
          <cell r="HR39">
            <v>0</v>
          </cell>
          <cell r="HS39">
            <v>0</v>
          </cell>
          <cell r="HT39">
            <v>0</v>
          </cell>
          <cell r="HU39">
            <v>0</v>
          </cell>
          <cell r="HV39">
            <v>0</v>
          </cell>
          <cell r="HW39">
            <v>0</v>
          </cell>
          <cell r="HX39">
            <v>0</v>
          </cell>
          <cell r="HY39">
            <v>0</v>
          </cell>
          <cell r="HZ39">
            <v>0</v>
          </cell>
          <cell r="IA39">
            <v>0</v>
          </cell>
          <cell r="IB39">
            <v>0</v>
          </cell>
          <cell r="IC39">
            <v>0</v>
          </cell>
          <cell r="ID39">
            <v>0</v>
          </cell>
          <cell r="IE39">
            <v>0</v>
          </cell>
          <cell r="IF39">
            <v>0</v>
          </cell>
          <cell r="IG39">
            <v>0</v>
          </cell>
          <cell r="IH39">
            <v>0</v>
          </cell>
          <cell r="II39">
            <v>0</v>
          </cell>
          <cell r="IJ39">
            <v>0</v>
          </cell>
          <cell r="IK39">
            <v>0</v>
          </cell>
          <cell r="IL39">
            <v>0</v>
          </cell>
          <cell r="IM39">
            <v>0</v>
          </cell>
          <cell r="IN39">
            <v>0</v>
          </cell>
          <cell r="IO39">
            <v>0</v>
          </cell>
          <cell r="IP39">
            <v>0</v>
          </cell>
          <cell r="IQ39">
            <v>0</v>
          </cell>
          <cell r="IR39">
            <v>0</v>
          </cell>
          <cell r="IS39">
            <v>0</v>
          </cell>
          <cell r="IT39">
            <v>0</v>
          </cell>
          <cell r="IU39">
            <v>0</v>
          </cell>
          <cell r="IV39">
            <v>0</v>
          </cell>
          <cell r="IW39">
            <v>0</v>
          </cell>
          <cell r="IX39">
            <v>0</v>
          </cell>
          <cell r="IY39">
            <v>0</v>
          </cell>
          <cell r="IZ39">
            <v>0</v>
          </cell>
          <cell r="JA39">
            <v>0</v>
          </cell>
          <cell r="JB39">
            <v>0</v>
          </cell>
          <cell r="JC39">
            <v>0</v>
          </cell>
          <cell r="JD39">
            <v>0</v>
          </cell>
          <cell r="JE39">
            <v>0</v>
          </cell>
          <cell r="JF39">
            <v>0</v>
          </cell>
          <cell r="JG39">
            <v>0</v>
          </cell>
          <cell r="JH39">
            <v>0</v>
          </cell>
          <cell r="JI39">
            <v>0</v>
          </cell>
          <cell r="JJ39">
            <v>0</v>
          </cell>
          <cell r="JK39">
            <v>0</v>
          </cell>
          <cell r="JL39">
            <v>0</v>
          </cell>
          <cell r="JM39">
            <v>0</v>
          </cell>
          <cell r="JN39">
            <v>0</v>
          </cell>
          <cell r="JO39">
            <v>0</v>
          </cell>
          <cell r="JP39">
            <v>0</v>
          </cell>
          <cell r="JQ39">
            <v>0</v>
          </cell>
          <cell r="JR39">
            <v>0</v>
          </cell>
          <cell r="JS39">
            <v>0</v>
          </cell>
          <cell r="JT39">
            <v>0</v>
          </cell>
          <cell r="JU39">
            <v>0</v>
          </cell>
          <cell r="JV39">
            <v>0</v>
          </cell>
          <cell r="JW39">
            <v>0</v>
          </cell>
          <cell r="JX39">
            <v>0</v>
          </cell>
          <cell r="JY39">
            <v>0</v>
          </cell>
          <cell r="JZ39">
            <v>0</v>
          </cell>
          <cell r="KA39">
            <v>0</v>
          </cell>
          <cell r="KB39">
            <v>0</v>
          </cell>
          <cell r="KC39">
            <v>0</v>
          </cell>
          <cell r="KD39">
            <v>0</v>
          </cell>
          <cell r="KE39">
            <v>0</v>
          </cell>
          <cell r="KF39">
            <v>0</v>
          </cell>
          <cell r="KG39">
            <v>0</v>
          </cell>
          <cell r="KH39">
            <v>0</v>
          </cell>
          <cell r="KI39">
            <v>0</v>
          </cell>
          <cell r="KJ39">
            <v>0</v>
          </cell>
          <cell r="KK39">
            <v>0</v>
          </cell>
          <cell r="KL39">
            <v>0</v>
          </cell>
          <cell r="KM39">
            <v>0</v>
          </cell>
          <cell r="KN39">
            <v>0</v>
          </cell>
          <cell r="KO39">
            <v>0</v>
          </cell>
          <cell r="KP39">
            <v>0</v>
          </cell>
          <cell r="KQ39">
            <v>0</v>
          </cell>
          <cell r="KR39">
            <v>0</v>
          </cell>
          <cell r="KS39">
            <v>0</v>
          </cell>
          <cell r="KT39">
            <v>0</v>
          </cell>
          <cell r="KU39">
            <v>0</v>
          </cell>
          <cell r="KV39">
            <v>0</v>
          </cell>
          <cell r="KW39">
            <v>0</v>
          </cell>
          <cell r="KX39">
            <v>0</v>
          </cell>
          <cell r="KY39">
            <v>0</v>
          </cell>
          <cell r="KZ39">
            <v>0</v>
          </cell>
          <cell r="LA39">
            <v>0</v>
          </cell>
          <cell r="LB39">
            <v>0</v>
          </cell>
          <cell r="LC39">
            <v>0</v>
          </cell>
          <cell r="LD39">
            <v>0</v>
          </cell>
          <cell r="LE39">
            <v>0</v>
          </cell>
          <cell r="LF39">
            <v>0</v>
          </cell>
          <cell r="LG39">
            <v>0</v>
          </cell>
          <cell r="LH39">
            <v>0</v>
          </cell>
          <cell r="LI39">
            <v>0</v>
          </cell>
          <cell r="LJ39">
            <v>0</v>
          </cell>
          <cell r="LK39">
            <v>0</v>
          </cell>
          <cell r="LL39">
            <v>0</v>
          </cell>
          <cell r="LM39">
            <v>0</v>
          </cell>
          <cell r="LN39">
            <v>0</v>
          </cell>
          <cell r="LO39">
            <v>0</v>
          </cell>
          <cell r="LP39">
            <v>0</v>
          </cell>
          <cell r="LQ39">
            <v>0</v>
          </cell>
          <cell r="LR39">
            <v>0</v>
          </cell>
          <cell r="LS39">
            <v>0</v>
          </cell>
          <cell r="LT39">
            <v>0</v>
          </cell>
          <cell r="LU39">
            <v>0</v>
          </cell>
          <cell r="LV39">
            <v>0</v>
          </cell>
          <cell r="LW39">
            <v>0</v>
          </cell>
          <cell r="LX39">
            <v>0</v>
          </cell>
          <cell r="LY39">
            <v>0</v>
          </cell>
          <cell r="LZ39">
            <v>0</v>
          </cell>
          <cell r="MA39">
            <v>0</v>
          </cell>
          <cell r="MB39">
            <v>0</v>
          </cell>
          <cell r="MC39">
            <v>0</v>
          </cell>
          <cell r="MD39">
            <v>0</v>
          </cell>
          <cell r="ME39">
            <v>0</v>
          </cell>
          <cell r="MF39">
            <v>0</v>
          </cell>
          <cell r="MG39">
            <v>0</v>
          </cell>
          <cell r="MH39">
            <v>0</v>
          </cell>
          <cell r="MI39">
            <v>0</v>
          </cell>
          <cell r="MJ39">
            <v>0</v>
          </cell>
          <cell r="MK39">
            <v>0</v>
          </cell>
          <cell r="ML39">
            <v>0</v>
          </cell>
          <cell r="MM39">
            <v>0</v>
          </cell>
          <cell r="MN39">
            <v>0</v>
          </cell>
          <cell r="MO39">
            <v>0</v>
          </cell>
          <cell r="MP39">
            <v>0</v>
          </cell>
          <cell r="MQ39">
            <v>0</v>
          </cell>
          <cell r="MR39">
            <v>0</v>
          </cell>
          <cell r="MS39">
            <v>0</v>
          </cell>
          <cell r="MT39">
            <v>0</v>
          </cell>
          <cell r="MU39">
            <v>0</v>
          </cell>
          <cell r="MV39">
            <v>0</v>
          </cell>
          <cell r="MW39">
            <v>0</v>
          </cell>
          <cell r="MX39">
            <v>0</v>
          </cell>
          <cell r="MY39">
            <v>0</v>
          </cell>
          <cell r="MZ39">
            <v>0</v>
          </cell>
          <cell r="NA39">
            <v>0</v>
          </cell>
          <cell r="NB39">
            <v>0</v>
          </cell>
          <cell r="NC39">
            <v>0</v>
          </cell>
          <cell r="ND39">
            <v>0</v>
          </cell>
          <cell r="NE39">
            <v>0</v>
          </cell>
          <cell r="NF39">
            <v>0</v>
          </cell>
          <cell r="NG39">
            <v>0</v>
          </cell>
          <cell r="NH39">
            <v>0</v>
          </cell>
          <cell r="NI39">
            <v>0</v>
          </cell>
          <cell r="NJ39">
            <v>0</v>
          </cell>
          <cell r="NK39">
            <v>0</v>
          </cell>
          <cell r="NL39">
            <v>0</v>
          </cell>
          <cell r="NM39">
            <v>0</v>
          </cell>
          <cell r="NN39">
            <v>0</v>
          </cell>
          <cell r="NO39">
            <v>0</v>
          </cell>
          <cell r="NP39">
            <v>0</v>
          </cell>
          <cell r="NQ39">
            <v>0</v>
          </cell>
          <cell r="NR39">
            <v>0</v>
          </cell>
          <cell r="NS39">
            <v>0</v>
          </cell>
          <cell r="NT39">
            <v>0</v>
          </cell>
          <cell r="NU39">
            <v>0</v>
          </cell>
          <cell r="NV39">
            <v>0</v>
          </cell>
          <cell r="NW39">
            <v>0</v>
          </cell>
          <cell r="NX39">
            <v>0</v>
          </cell>
          <cell r="NY39">
            <v>0</v>
          </cell>
          <cell r="NZ39">
            <v>0</v>
          </cell>
          <cell r="OA39">
            <v>0</v>
          </cell>
          <cell r="OB39">
            <v>0</v>
          </cell>
          <cell r="OC39">
            <v>0</v>
          </cell>
          <cell r="OD39">
            <v>0</v>
          </cell>
          <cell r="OE39">
            <v>0</v>
          </cell>
          <cell r="OF39">
            <v>0</v>
          </cell>
          <cell r="OG39">
            <v>0</v>
          </cell>
          <cell r="OH39">
            <v>0</v>
          </cell>
          <cell r="OI39">
            <v>0</v>
          </cell>
          <cell r="OJ39">
            <v>0</v>
          </cell>
          <cell r="OK39">
            <v>0</v>
          </cell>
          <cell r="OL39">
            <v>0</v>
          </cell>
          <cell r="OM39">
            <v>0</v>
          </cell>
          <cell r="ON39">
            <v>0</v>
          </cell>
          <cell r="OO39">
            <v>0</v>
          </cell>
          <cell r="OP39">
            <v>0</v>
          </cell>
          <cell r="OQ39">
            <v>0</v>
          </cell>
          <cell r="OR39">
            <v>0</v>
          </cell>
          <cell r="OS39">
            <v>0</v>
          </cell>
          <cell r="OT39">
            <v>0</v>
          </cell>
          <cell r="OU39">
            <v>0</v>
          </cell>
          <cell r="OV39">
            <v>0</v>
          </cell>
          <cell r="OW39">
            <v>0</v>
          </cell>
          <cell r="OX39">
            <v>0</v>
          </cell>
          <cell r="OY39">
            <v>0</v>
          </cell>
          <cell r="OZ39">
            <v>0</v>
          </cell>
          <cell r="PA39">
            <v>0</v>
          </cell>
          <cell r="PB39">
            <v>0</v>
          </cell>
          <cell r="PC39">
            <v>0</v>
          </cell>
          <cell r="PD39">
            <v>0</v>
          </cell>
          <cell r="PE39">
            <v>0</v>
          </cell>
          <cell r="PF39">
            <v>0</v>
          </cell>
          <cell r="PG39">
            <v>0</v>
          </cell>
          <cell r="PH39">
            <v>0</v>
          </cell>
          <cell r="PI39">
            <v>0</v>
          </cell>
          <cell r="PJ39">
            <v>0</v>
          </cell>
          <cell r="PK39">
            <v>0</v>
          </cell>
          <cell r="PL39">
            <v>0</v>
          </cell>
          <cell r="PM39">
            <v>0</v>
          </cell>
          <cell r="PN39">
            <v>0</v>
          </cell>
          <cell r="PO39">
            <v>0</v>
          </cell>
          <cell r="PP39">
            <v>0</v>
          </cell>
          <cell r="PQ39">
            <v>0</v>
          </cell>
          <cell r="PR39">
            <v>0</v>
          </cell>
          <cell r="PS39">
            <v>0</v>
          </cell>
          <cell r="PT39">
            <v>0</v>
          </cell>
          <cell r="PU39">
            <v>0</v>
          </cell>
          <cell r="PV39">
            <v>0</v>
          </cell>
          <cell r="PW39">
            <v>0</v>
          </cell>
          <cell r="PX39">
            <v>0</v>
          </cell>
          <cell r="PY39">
            <v>0</v>
          </cell>
          <cell r="PZ39">
            <v>0</v>
          </cell>
          <cell r="QA39">
            <v>0</v>
          </cell>
          <cell r="QB39">
            <v>0</v>
          </cell>
          <cell r="QC39">
            <v>0</v>
          </cell>
          <cell r="QD39">
            <v>0</v>
          </cell>
          <cell r="QE39">
            <v>0</v>
          </cell>
          <cell r="QF39">
            <v>0</v>
          </cell>
          <cell r="QG39">
            <v>0</v>
          </cell>
          <cell r="QH39">
            <v>0</v>
          </cell>
          <cell r="QI39">
            <v>0</v>
          </cell>
          <cell r="QJ39">
            <v>0</v>
          </cell>
          <cell r="QK39">
            <v>0</v>
          </cell>
          <cell r="QL39">
            <v>0</v>
          </cell>
          <cell r="QM39">
            <v>0</v>
          </cell>
          <cell r="QN39">
            <v>0</v>
          </cell>
          <cell r="QO39">
            <v>0</v>
          </cell>
          <cell r="QP39">
            <v>0</v>
          </cell>
          <cell r="QQ39">
            <v>0</v>
          </cell>
          <cell r="QR39">
            <v>0</v>
          </cell>
          <cell r="QS39">
            <v>0</v>
          </cell>
          <cell r="QT39">
            <v>0</v>
          </cell>
          <cell r="QU39">
            <v>0</v>
          </cell>
          <cell r="QV39">
            <v>0</v>
          </cell>
          <cell r="QW39">
            <v>0</v>
          </cell>
          <cell r="QX39">
            <v>0</v>
          </cell>
          <cell r="QY39">
            <v>0</v>
          </cell>
          <cell r="QZ39">
            <v>0</v>
          </cell>
          <cell r="RA39">
            <v>0</v>
          </cell>
          <cell r="RB39">
            <v>0</v>
          </cell>
          <cell r="RC39">
            <v>0</v>
          </cell>
          <cell r="RD39">
            <v>0</v>
          </cell>
          <cell r="RE39">
            <v>0</v>
          </cell>
          <cell r="RF39">
            <v>0</v>
          </cell>
          <cell r="RG39">
            <v>0</v>
          </cell>
          <cell r="RH39">
            <v>0</v>
          </cell>
          <cell r="RI39">
            <v>0</v>
          </cell>
          <cell r="RJ39">
            <v>0</v>
          </cell>
          <cell r="RK39">
            <v>0</v>
          </cell>
          <cell r="RL39">
            <v>0</v>
          </cell>
          <cell r="RM39">
            <v>0</v>
          </cell>
          <cell r="RN39">
            <v>0</v>
          </cell>
          <cell r="RO39">
            <v>0</v>
          </cell>
          <cell r="RP39">
            <v>0</v>
          </cell>
          <cell r="RQ39">
            <v>0</v>
          </cell>
          <cell r="RR39">
            <v>0</v>
          </cell>
          <cell r="RS39">
            <v>0</v>
          </cell>
          <cell r="RT39">
            <v>0</v>
          </cell>
          <cell r="RU39">
            <v>0</v>
          </cell>
          <cell r="RV39">
            <v>0</v>
          </cell>
          <cell r="RW39">
            <v>0</v>
          </cell>
          <cell r="RX39">
            <v>0</v>
          </cell>
          <cell r="RY39">
            <v>0</v>
          </cell>
          <cell r="RZ39">
            <v>0</v>
          </cell>
          <cell r="SA39">
            <v>0</v>
          </cell>
          <cell r="SB39">
            <v>0</v>
          </cell>
          <cell r="SC39">
            <v>0</v>
          </cell>
          <cell r="SD39">
            <v>0</v>
          </cell>
          <cell r="SE39">
            <v>0</v>
          </cell>
          <cell r="SF39">
            <v>0</v>
          </cell>
          <cell r="SG39">
            <v>0</v>
          </cell>
          <cell r="SH39">
            <v>0</v>
          </cell>
          <cell r="SI39">
            <v>0</v>
          </cell>
          <cell r="SJ39">
            <v>0</v>
          </cell>
          <cell r="SK39">
            <v>0</v>
          </cell>
          <cell r="SL39">
            <v>0</v>
          </cell>
          <cell r="SM39">
            <v>0</v>
          </cell>
          <cell r="SN39">
            <v>0</v>
          </cell>
          <cell r="SO39">
            <v>0</v>
          </cell>
          <cell r="SP39">
            <v>0</v>
          </cell>
          <cell r="SQ39">
            <v>0</v>
          </cell>
          <cell r="SR39">
            <v>0</v>
          </cell>
          <cell r="SS39">
            <v>0</v>
          </cell>
          <cell r="ST39">
            <v>0</v>
          </cell>
          <cell r="SU39">
            <v>0</v>
          </cell>
          <cell r="SV39">
            <v>0</v>
          </cell>
          <cell r="SW39">
            <v>0</v>
          </cell>
          <cell r="SX39">
            <v>0</v>
          </cell>
          <cell r="SY39">
            <v>0</v>
          </cell>
          <cell r="SZ39">
            <v>0</v>
          </cell>
          <cell r="TA39">
            <v>0</v>
          </cell>
          <cell r="TB39">
            <v>0</v>
          </cell>
          <cell r="TC39">
            <v>0</v>
          </cell>
          <cell r="TD39">
            <v>0</v>
          </cell>
          <cell r="TE39">
            <v>0</v>
          </cell>
          <cell r="TF39">
            <v>0</v>
          </cell>
          <cell r="TG39">
            <v>0</v>
          </cell>
          <cell r="TH39">
            <v>0</v>
          </cell>
          <cell r="TI39">
            <v>0</v>
          </cell>
          <cell r="TJ39">
            <v>0</v>
          </cell>
          <cell r="TK39">
            <v>0</v>
          </cell>
          <cell r="TL39">
            <v>0</v>
          </cell>
          <cell r="TM39">
            <v>0</v>
          </cell>
          <cell r="TN39">
            <v>0</v>
          </cell>
          <cell r="TO39">
            <v>0</v>
          </cell>
          <cell r="TP39">
            <v>0</v>
          </cell>
          <cell r="TQ39">
            <v>0</v>
          </cell>
          <cell r="TR39">
            <v>0</v>
          </cell>
          <cell r="TS39">
            <v>0</v>
          </cell>
          <cell r="TT39">
            <v>0</v>
          </cell>
          <cell r="TU39">
            <v>0</v>
          </cell>
          <cell r="TV39">
            <v>0</v>
          </cell>
          <cell r="TW39">
            <v>0</v>
          </cell>
          <cell r="TX39">
            <v>0</v>
          </cell>
          <cell r="TY39">
            <v>0</v>
          </cell>
          <cell r="TZ39">
            <v>0</v>
          </cell>
          <cell r="UA39">
            <v>0</v>
          </cell>
          <cell r="UB39">
            <v>0</v>
          </cell>
          <cell r="UC39">
            <v>0</v>
          </cell>
          <cell r="UD39">
            <v>0</v>
          </cell>
          <cell r="UE39">
            <v>0</v>
          </cell>
          <cell r="UF39">
            <v>0</v>
          </cell>
          <cell r="UG39">
            <v>0</v>
          </cell>
          <cell r="UH39">
            <v>0</v>
          </cell>
          <cell r="UI39">
            <v>0</v>
          </cell>
          <cell r="UJ39">
            <v>0</v>
          </cell>
          <cell r="UK39">
            <v>0</v>
          </cell>
          <cell r="UL39">
            <v>0</v>
          </cell>
          <cell r="UM39">
            <v>0</v>
          </cell>
          <cell r="UN39">
            <v>0</v>
          </cell>
          <cell r="UO39">
            <v>0</v>
          </cell>
          <cell r="UP39">
            <v>0</v>
          </cell>
          <cell r="UQ39">
            <v>0</v>
          </cell>
          <cell r="UR39">
            <v>0</v>
          </cell>
          <cell r="US39">
            <v>0</v>
          </cell>
          <cell r="UT39">
            <v>0</v>
          </cell>
          <cell r="UU39">
            <v>0</v>
          </cell>
          <cell r="UV39">
            <v>0</v>
          </cell>
          <cell r="UW39">
            <v>0</v>
          </cell>
          <cell r="UX39">
            <v>0</v>
          </cell>
          <cell r="UY39">
            <v>0</v>
          </cell>
          <cell r="UZ39">
            <v>0</v>
          </cell>
          <cell r="VA39">
            <v>0</v>
          </cell>
          <cell r="VB39">
            <v>0</v>
          </cell>
          <cell r="VC39">
            <v>0</v>
          </cell>
          <cell r="VD39">
            <v>0</v>
          </cell>
          <cell r="VE39">
            <v>0</v>
          </cell>
          <cell r="VF39">
            <v>0</v>
          </cell>
          <cell r="VG39">
            <v>0</v>
          </cell>
          <cell r="VH39">
            <v>0</v>
          </cell>
          <cell r="VI39">
            <v>0</v>
          </cell>
          <cell r="VJ39">
            <v>0</v>
          </cell>
          <cell r="VK39">
            <v>0</v>
          </cell>
          <cell r="VL39">
            <v>0</v>
          </cell>
          <cell r="VM39">
            <v>0</v>
          </cell>
          <cell r="VN39">
            <v>0</v>
          </cell>
          <cell r="VO39">
            <v>0</v>
          </cell>
          <cell r="VP39">
            <v>0</v>
          </cell>
          <cell r="VQ39">
            <v>0</v>
          </cell>
          <cell r="VR39">
            <v>0</v>
          </cell>
          <cell r="VS39">
            <v>0</v>
          </cell>
          <cell r="VT39">
            <v>0</v>
          </cell>
          <cell r="VU39">
            <v>0</v>
          </cell>
          <cell r="VV39">
            <v>0</v>
          </cell>
          <cell r="VW39">
            <v>0</v>
          </cell>
          <cell r="VX39">
            <v>0</v>
          </cell>
          <cell r="VY39">
            <v>0</v>
          </cell>
          <cell r="VZ39">
            <v>0</v>
          </cell>
          <cell r="WA39">
            <v>0</v>
          </cell>
          <cell r="WB39">
            <v>0</v>
          </cell>
          <cell r="WC39">
            <v>0</v>
          </cell>
          <cell r="WD39">
            <v>0</v>
          </cell>
          <cell r="WE39">
            <v>0</v>
          </cell>
          <cell r="WF39">
            <v>0</v>
          </cell>
          <cell r="WG39">
            <v>0</v>
          </cell>
          <cell r="WH39">
            <v>0</v>
          </cell>
          <cell r="WI39">
            <v>0</v>
          </cell>
          <cell r="WJ39">
            <v>0</v>
          </cell>
          <cell r="WK39">
            <v>0</v>
          </cell>
          <cell r="WL39">
            <v>0</v>
          </cell>
          <cell r="WM39">
            <v>0</v>
          </cell>
          <cell r="WN39">
            <v>0</v>
          </cell>
          <cell r="WO39">
            <v>0</v>
          </cell>
          <cell r="WP39">
            <v>0</v>
          </cell>
          <cell r="WQ39">
            <v>0</v>
          </cell>
          <cell r="WR39">
            <v>0</v>
          </cell>
          <cell r="WS39">
            <v>0</v>
          </cell>
          <cell r="WT39">
            <v>0</v>
          </cell>
          <cell r="WU39">
            <v>0</v>
          </cell>
          <cell r="WV39">
            <v>0</v>
          </cell>
          <cell r="WW39">
            <v>0</v>
          </cell>
          <cell r="WX39">
            <v>0</v>
          </cell>
          <cell r="WY39">
            <v>0</v>
          </cell>
          <cell r="WZ39">
            <v>0</v>
          </cell>
          <cell r="XA39">
            <v>0</v>
          </cell>
          <cell r="XB39">
            <v>0</v>
          </cell>
          <cell r="XC39">
            <v>0</v>
          </cell>
          <cell r="XD39">
            <v>0</v>
          </cell>
          <cell r="XE39">
            <v>0</v>
          </cell>
          <cell r="XF39">
            <v>0</v>
          </cell>
          <cell r="XG39">
            <v>0</v>
          </cell>
          <cell r="XH39">
            <v>0</v>
          </cell>
          <cell r="XI39">
            <v>0</v>
          </cell>
          <cell r="XJ39">
            <v>0</v>
          </cell>
          <cell r="XK39">
            <v>0</v>
          </cell>
          <cell r="XL39">
            <v>0</v>
          </cell>
          <cell r="XM39">
            <v>0</v>
          </cell>
          <cell r="XN39">
            <v>0</v>
          </cell>
          <cell r="XO39">
            <v>0</v>
          </cell>
          <cell r="XP39">
            <v>0</v>
          </cell>
          <cell r="XQ39">
            <v>0</v>
          </cell>
        </row>
        <row r="40">
          <cell r="C40">
            <v>2225.2198743898311</v>
          </cell>
          <cell r="G40" t="str">
            <v>Coparticipación Federal de Impuestos</v>
          </cell>
          <cell r="BN40">
            <v>0</v>
          </cell>
          <cell r="BO40">
            <v>0</v>
          </cell>
          <cell r="BP40">
            <v>0</v>
          </cell>
          <cell r="BQ40">
            <v>0</v>
          </cell>
          <cell r="BR40">
            <v>0</v>
          </cell>
          <cell r="BS40">
            <v>0</v>
          </cell>
          <cell r="BT40">
            <v>0</v>
          </cell>
          <cell r="BU40">
            <v>0</v>
          </cell>
          <cell r="BV40">
            <v>0</v>
          </cell>
          <cell r="BW40">
            <v>0</v>
          </cell>
          <cell r="BX40">
            <v>40505469.70251476</v>
          </cell>
          <cell r="BY40">
            <v>65283011.951380946</v>
          </cell>
          <cell r="BZ40">
            <v>0</v>
          </cell>
          <cell r="CA40">
            <v>0</v>
          </cell>
          <cell r="CB40">
            <v>0</v>
          </cell>
          <cell r="CC40">
            <v>0</v>
          </cell>
          <cell r="CD40">
            <v>0</v>
          </cell>
          <cell r="CE40">
            <v>0</v>
          </cell>
          <cell r="CF40">
            <v>0</v>
          </cell>
          <cell r="CG40">
            <v>0</v>
          </cell>
          <cell r="CH40">
            <v>0</v>
          </cell>
          <cell r="CI40">
            <v>0</v>
          </cell>
          <cell r="CJ40">
            <v>44092387.560334928</v>
          </cell>
          <cell r="CK40">
            <v>72695056.976428568</v>
          </cell>
          <cell r="CL40">
            <v>0</v>
          </cell>
          <cell r="CM40">
            <v>0</v>
          </cell>
          <cell r="CN40">
            <v>0</v>
          </cell>
          <cell r="CO40">
            <v>0</v>
          </cell>
          <cell r="CP40">
            <v>0</v>
          </cell>
          <cell r="CQ40">
            <v>0</v>
          </cell>
          <cell r="CR40">
            <v>0</v>
          </cell>
          <cell r="CS40">
            <v>0</v>
          </cell>
          <cell r="CT40">
            <v>0</v>
          </cell>
          <cell r="CU40">
            <v>0</v>
          </cell>
          <cell r="CV40">
            <v>47920569.695228398</v>
          </cell>
          <cell r="CW40">
            <v>81330298.244108692</v>
          </cell>
          <cell r="CX40">
            <v>0</v>
          </cell>
          <cell r="CY40">
            <v>0</v>
          </cell>
          <cell r="CZ40">
            <v>0</v>
          </cell>
          <cell r="DA40">
            <v>0</v>
          </cell>
          <cell r="DB40">
            <v>0</v>
          </cell>
          <cell r="DC40">
            <v>0</v>
          </cell>
          <cell r="DD40">
            <v>0</v>
          </cell>
          <cell r="DE40">
            <v>0</v>
          </cell>
          <cell r="DF40">
            <v>0</v>
          </cell>
          <cell r="DG40">
            <v>0</v>
          </cell>
          <cell r="DH40">
            <v>50539509.785460383</v>
          </cell>
          <cell r="DI40">
            <v>88374382.990952373</v>
          </cell>
          <cell r="DJ40">
            <v>0</v>
          </cell>
          <cell r="DK40">
            <v>0</v>
          </cell>
          <cell r="DL40">
            <v>0</v>
          </cell>
          <cell r="DM40">
            <v>0</v>
          </cell>
          <cell r="DN40">
            <v>0</v>
          </cell>
          <cell r="DO40">
            <v>0</v>
          </cell>
          <cell r="DP40">
            <v>0</v>
          </cell>
          <cell r="DQ40">
            <v>0</v>
          </cell>
          <cell r="DR40">
            <v>0</v>
          </cell>
          <cell r="DS40">
            <v>0</v>
          </cell>
          <cell r="DT40">
            <v>52757080.713985361</v>
          </cell>
          <cell r="DU40">
            <v>95657667.938976318</v>
          </cell>
          <cell r="DV40">
            <v>0</v>
          </cell>
          <cell r="DW40">
            <v>0</v>
          </cell>
          <cell r="DX40">
            <v>0</v>
          </cell>
          <cell r="DY40">
            <v>0</v>
          </cell>
          <cell r="DZ40">
            <v>0</v>
          </cell>
          <cell r="EA40">
            <v>0</v>
          </cell>
          <cell r="EB40">
            <v>0</v>
          </cell>
          <cell r="EC40">
            <v>0</v>
          </cell>
          <cell r="ED40">
            <v>0</v>
          </cell>
          <cell r="EE40">
            <v>0</v>
          </cell>
          <cell r="EF40">
            <v>55273223.771417417</v>
          </cell>
          <cell r="EG40">
            <v>102887451.68240805</v>
          </cell>
          <cell r="EH40">
            <v>0</v>
          </cell>
          <cell r="EI40">
            <v>0</v>
          </cell>
          <cell r="EJ40">
            <v>0</v>
          </cell>
          <cell r="EK40">
            <v>0</v>
          </cell>
          <cell r="EL40">
            <v>0</v>
          </cell>
          <cell r="EM40">
            <v>0</v>
          </cell>
          <cell r="EN40">
            <v>0</v>
          </cell>
          <cell r="EO40">
            <v>0</v>
          </cell>
          <cell r="EP40">
            <v>0</v>
          </cell>
          <cell r="EQ40">
            <v>0</v>
          </cell>
          <cell r="ER40">
            <v>56409169.11295858</v>
          </cell>
          <cell r="ES40">
            <v>109098168.30107574</v>
          </cell>
          <cell r="ET40">
            <v>0</v>
          </cell>
          <cell r="EU40">
            <v>0</v>
          </cell>
          <cell r="EV40">
            <v>0</v>
          </cell>
          <cell r="EW40">
            <v>0</v>
          </cell>
          <cell r="EX40">
            <v>0</v>
          </cell>
          <cell r="EY40">
            <v>0</v>
          </cell>
          <cell r="EZ40">
            <v>0</v>
          </cell>
          <cell r="FA40">
            <v>0</v>
          </cell>
          <cell r="FB40">
            <v>0</v>
          </cell>
          <cell r="FC40">
            <v>0</v>
          </cell>
          <cell r="FD40">
            <v>56924509.082963392</v>
          </cell>
          <cell r="FE40">
            <v>113268879.74890208</v>
          </cell>
          <cell r="FF40">
            <v>0</v>
          </cell>
          <cell r="FG40">
            <v>0</v>
          </cell>
          <cell r="FH40">
            <v>0</v>
          </cell>
          <cell r="FI40">
            <v>0</v>
          </cell>
          <cell r="FJ40">
            <v>0</v>
          </cell>
          <cell r="FK40">
            <v>0</v>
          </cell>
          <cell r="FL40">
            <v>0</v>
          </cell>
          <cell r="FM40">
            <v>0</v>
          </cell>
          <cell r="FN40">
            <v>0</v>
          </cell>
          <cell r="FO40">
            <v>0</v>
          </cell>
          <cell r="FP40">
            <v>56464703.415905483</v>
          </cell>
          <cell r="FQ40">
            <v>117005972.57493998</v>
          </cell>
          <cell r="FR40">
            <v>0</v>
          </cell>
          <cell r="FS40">
            <v>0</v>
          </cell>
          <cell r="FT40">
            <v>0</v>
          </cell>
          <cell r="FU40">
            <v>0</v>
          </cell>
          <cell r="FV40">
            <v>0</v>
          </cell>
          <cell r="FW40">
            <v>0</v>
          </cell>
          <cell r="FX40">
            <v>0</v>
          </cell>
          <cell r="FY40">
            <v>0</v>
          </cell>
          <cell r="FZ40">
            <v>0</v>
          </cell>
          <cell r="GA40">
            <v>0</v>
          </cell>
          <cell r="GB40">
            <v>56492038.801792316</v>
          </cell>
          <cell r="GC40">
            <v>120734890.80828512</v>
          </cell>
          <cell r="GD40">
            <v>0</v>
          </cell>
          <cell r="GE40">
            <v>0</v>
          </cell>
          <cell r="GF40">
            <v>0</v>
          </cell>
          <cell r="GG40">
            <v>0</v>
          </cell>
          <cell r="GH40">
            <v>0</v>
          </cell>
          <cell r="GI40">
            <v>0</v>
          </cell>
          <cell r="GJ40">
            <v>0</v>
          </cell>
          <cell r="GK40">
            <v>0</v>
          </cell>
          <cell r="GL40">
            <v>0</v>
          </cell>
          <cell r="GM40">
            <v>0</v>
          </cell>
          <cell r="GN40">
            <v>55793644.73516985</v>
          </cell>
          <cell r="GO40">
            <v>123828523.28810503</v>
          </cell>
          <cell r="GP40">
            <v>0</v>
          </cell>
          <cell r="GQ40">
            <v>0</v>
          </cell>
          <cell r="GR40">
            <v>0</v>
          </cell>
          <cell r="GS40">
            <v>0</v>
          </cell>
          <cell r="GT40">
            <v>0</v>
          </cell>
          <cell r="GU40">
            <v>0</v>
          </cell>
          <cell r="GV40">
            <v>0</v>
          </cell>
          <cell r="GW40">
            <v>0</v>
          </cell>
          <cell r="GX40">
            <v>0</v>
          </cell>
          <cell r="GY40">
            <v>0</v>
          </cell>
          <cell r="GZ40">
            <v>54792641.426154785</v>
          </cell>
          <cell r="HA40">
            <v>126471170.36447968</v>
          </cell>
          <cell r="HB40">
            <v>0</v>
          </cell>
          <cell r="HC40">
            <v>0</v>
          </cell>
          <cell r="HD40">
            <v>0</v>
          </cell>
          <cell r="HE40">
            <v>0</v>
          </cell>
          <cell r="HF40">
            <v>0</v>
          </cell>
          <cell r="HG40">
            <v>0</v>
          </cell>
          <cell r="HH40">
            <v>0</v>
          </cell>
          <cell r="HI40">
            <v>0</v>
          </cell>
          <cell r="HJ40">
            <v>0</v>
          </cell>
          <cell r="HK40">
            <v>0</v>
          </cell>
          <cell r="HL40">
            <v>53605384.836125895</v>
          </cell>
          <cell r="HM40">
            <v>129594385.60381125</v>
          </cell>
          <cell r="HN40">
            <v>0</v>
          </cell>
          <cell r="HO40">
            <v>0</v>
          </cell>
          <cell r="HP40">
            <v>0</v>
          </cell>
          <cell r="HQ40">
            <v>0</v>
          </cell>
          <cell r="HR40">
            <v>0</v>
          </cell>
          <cell r="HS40">
            <v>0</v>
          </cell>
          <cell r="HT40">
            <v>0</v>
          </cell>
          <cell r="HU40">
            <v>0</v>
          </cell>
          <cell r="HV40">
            <v>0</v>
          </cell>
          <cell r="HW40">
            <v>0</v>
          </cell>
          <cell r="HX40">
            <v>52929691.6395882</v>
          </cell>
          <cell r="HY40">
            <v>132794728.88270377</v>
          </cell>
          <cell r="HZ40">
            <v>0</v>
          </cell>
          <cell r="IA40">
            <v>0</v>
          </cell>
          <cell r="IB40">
            <v>0</v>
          </cell>
          <cell r="IC40">
            <v>0</v>
          </cell>
          <cell r="ID40">
            <v>0</v>
          </cell>
          <cell r="IE40">
            <v>0</v>
          </cell>
          <cell r="IF40">
            <v>0</v>
          </cell>
          <cell r="IG40">
            <v>0</v>
          </cell>
          <cell r="IH40">
            <v>0</v>
          </cell>
          <cell r="II40">
            <v>0</v>
          </cell>
          <cell r="IJ40">
            <v>51595182.928043358</v>
          </cell>
          <cell r="IK40">
            <v>136074104.88400191</v>
          </cell>
          <cell r="IL40">
            <v>0</v>
          </cell>
          <cell r="IM40">
            <v>0</v>
          </cell>
          <cell r="IN40">
            <v>0</v>
          </cell>
          <cell r="IO40">
            <v>0</v>
          </cell>
          <cell r="IP40">
            <v>0</v>
          </cell>
          <cell r="IQ40">
            <v>0</v>
          </cell>
          <cell r="IR40">
            <v>0</v>
          </cell>
          <cell r="IS40">
            <v>0</v>
          </cell>
          <cell r="IT40">
            <v>0</v>
          </cell>
          <cell r="IU40">
            <v>0</v>
          </cell>
          <cell r="IV40">
            <v>50743465.27079957</v>
          </cell>
          <cell r="IW40">
            <v>139434465.32683906</v>
          </cell>
          <cell r="IX40">
            <v>0</v>
          </cell>
          <cell r="IY40">
            <v>0</v>
          </cell>
          <cell r="IZ40">
            <v>0</v>
          </cell>
          <cell r="JA40">
            <v>0</v>
          </cell>
          <cell r="JB40">
            <v>0</v>
          </cell>
          <cell r="JC40">
            <v>0</v>
          </cell>
          <cell r="JD40">
            <v>0</v>
          </cell>
          <cell r="JE40">
            <v>0</v>
          </cell>
          <cell r="JF40">
            <v>0</v>
          </cell>
          <cell r="JG40">
            <v>0</v>
          </cell>
          <cell r="JH40">
            <v>49249947.367062256</v>
          </cell>
          <cell r="JI40">
            <v>142877810.12820208</v>
          </cell>
          <cell r="JJ40">
            <v>0</v>
          </cell>
          <cell r="JK40">
            <v>0</v>
          </cell>
          <cell r="JL40">
            <v>0</v>
          </cell>
          <cell r="JM40">
            <v>0</v>
          </cell>
          <cell r="JN40">
            <v>0</v>
          </cell>
          <cell r="JO40">
            <v>0</v>
          </cell>
          <cell r="JP40">
            <v>0</v>
          </cell>
          <cell r="JQ40">
            <v>0</v>
          </cell>
          <cell r="JR40">
            <v>0</v>
          </cell>
          <cell r="JS40">
            <v>0</v>
          </cell>
          <cell r="JT40">
            <v>48206292.036033086</v>
          </cell>
          <cell r="JU40">
            <v>146406188.59318107</v>
          </cell>
          <cell r="JV40">
            <v>0</v>
          </cell>
          <cell r="JW40">
            <v>0</v>
          </cell>
          <cell r="JX40">
            <v>0</v>
          </cell>
          <cell r="JY40">
            <v>0</v>
          </cell>
          <cell r="JZ40">
            <v>0</v>
          </cell>
          <cell r="KA40">
            <v>0</v>
          </cell>
          <cell r="KB40">
            <v>0</v>
          </cell>
          <cell r="KC40">
            <v>0</v>
          </cell>
          <cell r="KD40">
            <v>0</v>
          </cell>
          <cell r="KE40">
            <v>0</v>
          </cell>
          <cell r="KF40">
            <v>46796921.173391841</v>
          </cell>
          <cell r="KG40">
            <v>150021700.63461226</v>
          </cell>
          <cell r="KH40">
            <v>0</v>
          </cell>
          <cell r="KI40">
            <v>0</v>
          </cell>
          <cell r="KJ40">
            <v>0</v>
          </cell>
          <cell r="KK40">
            <v>0</v>
          </cell>
          <cell r="KL40">
            <v>0</v>
          </cell>
          <cell r="KM40">
            <v>0</v>
          </cell>
          <cell r="KN40">
            <v>0</v>
          </cell>
          <cell r="KO40">
            <v>0</v>
          </cell>
          <cell r="KP40">
            <v>0</v>
          </cell>
          <cell r="KQ40">
            <v>0</v>
          </cell>
          <cell r="KR40">
            <v>45288542.814612962</v>
          </cell>
          <cell r="KS40">
            <v>153726498.02284023</v>
          </cell>
          <cell r="KT40">
            <v>0</v>
          </cell>
          <cell r="KU40">
            <v>0</v>
          </cell>
          <cell r="KV40">
            <v>0</v>
          </cell>
          <cell r="KW40">
            <v>0</v>
          </cell>
          <cell r="KX40">
            <v>0</v>
          </cell>
          <cell r="KY40">
            <v>0</v>
          </cell>
          <cell r="KZ40">
            <v>0</v>
          </cell>
          <cell r="LA40">
            <v>0</v>
          </cell>
          <cell r="LB40">
            <v>0</v>
          </cell>
          <cell r="LC40">
            <v>0</v>
          </cell>
          <cell r="LD40">
            <v>43438453.642406009</v>
          </cell>
          <cell r="LE40">
            <v>157522785.66634297</v>
          </cell>
          <cell r="LF40">
            <v>0</v>
          </cell>
          <cell r="LG40">
            <v>0</v>
          </cell>
          <cell r="LH40">
            <v>0</v>
          </cell>
          <cell r="LI40">
            <v>0</v>
          </cell>
          <cell r="LJ40">
            <v>0</v>
          </cell>
          <cell r="LK40">
            <v>0</v>
          </cell>
          <cell r="LL40">
            <v>0</v>
          </cell>
          <cell r="LM40">
            <v>0</v>
          </cell>
          <cell r="LN40">
            <v>0</v>
          </cell>
          <cell r="LO40">
            <v>0</v>
          </cell>
          <cell r="LP40">
            <v>41958502.94096072</v>
          </cell>
          <cell r="LQ40">
            <v>161412822.92398232</v>
          </cell>
          <cell r="LR40">
            <v>0</v>
          </cell>
          <cell r="LS40">
            <v>0</v>
          </cell>
          <cell r="LT40">
            <v>0</v>
          </cell>
          <cell r="LU40">
            <v>0</v>
          </cell>
          <cell r="LV40">
            <v>0</v>
          </cell>
          <cell r="LW40">
            <v>0</v>
          </cell>
          <cell r="LX40">
            <v>0</v>
          </cell>
          <cell r="LY40">
            <v>0</v>
          </cell>
          <cell r="LZ40">
            <v>0</v>
          </cell>
          <cell r="MA40">
            <v>0</v>
          </cell>
          <cell r="MB40">
            <v>39909079.326391719</v>
          </cell>
          <cell r="MC40">
            <v>165398924.94966021</v>
          </cell>
          <cell r="MD40">
            <v>0</v>
          </cell>
          <cell r="ME40">
            <v>0</v>
          </cell>
          <cell r="MF40">
            <v>0</v>
          </cell>
          <cell r="MG40">
            <v>0</v>
          </cell>
          <cell r="MH40">
            <v>0</v>
          </cell>
          <cell r="MI40">
            <v>0</v>
          </cell>
          <cell r="MJ40">
            <v>0</v>
          </cell>
          <cell r="MK40">
            <v>0</v>
          </cell>
          <cell r="ML40">
            <v>0</v>
          </cell>
          <cell r="MM40">
            <v>0</v>
          </cell>
          <cell r="MN40">
            <v>38182237.722906731</v>
          </cell>
          <cell r="MO40">
            <v>169483464.07018155</v>
          </cell>
          <cell r="MP40">
            <v>0</v>
          </cell>
          <cell r="MQ40">
            <v>0</v>
          </cell>
          <cell r="MR40">
            <v>0</v>
          </cell>
          <cell r="MS40">
            <v>0</v>
          </cell>
          <cell r="MT40">
            <v>0</v>
          </cell>
          <cell r="MU40">
            <v>0</v>
          </cell>
          <cell r="MV40">
            <v>0</v>
          </cell>
          <cell r="MW40">
            <v>0</v>
          </cell>
          <cell r="MX40">
            <v>0</v>
          </cell>
          <cell r="MY40">
            <v>0</v>
          </cell>
          <cell r="MZ40">
            <v>35918171.444669992</v>
          </cell>
          <cell r="NA40">
            <v>173668871.19714335</v>
          </cell>
          <cell r="NB40">
            <v>0</v>
          </cell>
          <cell r="NC40">
            <v>0</v>
          </cell>
          <cell r="ND40">
            <v>0</v>
          </cell>
          <cell r="NE40">
            <v>0</v>
          </cell>
          <cell r="NF40">
            <v>0</v>
          </cell>
          <cell r="NG40">
            <v>0</v>
          </cell>
          <cell r="NH40">
            <v>0</v>
          </cell>
          <cell r="NI40">
            <v>0</v>
          </cell>
          <cell r="NJ40">
            <v>0</v>
          </cell>
          <cell r="NK40">
            <v>0</v>
          </cell>
          <cell r="NL40">
            <v>33923449.725694939</v>
          </cell>
          <cell r="NM40">
            <v>177957637.27369076</v>
          </cell>
          <cell r="NN40">
            <v>0</v>
          </cell>
          <cell r="NO40">
            <v>0</v>
          </cell>
          <cell r="NP40">
            <v>0</v>
          </cell>
          <cell r="NQ40">
            <v>0</v>
          </cell>
          <cell r="NR40">
            <v>0</v>
          </cell>
          <cell r="NS40">
            <v>0</v>
          </cell>
          <cell r="NT40">
            <v>0</v>
          </cell>
          <cell r="NU40">
            <v>0</v>
          </cell>
          <cell r="NV40">
            <v>0</v>
          </cell>
          <cell r="NW40">
            <v>0</v>
          </cell>
          <cell r="NX40">
            <v>31601083.593363732</v>
          </cell>
          <cell r="NY40">
            <v>182352314.75700063</v>
          </cell>
          <cell r="NZ40">
            <v>0</v>
          </cell>
          <cell r="OA40">
            <v>0</v>
          </cell>
          <cell r="OB40">
            <v>0</v>
          </cell>
          <cell r="OC40">
            <v>0</v>
          </cell>
          <cell r="OD40">
            <v>0</v>
          </cell>
          <cell r="OE40">
            <v>0</v>
          </cell>
          <cell r="OF40">
            <v>0</v>
          </cell>
          <cell r="OG40">
            <v>0</v>
          </cell>
          <cell r="OH40">
            <v>0</v>
          </cell>
          <cell r="OI40">
            <v>0</v>
          </cell>
          <cell r="OJ40">
            <v>29143327.334454678</v>
          </cell>
          <cell r="OK40">
            <v>186855519.13737541</v>
          </cell>
          <cell r="OL40">
            <v>0</v>
          </cell>
          <cell r="OM40">
            <v>0</v>
          </cell>
          <cell r="ON40">
            <v>0</v>
          </cell>
          <cell r="OO40">
            <v>0</v>
          </cell>
          <cell r="OP40">
            <v>0</v>
          </cell>
          <cell r="OQ40">
            <v>0</v>
          </cell>
          <cell r="OR40">
            <v>0</v>
          </cell>
          <cell r="OS40">
            <v>0</v>
          </cell>
          <cell r="OT40">
            <v>0</v>
          </cell>
          <cell r="OU40">
            <v>0</v>
          </cell>
          <cell r="OV40">
            <v>26399856.142817557</v>
          </cell>
          <cell r="OW40">
            <v>191469930.49485084</v>
          </cell>
          <cell r="OX40">
            <v>0</v>
          </cell>
          <cell r="OY40">
            <v>0</v>
          </cell>
          <cell r="OZ40">
            <v>0</v>
          </cell>
          <cell r="PA40">
            <v>0</v>
          </cell>
          <cell r="PB40">
            <v>0</v>
          </cell>
          <cell r="PC40">
            <v>0</v>
          </cell>
          <cell r="PD40">
            <v>0</v>
          </cell>
          <cell r="PE40">
            <v>0</v>
          </cell>
          <cell r="PF40">
            <v>0</v>
          </cell>
          <cell r="PG40">
            <v>0</v>
          </cell>
          <cell r="PH40">
            <v>23800384.079776164</v>
          </cell>
          <cell r="PI40">
            <v>196198295.09424439</v>
          </cell>
          <cell r="PJ40">
            <v>0</v>
          </cell>
          <cell r="PK40">
            <v>0</v>
          </cell>
          <cell r="PL40">
            <v>0</v>
          </cell>
          <cell r="PM40">
            <v>0</v>
          </cell>
          <cell r="PN40">
            <v>0</v>
          </cell>
          <cell r="PO40">
            <v>0</v>
          </cell>
          <cell r="PP40">
            <v>0</v>
          </cell>
          <cell r="PQ40">
            <v>0</v>
          </cell>
          <cell r="PR40">
            <v>0</v>
          </cell>
          <cell r="PS40">
            <v>0</v>
          </cell>
          <cell r="PT40">
            <v>11516843.131558076</v>
          </cell>
          <cell r="PU40">
            <v>110414590.03116092</v>
          </cell>
          <cell r="PV40">
            <v>0</v>
          </cell>
          <cell r="PW40">
            <v>0</v>
          </cell>
          <cell r="PX40">
            <v>0</v>
          </cell>
          <cell r="PY40">
            <v>0</v>
          </cell>
          <cell r="PZ40">
            <v>0</v>
          </cell>
          <cell r="QA40">
            <v>0</v>
          </cell>
          <cell r="QB40">
            <v>0</v>
          </cell>
          <cell r="QC40">
            <v>0</v>
          </cell>
          <cell r="QD40">
            <v>0</v>
          </cell>
          <cell r="QE40">
            <v>0</v>
          </cell>
          <cell r="QF40">
            <v>9888412.0861131586</v>
          </cell>
          <cell r="QG40">
            <v>113141286.78929199</v>
          </cell>
          <cell r="QH40">
            <v>0</v>
          </cell>
          <cell r="QI40">
            <v>0</v>
          </cell>
          <cell r="QJ40">
            <v>0</v>
          </cell>
          <cell r="QK40">
            <v>0</v>
          </cell>
          <cell r="QL40">
            <v>0</v>
          </cell>
          <cell r="QM40">
            <v>0</v>
          </cell>
          <cell r="QN40">
            <v>0</v>
          </cell>
          <cell r="QO40">
            <v>0</v>
          </cell>
          <cell r="QP40">
            <v>0</v>
          </cell>
          <cell r="QQ40">
            <v>0</v>
          </cell>
          <cell r="QR40">
            <v>8061790.1955642272</v>
          </cell>
          <cell r="QS40">
            <v>115935319.53271906</v>
          </cell>
          <cell r="QT40">
            <v>0</v>
          </cell>
          <cell r="QU40">
            <v>0</v>
          </cell>
          <cell r="QV40">
            <v>0</v>
          </cell>
          <cell r="QW40">
            <v>0</v>
          </cell>
          <cell r="QX40">
            <v>0</v>
          </cell>
          <cell r="QY40">
            <v>0</v>
          </cell>
          <cell r="QZ40">
            <v>0</v>
          </cell>
          <cell r="RA40">
            <v>0</v>
          </cell>
          <cell r="RB40">
            <v>0</v>
          </cell>
          <cell r="RC40">
            <v>0</v>
          </cell>
          <cell r="RD40">
            <v>6229699.6185459802</v>
          </cell>
          <cell r="RE40">
            <v>118798351.12875667</v>
          </cell>
          <cell r="RF40">
            <v>0</v>
          </cell>
          <cell r="RG40">
            <v>0</v>
          </cell>
          <cell r="RH40">
            <v>0</v>
          </cell>
          <cell r="RI40">
            <v>0</v>
          </cell>
          <cell r="RJ40">
            <v>0</v>
          </cell>
          <cell r="RK40">
            <v>0</v>
          </cell>
          <cell r="RL40">
            <v>0</v>
          </cell>
          <cell r="RM40">
            <v>0</v>
          </cell>
          <cell r="RN40">
            <v>0</v>
          </cell>
          <cell r="RO40">
            <v>0</v>
          </cell>
          <cell r="RP40">
            <v>4255695.0221978175</v>
          </cell>
          <cell r="RQ40">
            <v>121732085.50935508</v>
          </cell>
          <cell r="RR40">
            <v>0</v>
          </cell>
          <cell r="RS40">
            <v>0</v>
          </cell>
          <cell r="RT40">
            <v>0</v>
          </cell>
          <cell r="RU40">
            <v>0</v>
          </cell>
          <cell r="RV40">
            <v>0</v>
          </cell>
          <cell r="RW40">
            <v>0</v>
          </cell>
          <cell r="RX40">
            <v>0</v>
          </cell>
          <cell r="RY40">
            <v>0</v>
          </cell>
          <cell r="RZ40">
            <v>0</v>
          </cell>
          <cell r="SA40">
            <v>0</v>
          </cell>
          <cell r="SB40">
            <v>2180394.8740067948</v>
          </cell>
          <cell r="SC40">
            <v>124738268.6851946</v>
          </cell>
          <cell r="SD40">
            <v>0</v>
          </cell>
          <cell r="SE40">
            <v>0</v>
          </cell>
          <cell r="SF40">
            <v>0</v>
          </cell>
          <cell r="SG40">
            <v>0</v>
          </cell>
          <cell r="SH40">
            <v>0</v>
          </cell>
          <cell r="SI40">
            <v>0</v>
          </cell>
          <cell r="SJ40">
            <v>0</v>
          </cell>
          <cell r="SK40">
            <v>0</v>
          </cell>
          <cell r="SL40">
            <v>0</v>
          </cell>
          <cell r="SM40">
            <v>0</v>
          </cell>
          <cell r="SN40">
            <v>0</v>
          </cell>
          <cell r="SO40">
            <v>0</v>
          </cell>
          <cell r="SP40">
            <v>0</v>
          </cell>
          <cell r="SQ40">
            <v>0</v>
          </cell>
          <cell r="SR40">
            <v>0</v>
          </cell>
          <cell r="SS40">
            <v>0</v>
          </cell>
          <cell r="ST40">
            <v>0</v>
          </cell>
          <cell r="SU40">
            <v>0</v>
          </cell>
          <cell r="SV40">
            <v>0</v>
          </cell>
          <cell r="SW40">
            <v>0</v>
          </cell>
          <cell r="SX40">
            <v>0</v>
          </cell>
          <cell r="SY40">
            <v>0</v>
          </cell>
          <cell r="SZ40">
            <v>0</v>
          </cell>
          <cell r="TA40">
            <v>0</v>
          </cell>
          <cell r="TB40">
            <v>0</v>
          </cell>
          <cell r="TC40">
            <v>0</v>
          </cell>
          <cell r="TD40">
            <v>0</v>
          </cell>
          <cell r="TE40">
            <v>0</v>
          </cell>
          <cell r="TF40">
            <v>0</v>
          </cell>
          <cell r="TG40">
            <v>0</v>
          </cell>
          <cell r="TH40">
            <v>0</v>
          </cell>
          <cell r="TI40">
            <v>0</v>
          </cell>
          <cell r="TJ40">
            <v>0</v>
          </cell>
          <cell r="TK40">
            <v>0</v>
          </cell>
          <cell r="TL40">
            <v>0</v>
          </cell>
          <cell r="TM40">
            <v>0</v>
          </cell>
          <cell r="TN40">
            <v>0</v>
          </cell>
          <cell r="TO40">
            <v>0</v>
          </cell>
          <cell r="TP40">
            <v>0</v>
          </cell>
          <cell r="TQ40">
            <v>0</v>
          </cell>
          <cell r="TR40">
            <v>0</v>
          </cell>
          <cell r="TS40">
            <v>0</v>
          </cell>
          <cell r="TT40">
            <v>0</v>
          </cell>
          <cell r="TU40">
            <v>0</v>
          </cell>
          <cell r="TV40">
            <v>0</v>
          </cell>
          <cell r="TW40">
            <v>0</v>
          </cell>
          <cell r="TX40">
            <v>0</v>
          </cell>
          <cell r="TY40">
            <v>0</v>
          </cell>
          <cell r="TZ40">
            <v>0</v>
          </cell>
          <cell r="UA40">
            <v>0</v>
          </cell>
          <cell r="UB40">
            <v>0</v>
          </cell>
          <cell r="UC40">
            <v>0</v>
          </cell>
          <cell r="UD40">
            <v>0</v>
          </cell>
          <cell r="UE40">
            <v>0</v>
          </cell>
          <cell r="UF40">
            <v>0</v>
          </cell>
          <cell r="UG40">
            <v>0</v>
          </cell>
          <cell r="UH40">
            <v>0</v>
          </cell>
          <cell r="UI40">
            <v>0</v>
          </cell>
          <cell r="UJ40">
            <v>0</v>
          </cell>
          <cell r="UK40">
            <v>0</v>
          </cell>
          <cell r="UL40">
            <v>0</v>
          </cell>
          <cell r="UM40">
            <v>0</v>
          </cell>
          <cell r="UN40">
            <v>0</v>
          </cell>
          <cell r="UO40">
            <v>0</v>
          </cell>
          <cell r="UP40">
            <v>0</v>
          </cell>
          <cell r="UQ40">
            <v>0</v>
          </cell>
          <cell r="UR40">
            <v>0</v>
          </cell>
          <cell r="US40">
            <v>0</v>
          </cell>
          <cell r="UT40">
            <v>0</v>
          </cell>
          <cell r="UU40">
            <v>0</v>
          </cell>
          <cell r="UV40">
            <v>0</v>
          </cell>
          <cell r="UW40">
            <v>0</v>
          </cell>
          <cell r="UX40">
            <v>0</v>
          </cell>
          <cell r="UY40">
            <v>0</v>
          </cell>
          <cell r="UZ40">
            <v>0</v>
          </cell>
          <cell r="VA40">
            <v>0</v>
          </cell>
          <cell r="VB40">
            <v>0</v>
          </cell>
          <cell r="VC40">
            <v>0</v>
          </cell>
          <cell r="VD40">
            <v>0</v>
          </cell>
          <cell r="VE40">
            <v>0</v>
          </cell>
          <cell r="VF40">
            <v>0</v>
          </cell>
          <cell r="VG40">
            <v>0</v>
          </cell>
          <cell r="VH40">
            <v>0</v>
          </cell>
          <cell r="VI40">
            <v>0</v>
          </cell>
          <cell r="VJ40">
            <v>0</v>
          </cell>
          <cell r="VK40">
            <v>0</v>
          </cell>
          <cell r="VL40">
            <v>0</v>
          </cell>
          <cell r="VM40">
            <v>0</v>
          </cell>
          <cell r="VN40">
            <v>0</v>
          </cell>
          <cell r="VO40">
            <v>0</v>
          </cell>
          <cell r="VP40">
            <v>0</v>
          </cell>
          <cell r="VQ40">
            <v>0</v>
          </cell>
          <cell r="VR40">
            <v>0</v>
          </cell>
          <cell r="VS40">
            <v>0</v>
          </cell>
          <cell r="VT40">
            <v>0</v>
          </cell>
          <cell r="VU40">
            <v>0</v>
          </cell>
          <cell r="VV40">
            <v>0</v>
          </cell>
          <cell r="VW40">
            <v>0</v>
          </cell>
          <cell r="VX40">
            <v>0</v>
          </cell>
          <cell r="VY40">
            <v>0</v>
          </cell>
          <cell r="VZ40">
            <v>0</v>
          </cell>
          <cell r="WA40">
            <v>0</v>
          </cell>
          <cell r="WB40">
            <v>0</v>
          </cell>
          <cell r="WC40">
            <v>0</v>
          </cell>
          <cell r="WD40">
            <v>0</v>
          </cell>
          <cell r="WE40">
            <v>0</v>
          </cell>
          <cell r="WF40">
            <v>0</v>
          </cell>
          <cell r="WG40">
            <v>0</v>
          </cell>
          <cell r="WH40">
            <v>0</v>
          </cell>
          <cell r="WI40">
            <v>0</v>
          </cell>
          <cell r="WJ40">
            <v>0</v>
          </cell>
          <cell r="WK40">
            <v>0</v>
          </cell>
          <cell r="WL40">
            <v>0</v>
          </cell>
          <cell r="WM40">
            <v>0</v>
          </cell>
          <cell r="WN40">
            <v>0</v>
          </cell>
          <cell r="WO40">
            <v>0</v>
          </cell>
          <cell r="WP40">
            <v>0</v>
          </cell>
          <cell r="WQ40">
            <v>0</v>
          </cell>
          <cell r="WR40">
            <v>0</v>
          </cell>
          <cell r="WS40">
            <v>0</v>
          </cell>
          <cell r="WT40">
            <v>0</v>
          </cell>
          <cell r="WU40">
            <v>0</v>
          </cell>
          <cell r="WV40">
            <v>0</v>
          </cell>
          <cell r="WW40">
            <v>0</v>
          </cell>
          <cell r="WX40">
            <v>0</v>
          </cell>
          <cell r="WY40">
            <v>0</v>
          </cell>
          <cell r="WZ40">
            <v>0</v>
          </cell>
          <cell r="XA40">
            <v>0</v>
          </cell>
          <cell r="XB40">
            <v>0</v>
          </cell>
          <cell r="XC40">
            <v>0</v>
          </cell>
          <cell r="XD40">
            <v>0</v>
          </cell>
          <cell r="XE40">
            <v>0</v>
          </cell>
          <cell r="XF40">
            <v>0</v>
          </cell>
          <cell r="XG40">
            <v>0</v>
          </cell>
          <cell r="XH40">
            <v>0</v>
          </cell>
          <cell r="XI40">
            <v>0</v>
          </cell>
          <cell r="XJ40">
            <v>0</v>
          </cell>
          <cell r="XK40">
            <v>0</v>
          </cell>
          <cell r="XL40">
            <v>0</v>
          </cell>
          <cell r="XM40">
            <v>0</v>
          </cell>
          <cell r="XN40">
            <v>0</v>
          </cell>
          <cell r="XO40">
            <v>0</v>
          </cell>
          <cell r="XP40">
            <v>0</v>
          </cell>
          <cell r="XQ40">
            <v>0</v>
          </cell>
        </row>
        <row r="41">
          <cell r="C41">
            <v>1818.0549155037816</v>
          </cell>
          <cell r="G41" t="str">
            <v>Coparticipación Federal de Impuestos</v>
          </cell>
          <cell r="BN41">
            <v>0</v>
          </cell>
          <cell r="BO41">
            <v>0</v>
          </cell>
          <cell r="BP41">
            <v>0</v>
          </cell>
          <cell r="BQ41">
            <v>0</v>
          </cell>
          <cell r="BR41">
            <v>0</v>
          </cell>
          <cell r="BS41">
            <v>0</v>
          </cell>
          <cell r="BT41">
            <v>27051672.981129084</v>
          </cell>
          <cell r="BU41">
            <v>63549185.048370935</v>
          </cell>
          <cell r="BV41">
            <v>0</v>
          </cell>
          <cell r="BW41">
            <v>0</v>
          </cell>
          <cell r="BX41">
            <v>0</v>
          </cell>
          <cell r="BY41">
            <v>0</v>
          </cell>
          <cell r="BZ41">
            <v>0</v>
          </cell>
          <cell r="CA41">
            <v>0</v>
          </cell>
          <cell r="CB41">
            <v>0</v>
          </cell>
          <cell r="CC41">
            <v>0</v>
          </cell>
          <cell r="CD41">
            <v>0</v>
          </cell>
          <cell r="CE41">
            <v>0</v>
          </cell>
          <cell r="CF41">
            <v>29878748.507266887</v>
          </cell>
          <cell r="CG41">
            <v>72350415</v>
          </cell>
          <cell r="CH41">
            <v>0</v>
          </cell>
          <cell r="CI41">
            <v>0</v>
          </cell>
          <cell r="CJ41">
            <v>0</v>
          </cell>
          <cell r="CK41">
            <v>0</v>
          </cell>
          <cell r="CL41">
            <v>0</v>
          </cell>
          <cell r="CM41">
            <v>0</v>
          </cell>
          <cell r="CN41">
            <v>0</v>
          </cell>
          <cell r="CO41">
            <v>0</v>
          </cell>
          <cell r="CP41">
            <v>0</v>
          </cell>
          <cell r="CQ41">
            <v>0</v>
          </cell>
          <cell r="CR41">
            <v>31981437.512847833</v>
          </cell>
          <cell r="CS41">
            <v>80308960.650000006</v>
          </cell>
          <cell r="CT41">
            <v>0</v>
          </cell>
          <cell r="CU41">
            <v>0</v>
          </cell>
          <cell r="CV41">
            <v>0</v>
          </cell>
          <cell r="CW41">
            <v>0</v>
          </cell>
          <cell r="CX41">
            <v>0</v>
          </cell>
          <cell r="CY41">
            <v>0</v>
          </cell>
          <cell r="CZ41">
            <v>0</v>
          </cell>
          <cell r="DA41">
            <v>0</v>
          </cell>
          <cell r="DB41">
            <v>0</v>
          </cell>
          <cell r="DC41">
            <v>0</v>
          </cell>
          <cell r="DD41">
            <v>33464858.159707829</v>
          </cell>
          <cell r="DE41">
            <v>87264586.49870415</v>
          </cell>
          <cell r="DF41">
            <v>0</v>
          </cell>
          <cell r="DG41">
            <v>0</v>
          </cell>
          <cell r="DH41">
            <v>0</v>
          </cell>
          <cell r="DI41">
            <v>0</v>
          </cell>
          <cell r="DJ41">
            <v>0</v>
          </cell>
          <cell r="DK41">
            <v>0</v>
          </cell>
          <cell r="DL41">
            <v>0</v>
          </cell>
          <cell r="DM41">
            <v>0</v>
          </cell>
          <cell r="DN41">
            <v>0</v>
          </cell>
          <cell r="DO41">
            <v>0</v>
          </cell>
          <cell r="DP41">
            <v>34709872.202442542</v>
          </cell>
          <cell r="DQ41">
            <v>94647057.468384117</v>
          </cell>
          <cell r="DR41">
            <v>0</v>
          </cell>
          <cell r="DS41">
            <v>0</v>
          </cell>
          <cell r="DT41">
            <v>0</v>
          </cell>
          <cell r="DU41">
            <v>0</v>
          </cell>
          <cell r="DV41">
            <v>0</v>
          </cell>
          <cell r="DW41">
            <v>0</v>
          </cell>
          <cell r="DX41">
            <v>0</v>
          </cell>
          <cell r="DY41">
            <v>0</v>
          </cell>
          <cell r="DZ41">
            <v>0</v>
          </cell>
          <cell r="EA41">
            <v>0</v>
          </cell>
          <cell r="EB41">
            <v>36111891.410911463</v>
          </cell>
          <cell r="EC41">
            <v>102010470.7739794</v>
          </cell>
          <cell r="ED41">
            <v>0</v>
          </cell>
          <cell r="EE41">
            <v>0</v>
          </cell>
          <cell r="EF41">
            <v>0</v>
          </cell>
          <cell r="EG41">
            <v>0</v>
          </cell>
          <cell r="EH41">
            <v>0</v>
          </cell>
          <cell r="EI41">
            <v>0</v>
          </cell>
          <cell r="EJ41">
            <v>0</v>
          </cell>
          <cell r="EK41">
            <v>0</v>
          </cell>
          <cell r="EL41">
            <v>0</v>
          </cell>
          <cell r="EM41">
            <v>0</v>
          </cell>
          <cell r="EN41">
            <v>36746689.218847133</v>
          </cell>
          <cell r="EO41">
            <v>108909668.64587173</v>
          </cell>
          <cell r="EP41">
            <v>0</v>
          </cell>
          <cell r="EQ41">
            <v>0</v>
          </cell>
          <cell r="ER41">
            <v>0</v>
          </cell>
          <cell r="ES41">
            <v>0</v>
          </cell>
          <cell r="ET41">
            <v>0</v>
          </cell>
          <cell r="EU41">
            <v>0</v>
          </cell>
          <cell r="EV41">
            <v>0</v>
          </cell>
          <cell r="EW41">
            <v>0</v>
          </cell>
          <cell r="EX41">
            <v>0</v>
          </cell>
          <cell r="EY41">
            <v>0</v>
          </cell>
          <cell r="EZ41">
            <v>36920376.724431999</v>
          </cell>
          <cell r="FA41">
            <v>113770466.76402192</v>
          </cell>
          <cell r="FB41">
            <v>0</v>
          </cell>
          <cell r="FC41">
            <v>0</v>
          </cell>
          <cell r="FD41">
            <v>0</v>
          </cell>
          <cell r="FE41">
            <v>0</v>
          </cell>
          <cell r="FF41">
            <v>0</v>
          </cell>
          <cell r="FG41">
            <v>0</v>
          </cell>
          <cell r="FH41">
            <v>0</v>
          </cell>
          <cell r="FI41">
            <v>0</v>
          </cell>
          <cell r="FJ41">
            <v>0</v>
          </cell>
          <cell r="FK41">
            <v>0</v>
          </cell>
          <cell r="FL41">
            <v>36204549.86538066</v>
          </cell>
          <cell r="FM41">
            <v>117516384.56941707</v>
          </cell>
          <cell r="FN41">
            <v>0</v>
          </cell>
          <cell r="FO41">
            <v>0</v>
          </cell>
          <cell r="FP41">
            <v>0</v>
          </cell>
          <cell r="FQ41">
            <v>0</v>
          </cell>
          <cell r="FR41">
            <v>0</v>
          </cell>
          <cell r="FS41">
            <v>0</v>
          </cell>
          <cell r="FT41">
            <v>0</v>
          </cell>
          <cell r="FU41">
            <v>0</v>
          </cell>
          <cell r="FV41">
            <v>0</v>
          </cell>
          <cell r="FW41">
            <v>0</v>
          </cell>
          <cell r="FX41">
            <v>35788761.228585489</v>
          </cell>
          <cell r="FY41">
            <v>121305132.24982801</v>
          </cell>
          <cell r="FZ41">
            <v>0</v>
          </cell>
          <cell r="GA41">
            <v>0</v>
          </cell>
          <cell r="GB41">
            <v>0</v>
          </cell>
          <cell r="GC41">
            <v>0</v>
          </cell>
          <cell r="GD41">
            <v>0</v>
          </cell>
          <cell r="GE41">
            <v>0</v>
          </cell>
          <cell r="GF41">
            <v>0</v>
          </cell>
          <cell r="GG41">
            <v>0</v>
          </cell>
          <cell r="GH41">
            <v>0</v>
          </cell>
          <cell r="GI41">
            <v>0</v>
          </cell>
          <cell r="GJ41">
            <v>34977872.904616408</v>
          </cell>
          <cell r="GK41">
            <v>124792544.97563004</v>
          </cell>
          <cell r="GL41">
            <v>0</v>
          </cell>
          <cell r="GM41">
            <v>0</v>
          </cell>
          <cell r="GN41">
            <v>0</v>
          </cell>
          <cell r="GO41">
            <v>0</v>
          </cell>
          <cell r="GP41">
            <v>0</v>
          </cell>
          <cell r="GQ41">
            <v>0</v>
          </cell>
          <cell r="GR41">
            <v>0</v>
          </cell>
          <cell r="GS41">
            <v>0</v>
          </cell>
          <cell r="GT41">
            <v>0</v>
          </cell>
          <cell r="GU41">
            <v>0</v>
          </cell>
          <cell r="GV41">
            <v>33853980.47636766</v>
          </cell>
          <cell r="GW41">
            <v>127488469.274211</v>
          </cell>
          <cell r="GX41">
            <v>0</v>
          </cell>
          <cell r="GY41">
            <v>0</v>
          </cell>
          <cell r="GZ41">
            <v>0</v>
          </cell>
          <cell r="HA41">
            <v>0</v>
          </cell>
          <cell r="HB41">
            <v>0</v>
          </cell>
          <cell r="HC41">
            <v>0</v>
          </cell>
          <cell r="HD41">
            <v>0</v>
          </cell>
          <cell r="HE41">
            <v>0</v>
          </cell>
          <cell r="HF41">
            <v>0</v>
          </cell>
          <cell r="HG41">
            <v>0</v>
          </cell>
          <cell r="HH41">
            <v>32549435.50018933</v>
          </cell>
          <cell r="HI41">
            <v>130494123.38278869</v>
          </cell>
          <cell r="HJ41">
            <v>0</v>
          </cell>
          <cell r="HK41">
            <v>0</v>
          </cell>
          <cell r="HL41">
            <v>0</v>
          </cell>
          <cell r="HM41">
            <v>0</v>
          </cell>
          <cell r="HN41">
            <v>0</v>
          </cell>
          <cell r="HO41">
            <v>0</v>
          </cell>
          <cell r="HP41">
            <v>0</v>
          </cell>
          <cell r="HQ41">
            <v>0</v>
          </cell>
          <cell r="HR41">
            <v>0</v>
          </cell>
          <cell r="HS41">
            <v>0</v>
          </cell>
          <cell r="HT41">
            <v>31565156.892231483</v>
          </cell>
          <cell r="HU41">
            <v>133716685.75504933</v>
          </cell>
          <cell r="HV41">
            <v>0</v>
          </cell>
          <cell r="HW41">
            <v>0</v>
          </cell>
          <cell r="HX41">
            <v>0</v>
          </cell>
          <cell r="HY41">
            <v>0</v>
          </cell>
          <cell r="HZ41">
            <v>0</v>
          </cell>
          <cell r="IA41">
            <v>0</v>
          </cell>
          <cell r="IB41">
            <v>0</v>
          </cell>
          <cell r="IC41">
            <v>0</v>
          </cell>
          <cell r="ID41">
            <v>0</v>
          </cell>
          <cell r="IE41">
            <v>0</v>
          </cell>
          <cell r="IF41">
            <v>30158920.882393006</v>
          </cell>
          <cell r="IG41">
            <v>137018829.55192822</v>
          </cell>
          <cell r="IH41">
            <v>0</v>
          </cell>
          <cell r="II41">
            <v>0</v>
          </cell>
          <cell r="IJ41">
            <v>0</v>
          </cell>
          <cell r="IK41">
            <v>0</v>
          </cell>
          <cell r="IL41">
            <v>0</v>
          </cell>
          <cell r="IM41">
            <v>0</v>
          </cell>
          <cell r="IN41">
            <v>0</v>
          </cell>
          <cell r="IO41">
            <v>0</v>
          </cell>
          <cell r="IP41">
            <v>0</v>
          </cell>
          <cell r="IQ41">
            <v>0</v>
          </cell>
          <cell r="IR41">
            <v>29003581.824533209</v>
          </cell>
          <cell r="IS41">
            <v>140402520.04280189</v>
          </cell>
          <cell r="IT41">
            <v>0</v>
          </cell>
          <cell r="IU41">
            <v>0</v>
          </cell>
          <cell r="IV41">
            <v>0</v>
          </cell>
          <cell r="IW41">
            <v>0</v>
          </cell>
          <cell r="IX41">
            <v>0</v>
          </cell>
          <cell r="IY41">
            <v>0</v>
          </cell>
          <cell r="IZ41">
            <v>0</v>
          </cell>
          <cell r="JA41">
            <v>0</v>
          </cell>
          <cell r="JB41">
            <v>0</v>
          </cell>
          <cell r="JC41">
            <v>0</v>
          </cell>
          <cell r="JD41">
            <v>27447981.214066569</v>
          </cell>
          <cell r="JE41">
            <v>143869771.02952471</v>
          </cell>
          <cell r="JF41">
            <v>0</v>
          </cell>
          <cell r="JG41">
            <v>0</v>
          </cell>
          <cell r="JH41">
            <v>0</v>
          </cell>
          <cell r="JI41">
            <v>0</v>
          </cell>
          <cell r="JJ41">
            <v>0</v>
          </cell>
          <cell r="JK41">
            <v>0</v>
          </cell>
          <cell r="JL41">
            <v>0</v>
          </cell>
          <cell r="JM41">
            <v>0</v>
          </cell>
          <cell r="JN41">
            <v>0</v>
          </cell>
          <cell r="JO41">
            <v>0</v>
          </cell>
          <cell r="JP41">
            <v>26106936.357834529</v>
          </cell>
          <cell r="JQ41">
            <v>147422646.04494208</v>
          </cell>
          <cell r="JR41">
            <v>0</v>
          </cell>
          <cell r="JS41">
            <v>0</v>
          </cell>
          <cell r="JT41">
            <v>0</v>
          </cell>
          <cell r="JU41">
            <v>0</v>
          </cell>
          <cell r="JV41">
            <v>0</v>
          </cell>
          <cell r="JW41">
            <v>0</v>
          </cell>
          <cell r="JX41">
            <v>0</v>
          </cell>
          <cell r="JY41">
            <v>0</v>
          </cell>
          <cell r="JZ41">
            <v>0</v>
          </cell>
          <cell r="KA41">
            <v>0</v>
          </cell>
          <cell r="KB41">
            <v>24524564.289210849</v>
          </cell>
          <cell r="KC41">
            <v>151063259.58100104</v>
          </cell>
          <cell r="KD41">
            <v>0</v>
          </cell>
          <cell r="KE41">
            <v>0</v>
          </cell>
          <cell r="KF41">
            <v>0</v>
          </cell>
          <cell r="KG41">
            <v>0</v>
          </cell>
          <cell r="KH41">
            <v>0</v>
          </cell>
          <cell r="KI41">
            <v>0</v>
          </cell>
          <cell r="KJ41">
            <v>0</v>
          </cell>
          <cell r="KK41">
            <v>0</v>
          </cell>
          <cell r="KL41">
            <v>0</v>
          </cell>
          <cell r="KM41">
            <v>0</v>
          </cell>
          <cell r="KN41">
            <v>22848117.389904648</v>
          </cell>
          <cell r="KO41">
            <v>154793778.34718928</v>
          </cell>
          <cell r="KP41">
            <v>0</v>
          </cell>
          <cell r="KQ41">
            <v>0</v>
          </cell>
          <cell r="KR41">
            <v>0</v>
          </cell>
          <cell r="KS41">
            <v>0</v>
          </cell>
          <cell r="KT41">
            <v>0</v>
          </cell>
          <cell r="KU41">
            <v>0</v>
          </cell>
          <cell r="KV41">
            <v>0</v>
          </cell>
          <cell r="KW41">
            <v>0</v>
          </cell>
          <cell r="KX41">
            <v>0</v>
          </cell>
          <cell r="KY41">
            <v>0</v>
          </cell>
          <cell r="KZ41">
            <v>20958756.292564753</v>
          </cell>
          <cell r="LA41">
            <v>158616422.56005117</v>
          </cell>
          <cell r="LB41">
            <v>0</v>
          </cell>
          <cell r="LC41">
            <v>0</v>
          </cell>
          <cell r="LD41">
            <v>0</v>
          </cell>
          <cell r="LE41">
            <v>0</v>
          </cell>
          <cell r="LF41">
            <v>0</v>
          </cell>
          <cell r="LG41">
            <v>0</v>
          </cell>
          <cell r="LH41">
            <v>0</v>
          </cell>
          <cell r="LI41">
            <v>0</v>
          </cell>
          <cell r="LJ41">
            <v>0</v>
          </cell>
          <cell r="LK41">
            <v>0</v>
          </cell>
          <cell r="LL41">
            <v>19198149.184287183</v>
          </cell>
          <cell r="LM41">
            <v>162533467.26454884</v>
          </cell>
          <cell r="LN41">
            <v>0</v>
          </cell>
          <cell r="LO41">
            <v>0</v>
          </cell>
          <cell r="LP41">
            <v>0</v>
          </cell>
          <cell r="LQ41">
            <v>0</v>
          </cell>
          <cell r="LR41">
            <v>0</v>
          </cell>
          <cell r="LS41">
            <v>0</v>
          </cell>
          <cell r="LT41">
            <v>0</v>
          </cell>
          <cell r="LU41">
            <v>0</v>
          </cell>
          <cell r="LV41">
            <v>0</v>
          </cell>
          <cell r="LW41">
            <v>0</v>
          </cell>
          <cell r="LX41">
            <v>17122806.534322578</v>
          </cell>
          <cell r="LY41">
            <v>166547243.68805385</v>
          </cell>
          <cell r="LZ41">
            <v>0</v>
          </cell>
          <cell r="MA41">
            <v>0</v>
          </cell>
          <cell r="MB41">
            <v>0</v>
          </cell>
          <cell r="MC41">
            <v>0</v>
          </cell>
          <cell r="MD41">
            <v>0</v>
          </cell>
          <cell r="ME41">
            <v>0</v>
          </cell>
          <cell r="MF41">
            <v>0</v>
          </cell>
          <cell r="MG41">
            <v>0</v>
          </cell>
          <cell r="MH41">
            <v>0</v>
          </cell>
          <cell r="MI41">
            <v>0</v>
          </cell>
          <cell r="MJ41">
            <v>15126063.864633201</v>
          </cell>
          <cell r="MK41">
            <v>170660140.62777635</v>
          </cell>
          <cell r="ML41">
            <v>0</v>
          </cell>
          <cell r="MM41">
            <v>0</v>
          </cell>
          <cell r="MN41">
            <v>0</v>
          </cell>
          <cell r="MO41">
            <v>0</v>
          </cell>
          <cell r="MP41">
            <v>0</v>
          </cell>
          <cell r="MQ41">
            <v>0</v>
          </cell>
          <cell r="MR41">
            <v>0</v>
          </cell>
          <cell r="MS41">
            <v>0</v>
          </cell>
          <cell r="MT41">
            <v>0</v>
          </cell>
          <cell r="MU41">
            <v>0</v>
          </cell>
          <cell r="MV41">
            <v>12850864.909524763</v>
          </cell>
          <cell r="MW41">
            <v>174874605.87245664</v>
          </cell>
          <cell r="MX41">
            <v>0</v>
          </cell>
          <cell r="MY41">
            <v>0</v>
          </cell>
          <cell r="MZ41">
            <v>0</v>
          </cell>
          <cell r="NA41">
            <v>0</v>
          </cell>
          <cell r="NB41">
            <v>0</v>
          </cell>
          <cell r="NC41">
            <v>0</v>
          </cell>
          <cell r="ND41">
            <v>0</v>
          </cell>
          <cell r="NE41">
            <v>0</v>
          </cell>
          <cell r="NF41">
            <v>0</v>
          </cell>
          <cell r="NG41">
            <v>0</v>
          </cell>
          <cell r="NH41">
            <v>10598774.640053106</v>
          </cell>
          <cell r="NI41">
            <v>179193147.65916532</v>
          </cell>
          <cell r="NJ41">
            <v>0</v>
          </cell>
          <cell r="NK41">
            <v>0</v>
          </cell>
          <cell r="NL41">
            <v>0</v>
          </cell>
          <cell r="NM41">
            <v>0</v>
          </cell>
          <cell r="NN41">
            <v>0</v>
          </cell>
          <cell r="NO41">
            <v>0</v>
          </cell>
          <cell r="NP41">
            <v>0</v>
          </cell>
          <cell r="NQ41">
            <v>0</v>
          </cell>
          <cell r="NR41">
            <v>0</v>
          </cell>
          <cell r="NS41">
            <v>0</v>
          </cell>
          <cell r="NT41">
            <v>8153476.6229768069</v>
          </cell>
          <cell r="NU41">
            <v>183618336.16607961</v>
          </cell>
          <cell r="NV41">
            <v>0</v>
          </cell>
          <cell r="NW41">
            <v>0</v>
          </cell>
          <cell r="NX41">
            <v>0</v>
          </cell>
          <cell r="NY41">
            <v>0</v>
          </cell>
          <cell r="NZ41">
            <v>0</v>
          </cell>
          <cell r="OA41">
            <v>0</v>
          </cell>
          <cell r="OB41">
            <v>0</v>
          </cell>
          <cell r="OC41">
            <v>0</v>
          </cell>
          <cell r="OD41">
            <v>0</v>
          </cell>
          <cell r="OE41">
            <v>0</v>
          </cell>
          <cell r="OF41">
            <v>5580941.3333534077</v>
          </cell>
          <cell r="OG41">
            <v>188152805.04212371</v>
          </cell>
          <cell r="OH41">
            <v>0</v>
          </cell>
          <cell r="OI41">
            <v>0</v>
          </cell>
          <cell r="OJ41">
            <v>0</v>
          </cell>
          <cell r="OK41">
            <v>0</v>
          </cell>
          <cell r="OL41">
            <v>0</v>
          </cell>
          <cell r="OM41">
            <v>0</v>
          </cell>
          <cell r="ON41">
            <v>0</v>
          </cell>
          <cell r="OO41">
            <v>0</v>
          </cell>
          <cell r="OP41">
            <v>0</v>
          </cell>
          <cell r="OQ41">
            <v>0</v>
          </cell>
          <cell r="OR41">
            <v>2860657.8596627917</v>
          </cell>
          <cell r="OS41">
            <v>192799252.97438374</v>
          </cell>
          <cell r="OT41">
            <v>0</v>
          </cell>
          <cell r="OU41">
            <v>0</v>
          </cell>
          <cell r="OV41">
            <v>0</v>
          </cell>
          <cell r="OW41">
            <v>0</v>
          </cell>
          <cell r="OX41">
            <v>0</v>
          </cell>
          <cell r="OY41">
            <v>0</v>
          </cell>
          <cell r="OZ41">
            <v>0</v>
          </cell>
          <cell r="PA41">
            <v>0</v>
          </cell>
          <cell r="PB41">
            <v>0</v>
          </cell>
          <cell r="PC41">
            <v>0</v>
          </cell>
          <cell r="PD41">
            <v>0</v>
          </cell>
          <cell r="PE41">
            <v>0</v>
          </cell>
          <cell r="PF41">
            <v>0</v>
          </cell>
          <cell r="PG41">
            <v>0</v>
          </cell>
          <cell r="PH41">
            <v>0</v>
          </cell>
          <cell r="PI41">
            <v>0</v>
          </cell>
          <cell r="PJ41">
            <v>0</v>
          </cell>
          <cell r="PK41">
            <v>0</v>
          </cell>
          <cell r="PL41">
            <v>0</v>
          </cell>
          <cell r="PM41">
            <v>0</v>
          </cell>
          <cell r="PN41">
            <v>0</v>
          </cell>
          <cell r="PO41">
            <v>0</v>
          </cell>
          <cell r="PP41">
            <v>0</v>
          </cell>
          <cell r="PQ41">
            <v>0</v>
          </cell>
          <cell r="PR41">
            <v>0</v>
          </cell>
          <cell r="PS41">
            <v>0</v>
          </cell>
          <cell r="PT41">
            <v>0</v>
          </cell>
          <cell r="PU41">
            <v>0</v>
          </cell>
          <cell r="PV41">
            <v>0</v>
          </cell>
          <cell r="PW41">
            <v>0</v>
          </cell>
          <cell r="PX41">
            <v>0</v>
          </cell>
          <cell r="PY41">
            <v>0</v>
          </cell>
          <cell r="PZ41">
            <v>0</v>
          </cell>
          <cell r="QA41">
            <v>0</v>
          </cell>
          <cell r="QB41">
            <v>0</v>
          </cell>
          <cell r="QC41">
            <v>0</v>
          </cell>
          <cell r="QD41">
            <v>0</v>
          </cell>
          <cell r="QE41">
            <v>0</v>
          </cell>
          <cell r="QF41">
            <v>0</v>
          </cell>
          <cell r="QG41">
            <v>0</v>
          </cell>
          <cell r="QH41">
            <v>0</v>
          </cell>
          <cell r="QI41">
            <v>0</v>
          </cell>
          <cell r="QJ41">
            <v>0</v>
          </cell>
          <cell r="QK41">
            <v>0</v>
          </cell>
          <cell r="QL41">
            <v>0</v>
          </cell>
          <cell r="QM41">
            <v>0</v>
          </cell>
          <cell r="QN41">
            <v>0</v>
          </cell>
          <cell r="QO41">
            <v>0</v>
          </cell>
          <cell r="QP41">
            <v>0</v>
          </cell>
          <cell r="QQ41">
            <v>0</v>
          </cell>
          <cell r="QR41">
            <v>0</v>
          </cell>
          <cell r="QS41">
            <v>0</v>
          </cell>
          <cell r="QT41">
            <v>0</v>
          </cell>
          <cell r="QU41">
            <v>0</v>
          </cell>
          <cell r="QV41">
            <v>0</v>
          </cell>
          <cell r="QW41">
            <v>0</v>
          </cell>
          <cell r="QX41">
            <v>0</v>
          </cell>
          <cell r="QY41">
            <v>0</v>
          </cell>
          <cell r="QZ41">
            <v>0</v>
          </cell>
          <cell r="RA41">
            <v>0</v>
          </cell>
          <cell r="RB41">
            <v>0</v>
          </cell>
          <cell r="RC41">
            <v>0</v>
          </cell>
          <cell r="RD41">
            <v>0</v>
          </cell>
          <cell r="RE41">
            <v>0</v>
          </cell>
          <cell r="RF41">
            <v>0</v>
          </cell>
          <cell r="RG41">
            <v>0</v>
          </cell>
          <cell r="RH41">
            <v>0</v>
          </cell>
          <cell r="RI41">
            <v>0</v>
          </cell>
          <cell r="RJ41">
            <v>0</v>
          </cell>
          <cell r="RK41">
            <v>0</v>
          </cell>
          <cell r="RL41">
            <v>0</v>
          </cell>
          <cell r="RM41">
            <v>0</v>
          </cell>
          <cell r="RN41">
            <v>0</v>
          </cell>
          <cell r="RO41">
            <v>0</v>
          </cell>
          <cell r="RP41">
            <v>0</v>
          </cell>
          <cell r="RQ41">
            <v>0</v>
          </cell>
          <cell r="RR41">
            <v>0</v>
          </cell>
          <cell r="RS41">
            <v>0</v>
          </cell>
          <cell r="RT41">
            <v>0</v>
          </cell>
          <cell r="RU41">
            <v>0</v>
          </cell>
          <cell r="RV41">
            <v>0</v>
          </cell>
          <cell r="RW41">
            <v>0</v>
          </cell>
          <cell r="RX41">
            <v>0</v>
          </cell>
          <cell r="RY41">
            <v>0</v>
          </cell>
          <cell r="RZ41">
            <v>0</v>
          </cell>
          <cell r="SA41">
            <v>0</v>
          </cell>
          <cell r="SB41">
            <v>0</v>
          </cell>
          <cell r="SC41">
            <v>0</v>
          </cell>
          <cell r="SD41">
            <v>0</v>
          </cell>
          <cell r="SE41">
            <v>0</v>
          </cell>
          <cell r="SF41">
            <v>0</v>
          </cell>
          <cell r="SG41">
            <v>0</v>
          </cell>
          <cell r="SH41">
            <v>0</v>
          </cell>
          <cell r="SI41">
            <v>0</v>
          </cell>
          <cell r="SJ41">
            <v>0</v>
          </cell>
          <cell r="SK41">
            <v>0</v>
          </cell>
          <cell r="SL41">
            <v>0</v>
          </cell>
          <cell r="SM41">
            <v>0</v>
          </cell>
          <cell r="SN41">
            <v>0</v>
          </cell>
          <cell r="SO41">
            <v>0</v>
          </cell>
          <cell r="SP41">
            <v>0</v>
          </cell>
          <cell r="SQ41">
            <v>0</v>
          </cell>
          <cell r="SR41">
            <v>0</v>
          </cell>
          <cell r="SS41">
            <v>0</v>
          </cell>
          <cell r="ST41">
            <v>0</v>
          </cell>
          <cell r="SU41">
            <v>0</v>
          </cell>
          <cell r="SV41">
            <v>0</v>
          </cell>
          <cell r="SW41">
            <v>0</v>
          </cell>
          <cell r="SX41">
            <v>0</v>
          </cell>
          <cell r="SY41">
            <v>0</v>
          </cell>
          <cell r="SZ41">
            <v>0</v>
          </cell>
          <cell r="TA41">
            <v>0</v>
          </cell>
          <cell r="TB41">
            <v>0</v>
          </cell>
          <cell r="TC41">
            <v>0</v>
          </cell>
          <cell r="TD41">
            <v>0</v>
          </cell>
          <cell r="TE41">
            <v>0</v>
          </cell>
          <cell r="TF41">
            <v>0</v>
          </cell>
          <cell r="TG41">
            <v>0</v>
          </cell>
          <cell r="TH41">
            <v>0</v>
          </cell>
          <cell r="TI41">
            <v>0</v>
          </cell>
          <cell r="TJ41">
            <v>0</v>
          </cell>
          <cell r="TK41">
            <v>0</v>
          </cell>
          <cell r="TL41">
            <v>0</v>
          </cell>
          <cell r="TM41">
            <v>0</v>
          </cell>
          <cell r="TN41">
            <v>0</v>
          </cell>
          <cell r="TO41">
            <v>0</v>
          </cell>
          <cell r="TP41">
            <v>0</v>
          </cell>
          <cell r="TQ41">
            <v>0</v>
          </cell>
          <cell r="TR41">
            <v>0</v>
          </cell>
          <cell r="TS41">
            <v>0</v>
          </cell>
          <cell r="TT41">
            <v>0</v>
          </cell>
          <cell r="TU41">
            <v>0</v>
          </cell>
          <cell r="TV41">
            <v>0</v>
          </cell>
          <cell r="TW41">
            <v>0</v>
          </cell>
          <cell r="TX41">
            <v>0</v>
          </cell>
          <cell r="TY41">
            <v>0</v>
          </cell>
          <cell r="TZ41">
            <v>0</v>
          </cell>
          <cell r="UA41">
            <v>0</v>
          </cell>
          <cell r="UB41">
            <v>0</v>
          </cell>
          <cell r="UC41">
            <v>0</v>
          </cell>
          <cell r="UD41">
            <v>0</v>
          </cell>
          <cell r="UE41">
            <v>0</v>
          </cell>
          <cell r="UF41">
            <v>0</v>
          </cell>
          <cell r="UG41">
            <v>0</v>
          </cell>
          <cell r="UH41">
            <v>0</v>
          </cell>
          <cell r="UI41">
            <v>0</v>
          </cell>
          <cell r="UJ41">
            <v>0</v>
          </cell>
          <cell r="UK41">
            <v>0</v>
          </cell>
          <cell r="UL41">
            <v>0</v>
          </cell>
          <cell r="UM41">
            <v>0</v>
          </cell>
          <cell r="UN41">
            <v>0</v>
          </cell>
          <cell r="UO41">
            <v>0</v>
          </cell>
          <cell r="UP41">
            <v>0</v>
          </cell>
          <cell r="UQ41">
            <v>0</v>
          </cell>
          <cell r="UR41">
            <v>0</v>
          </cell>
          <cell r="US41">
            <v>0</v>
          </cell>
          <cell r="UT41">
            <v>0</v>
          </cell>
          <cell r="UU41">
            <v>0</v>
          </cell>
          <cell r="UV41">
            <v>0</v>
          </cell>
          <cell r="UW41">
            <v>0</v>
          </cell>
          <cell r="UX41">
            <v>0</v>
          </cell>
          <cell r="UY41">
            <v>0</v>
          </cell>
          <cell r="UZ41">
            <v>0</v>
          </cell>
          <cell r="VA41">
            <v>0</v>
          </cell>
          <cell r="VB41">
            <v>0</v>
          </cell>
          <cell r="VC41">
            <v>0</v>
          </cell>
          <cell r="VD41">
            <v>0</v>
          </cell>
          <cell r="VE41">
            <v>0</v>
          </cell>
          <cell r="VF41">
            <v>0</v>
          </cell>
          <cell r="VG41">
            <v>0</v>
          </cell>
          <cell r="VH41">
            <v>0</v>
          </cell>
          <cell r="VI41">
            <v>0</v>
          </cell>
          <cell r="VJ41">
            <v>0</v>
          </cell>
          <cell r="VK41">
            <v>0</v>
          </cell>
          <cell r="VL41">
            <v>0</v>
          </cell>
          <cell r="VM41">
            <v>0</v>
          </cell>
          <cell r="VN41">
            <v>0</v>
          </cell>
          <cell r="VO41">
            <v>0</v>
          </cell>
          <cell r="VP41">
            <v>0</v>
          </cell>
          <cell r="VQ41">
            <v>0</v>
          </cell>
          <cell r="VR41">
            <v>0</v>
          </cell>
          <cell r="VS41">
            <v>0</v>
          </cell>
          <cell r="VT41">
            <v>0</v>
          </cell>
          <cell r="VU41">
            <v>0</v>
          </cell>
          <cell r="VV41">
            <v>0</v>
          </cell>
          <cell r="VW41">
            <v>0</v>
          </cell>
          <cell r="VX41">
            <v>0</v>
          </cell>
          <cell r="VY41">
            <v>0</v>
          </cell>
          <cell r="VZ41">
            <v>0</v>
          </cell>
          <cell r="WA41">
            <v>0</v>
          </cell>
          <cell r="WB41">
            <v>0</v>
          </cell>
          <cell r="WC41">
            <v>0</v>
          </cell>
          <cell r="WD41">
            <v>0</v>
          </cell>
          <cell r="WE41">
            <v>0</v>
          </cell>
          <cell r="WF41">
            <v>0</v>
          </cell>
          <cell r="WG41">
            <v>0</v>
          </cell>
          <cell r="WH41">
            <v>0</v>
          </cell>
          <cell r="WI41">
            <v>0</v>
          </cell>
          <cell r="WJ41">
            <v>0</v>
          </cell>
          <cell r="WK41">
            <v>0</v>
          </cell>
          <cell r="WL41">
            <v>0</v>
          </cell>
          <cell r="WM41">
            <v>0</v>
          </cell>
          <cell r="WN41">
            <v>0</v>
          </cell>
          <cell r="WO41">
            <v>0</v>
          </cell>
          <cell r="WP41">
            <v>0</v>
          </cell>
          <cell r="WQ41">
            <v>0</v>
          </cell>
          <cell r="WR41">
            <v>0</v>
          </cell>
          <cell r="WS41">
            <v>0</v>
          </cell>
          <cell r="WT41">
            <v>0</v>
          </cell>
          <cell r="WU41">
            <v>0</v>
          </cell>
          <cell r="WV41">
            <v>0</v>
          </cell>
          <cell r="WW41">
            <v>0</v>
          </cell>
          <cell r="WX41">
            <v>0</v>
          </cell>
          <cell r="WY41">
            <v>0</v>
          </cell>
          <cell r="WZ41">
            <v>0</v>
          </cell>
          <cell r="XA41">
            <v>0</v>
          </cell>
          <cell r="XB41">
            <v>0</v>
          </cell>
          <cell r="XC41">
            <v>0</v>
          </cell>
          <cell r="XD41">
            <v>0</v>
          </cell>
          <cell r="XE41">
            <v>0</v>
          </cell>
          <cell r="XF41">
            <v>0</v>
          </cell>
          <cell r="XG41">
            <v>0</v>
          </cell>
          <cell r="XH41">
            <v>0</v>
          </cell>
          <cell r="XI41">
            <v>0</v>
          </cell>
          <cell r="XJ41">
            <v>0</v>
          </cell>
          <cell r="XK41">
            <v>0</v>
          </cell>
          <cell r="XL41">
            <v>0</v>
          </cell>
          <cell r="XM41">
            <v>0</v>
          </cell>
          <cell r="XN41">
            <v>0</v>
          </cell>
          <cell r="XO41">
            <v>0</v>
          </cell>
          <cell r="XP41">
            <v>0</v>
          </cell>
          <cell r="XQ41">
            <v>0</v>
          </cell>
        </row>
        <row r="42">
          <cell r="C42">
            <v>1372.5769232711987</v>
          </cell>
          <cell r="G42" t="str">
            <v>Coparticipación Federal de Impuestos</v>
          </cell>
          <cell r="BN42">
            <v>0</v>
          </cell>
          <cell r="BO42">
            <v>0</v>
          </cell>
          <cell r="BP42">
            <v>24144531.686868895</v>
          </cell>
          <cell r="BQ42">
            <v>100605202.78298023</v>
          </cell>
          <cell r="BR42">
            <v>0</v>
          </cell>
          <cell r="BS42">
            <v>0</v>
          </cell>
          <cell r="BT42">
            <v>0</v>
          </cell>
          <cell r="BU42">
            <v>0</v>
          </cell>
          <cell r="BV42">
            <v>0</v>
          </cell>
          <cell r="BW42">
            <v>0</v>
          </cell>
          <cell r="BX42">
            <v>0</v>
          </cell>
          <cell r="BY42">
            <v>0</v>
          </cell>
          <cell r="BZ42">
            <v>0</v>
          </cell>
          <cell r="CA42">
            <v>0</v>
          </cell>
          <cell r="CB42">
            <v>34768610.710717984</v>
          </cell>
          <cell r="CC42">
            <v>116899436.64000002</v>
          </cell>
          <cell r="CD42">
            <v>0</v>
          </cell>
          <cell r="CE42">
            <v>0</v>
          </cell>
          <cell r="CF42">
            <v>0</v>
          </cell>
          <cell r="CG42">
            <v>0</v>
          </cell>
          <cell r="CH42">
            <v>0</v>
          </cell>
          <cell r="CI42">
            <v>0</v>
          </cell>
          <cell r="CJ42">
            <v>0</v>
          </cell>
          <cell r="CK42">
            <v>0</v>
          </cell>
          <cell r="CL42">
            <v>0</v>
          </cell>
          <cell r="CM42">
            <v>0</v>
          </cell>
          <cell r="CN42">
            <v>36162198.139540136</v>
          </cell>
          <cell r="CO42">
            <v>129569493.3167906</v>
          </cell>
          <cell r="CP42">
            <v>0</v>
          </cell>
          <cell r="CQ42">
            <v>0</v>
          </cell>
          <cell r="CR42">
            <v>0</v>
          </cell>
          <cell r="CS42">
            <v>0</v>
          </cell>
          <cell r="CT42">
            <v>0</v>
          </cell>
          <cell r="CU42">
            <v>0</v>
          </cell>
          <cell r="CV42">
            <v>0</v>
          </cell>
          <cell r="CW42">
            <v>0</v>
          </cell>
          <cell r="CX42">
            <v>0</v>
          </cell>
          <cell r="CY42">
            <v>0</v>
          </cell>
          <cell r="CZ42">
            <v>36151854.639723331</v>
          </cell>
          <cell r="DA42">
            <v>142860944.53183508</v>
          </cell>
          <cell r="DB42">
            <v>0</v>
          </cell>
          <cell r="DC42">
            <v>0</v>
          </cell>
          <cell r="DD42">
            <v>0</v>
          </cell>
          <cell r="DE42">
            <v>0</v>
          </cell>
          <cell r="DF42">
            <v>0</v>
          </cell>
          <cell r="DG42">
            <v>0</v>
          </cell>
          <cell r="DH42">
            <v>0</v>
          </cell>
          <cell r="DI42">
            <v>0</v>
          </cell>
          <cell r="DJ42">
            <v>0</v>
          </cell>
          <cell r="DK42">
            <v>0</v>
          </cell>
          <cell r="DL42">
            <v>36084123.184105545</v>
          </cell>
          <cell r="DM42">
            <v>155147700.12321985</v>
          </cell>
          <cell r="DN42">
            <v>0</v>
          </cell>
          <cell r="DO42">
            <v>0</v>
          </cell>
          <cell r="DP42">
            <v>0</v>
          </cell>
          <cell r="DQ42">
            <v>0</v>
          </cell>
          <cell r="DR42">
            <v>0</v>
          </cell>
          <cell r="DS42">
            <v>0</v>
          </cell>
          <cell r="DT42">
            <v>0</v>
          </cell>
          <cell r="DU42">
            <v>0</v>
          </cell>
          <cell r="DV42">
            <v>0</v>
          </cell>
          <cell r="DW42">
            <v>0</v>
          </cell>
          <cell r="DX42">
            <v>34504346.304289483</v>
          </cell>
          <cell r="DY42">
            <v>167571334.45696023</v>
          </cell>
          <cell r="DZ42">
            <v>0</v>
          </cell>
          <cell r="EA42">
            <v>0</v>
          </cell>
          <cell r="EB42">
            <v>0</v>
          </cell>
          <cell r="EC42">
            <v>0</v>
          </cell>
          <cell r="ED42">
            <v>0</v>
          </cell>
          <cell r="EE42">
            <v>0</v>
          </cell>
          <cell r="EF42">
            <v>0</v>
          </cell>
          <cell r="EG42">
            <v>0</v>
          </cell>
          <cell r="EH42">
            <v>0</v>
          </cell>
          <cell r="EI42">
            <v>0</v>
          </cell>
          <cell r="EJ42">
            <v>33449896.088576656</v>
          </cell>
          <cell r="EK42">
            <v>179776934.92161363</v>
          </cell>
          <cell r="EL42">
            <v>0</v>
          </cell>
          <cell r="EM42">
            <v>0</v>
          </cell>
          <cell r="EN42">
            <v>0</v>
          </cell>
          <cell r="EO42">
            <v>0</v>
          </cell>
          <cell r="EP42">
            <v>0</v>
          </cell>
          <cell r="EQ42">
            <v>0</v>
          </cell>
          <cell r="ER42">
            <v>0</v>
          </cell>
          <cell r="ES42">
            <v>0</v>
          </cell>
          <cell r="ET42">
            <v>0</v>
          </cell>
          <cell r="EU42">
            <v>0</v>
          </cell>
          <cell r="EV42">
            <v>30287538.351190921</v>
          </cell>
          <cell r="EW42">
            <v>189118655.29340667</v>
          </cell>
          <cell r="EX42">
            <v>0</v>
          </cell>
          <cell r="EY42">
            <v>0</v>
          </cell>
          <cell r="EZ42">
            <v>0</v>
          </cell>
          <cell r="FA42">
            <v>0</v>
          </cell>
          <cell r="FB42">
            <v>0</v>
          </cell>
          <cell r="FC42">
            <v>0</v>
          </cell>
          <cell r="FD42">
            <v>0</v>
          </cell>
          <cell r="FE42">
            <v>0</v>
          </cell>
          <cell r="FF42">
            <v>0</v>
          </cell>
          <cell r="FG42">
            <v>0</v>
          </cell>
          <cell r="FH42">
            <v>27303711.039086584</v>
          </cell>
          <cell r="FI42">
            <v>195658903.38004681</v>
          </cell>
          <cell r="FJ42">
            <v>0</v>
          </cell>
          <cell r="FK42">
            <v>0</v>
          </cell>
          <cell r="FL42">
            <v>0</v>
          </cell>
          <cell r="FM42">
            <v>0</v>
          </cell>
          <cell r="FN42">
            <v>0</v>
          </cell>
          <cell r="FO42">
            <v>0</v>
          </cell>
          <cell r="FP42">
            <v>0</v>
          </cell>
          <cell r="FQ42">
            <v>0</v>
          </cell>
          <cell r="FR42">
            <v>0</v>
          </cell>
          <cell r="FS42">
            <v>0</v>
          </cell>
          <cell r="FT42">
            <v>23112104.226419751</v>
          </cell>
          <cell r="FU42">
            <v>202040259.69986904</v>
          </cell>
          <cell r="FV42">
            <v>0</v>
          </cell>
          <cell r="FW42">
            <v>0</v>
          </cell>
          <cell r="FX42">
            <v>0</v>
          </cell>
          <cell r="FY42">
            <v>0</v>
          </cell>
          <cell r="FZ42">
            <v>0</v>
          </cell>
          <cell r="GA42">
            <v>0</v>
          </cell>
          <cell r="GB42">
            <v>0</v>
          </cell>
          <cell r="GC42">
            <v>0</v>
          </cell>
          <cell r="GD42">
            <v>0</v>
          </cell>
          <cell r="GE42">
            <v>0</v>
          </cell>
          <cell r="GF42">
            <v>19376587.70274638</v>
          </cell>
          <cell r="GG42">
            <v>208279484.83347067</v>
          </cell>
          <cell r="GH42">
            <v>0</v>
          </cell>
          <cell r="GI42">
            <v>0</v>
          </cell>
          <cell r="GJ42">
            <v>0</v>
          </cell>
          <cell r="GK42">
            <v>0</v>
          </cell>
          <cell r="GL42">
            <v>0</v>
          </cell>
          <cell r="GM42">
            <v>0</v>
          </cell>
          <cell r="GN42">
            <v>0</v>
          </cell>
          <cell r="GO42">
            <v>0</v>
          </cell>
          <cell r="GP42">
            <v>0</v>
          </cell>
          <cell r="GQ42">
            <v>0</v>
          </cell>
          <cell r="GR42">
            <v>14704821.194239948</v>
          </cell>
          <cell r="GS42">
            <v>213065982.66394347</v>
          </cell>
          <cell r="GT42">
            <v>0</v>
          </cell>
          <cell r="GU42">
            <v>0</v>
          </cell>
          <cell r="GV42">
            <v>0</v>
          </cell>
          <cell r="GW42">
            <v>0</v>
          </cell>
          <cell r="GX42">
            <v>0</v>
          </cell>
          <cell r="GY42">
            <v>0</v>
          </cell>
          <cell r="GZ42">
            <v>0</v>
          </cell>
          <cell r="HA42">
            <v>0</v>
          </cell>
          <cell r="HB42">
            <v>0</v>
          </cell>
          <cell r="HC42">
            <v>0</v>
          </cell>
          <cell r="HD42">
            <v>10133520.886428678</v>
          </cell>
          <cell r="HE42">
            <v>217851002.62774333</v>
          </cell>
          <cell r="HF42">
            <v>0</v>
          </cell>
          <cell r="HG42">
            <v>0</v>
          </cell>
          <cell r="HH42">
            <v>0</v>
          </cell>
          <cell r="HI42">
            <v>0</v>
          </cell>
          <cell r="HJ42">
            <v>0</v>
          </cell>
          <cell r="HK42">
            <v>0</v>
          </cell>
          <cell r="HL42">
            <v>0</v>
          </cell>
          <cell r="HM42">
            <v>0</v>
          </cell>
          <cell r="HN42">
            <v>0</v>
          </cell>
          <cell r="HO42">
            <v>0</v>
          </cell>
          <cell r="HP42">
            <v>5107234.0956421858</v>
          </cell>
          <cell r="HQ42">
            <v>223230849.82414219</v>
          </cell>
          <cell r="HR42">
            <v>0</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0</v>
          </cell>
          <cell r="II42">
            <v>0</v>
          </cell>
          <cell r="IJ42">
            <v>0</v>
          </cell>
          <cell r="IK42">
            <v>0</v>
          </cell>
          <cell r="IL42">
            <v>0</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0</v>
          </cell>
          <cell r="JC42">
            <v>0</v>
          </cell>
          <cell r="JD42">
            <v>0</v>
          </cell>
          <cell r="JE42">
            <v>0</v>
          </cell>
          <cell r="JF42">
            <v>0</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0</v>
          </cell>
          <cell r="JW42">
            <v>0</v>
          </cell>
          <cell r="JX42">
            <v>0</v>
          </cell>
          <cell r="JY42">
            <v>0</v>
          </cell>
          <cell r="JZ42">
            <v>0</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0</v>
          </cell>
          <cell r="KQ42">
            <v>0</v>
          </cell>
          <cell r="KR42">
            <v>0</v>
          </cell>
          <cell r="KS42">
            <v>0</v>
          </cell>
          <cell r="KT42">
            <v>0</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0</v>
          </cell>
          <cell r="LK42">
            <v>0</v>
          </cell>
          <cell r="LL42">
            <v>0</v>
          </cell>
          <cell r="LM42">
            <v>0</v>
          </cell>
          <cell r="LN42">
            <v>0</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0</v>
          </cell>
          <cell r="ME42">
            <v>0</v>
          </cell>
          <cell r="MF42">
            <v>0</v>
          </cell>
          <cell r="MG42">
            <v>0</v>
          </cell>
          <cell r="MH42">
            <v>0</v>
          </cell>
          <cell r="MI42">
            <v>0</v>
          </cell>
          <cell r="MJ42">
            <v>0</v>
          </cell>
          <cell r="MK42">
            <v>0</v>
          </cell>
          <cell r="ML42">
            <v>0</v>
          </cell>
          <cell r="MM42">
            <v>0</v>
          </cell>
          <cell r="MN42">
            <v>0</v>
          </cell>
          <cell r="MO42">
            <v>0</v>
          </cell>
          <cell r="MP42">
            <v>0</v>
          </cell>
          <cell r="MQ42">
            <v>0</v>
          </cell>
          <cell r="MR42">
            <v>0</v>
          </cell>
          <cell r="MS42">
            <v>0</v>
          </cell>
          <cell r="MT42">
            <v>0</v>
          </cell>
          <cell r="MU42">
            <v>0</v>
          </cell>
          <cell r="MV42">
            <v>0</v>
          </cell>
          <cell r="MW42">
            <v>0</v>
          </cell>
          <cell r="MX42">
            <v>0</v>
          </cell>
          <cell r="MY42">
            <v>0</v>
          </cell>
          <cell r="MZ42">
            <v>0</v>
          </cell>
          <cell r="NA42">
            <v>0</v>
          </cell>
          <cell r="NB42">
            <v>0</v>
          </cell>
          <cell r="NC42">
            <v>0</v>
          </cell>
          <cell r="ND42">
            <v>0</v>
          </cell>
          <cell r="NE42">
            <v>0</v>
          </cell>
          <cell r="NF42">
            <v>0</v>
          </cell>
          <cell r="NG42">
            <v>0</v>
          </cell>
          <cell r="NH42">
            <v>0</v>
          </cell>
          <cell r="NI42">
            <v>0</v>
          </cell>
          <cell r="NJ42">
            <v>0</v>
          </cell>
          <cell r="NK42">
            <v>0</v>
          </cell>
          <cell r="NL42">
            <v>0</v>
          </cell>
          <cell r="NM42">
            <v>0</v>
          </cell>
          <cell r="NN42">
            <v>0</v>
          </cell>
          <cell r="NO42">
            <v>0</v>
          </cell>
          <cell r="NP42">
            <v>0</v>
          </cell>
          <cell r="NQ42">
            <v>0</v>
          </cell>
          <cell r="NR42">
            <v>0</v>
          </cell>
          <cell r="NS42">
            <v>0</v>
          </cell>
          <cell r="NT42">
            <v>0</v>
          </cell>
          <cell r="NU42">
            <v>0</v>
          </cell>
          <cell r="NV42">
            <v>0</v>
          </cell>
          <cell r="NW42">
            <v>0</v>
          </cell>
          <cell r="NX42">
            <v>0</v>
          </cell>
          <cell r="NY42">
            <v>0</v>
          </cell>
          <cell r="NZ42">
            <v>0</v>
          </cell>
          <cell r="OA42">
            <v>0</v>
          </cell>
          <cell r="OB42">
            <v>0</v>
          </cell>
          <cell r="OC42">
            <v>0</v>
          </cell>
          <cell r="OD42">
            <v>0</v>
          </cell>
          <cell r="OE42">
            <v>0</v>
          </cell>
          <cell r="OF42">
            <v>0</v>
          </cell>
          <cell r="OG42">
            <v>0</v>
          </cell>
          <cell r="OH42">
            <v>0</v>
          </cell>
          <cell r="OI42">
            <v>0</v>
          </cell>
          <cell r="OJ42">
            <v>0</v>
          </cell>
          <cell r="OK42">
            <v>0</v>
          </cell>
          <cell r="OL42">
            <v>0</v>
          </cell>
          <cell r="OM42">
            <v>0</v>
          </cell>
          <cell r="ON42">
            <v>0</v>
          </cell>
          <cell r="OO42">
            <v>0</v>
          </cell>
          <cell r="OP42">
            <v>0</v>
          </cell>
          <cell r="OQ42">
            <v>0</v>
          </cell>
          <cell r="OR42">
            <v>0</v>
          </cell>
          <cell r="OS42">
            <v>0</v>
          </cell>
          <cell r="OT42">
            <v>0</v>
          </cell>
          <cell r="OU42">
            <v>0</v>
          </cell>
          <cell r="OV42">
            <v>0</v>
          </cell>
          <cell r="OW42">
            <v>0</v>
          </cell>
          <cell r="OX42">
            <v>0</v>
          </cell>
          <cell r="OY42">
            <v>0</v>
          </cell>
          <cell r="OZ42">
            <v>0</v>
          </cell>
          <cell r="PA42">
            <v>0</v>
          </cell>
          <cell r="PB42">
            <v>0</v>
          </cell>
          <cell r="PC42">
            <v>0</v>
          </cell>
          <cell r="PD42">
            <v>0</v>
          </cell>
          <cell r="PE42">
            <v>0</v>
          </cell>
          <cell r="PF42">
            <v>0</v>
          </cell>
          <cell r="PG42">
            <v>0</v>
          </cell>
          <cell r="PH42">
            <v>0</v>
          </cell>
          <cell r="PI42">
            <v>0</v>
          </cell>
          <cell r="PJ42">
            <v>0</v>
          </cell>
          <cell r="PK42">
            <v>0</v>
          </cell>
          <cell r="PL42">
            <v>0</v>
          </cell>
          <cell r="PM42">
            <v>0</v>
          </cell>
          <cell r="PN42">
            <v>0</v>
          </cell>
          <cell r="PO42">
            <v>0</v>
          </cell>
          <cell r="PP42">
            <v>0</v>
          </cell>
          <cell r="PQ42">
            <v>0</v>
          </cell>
          <cell r="PR42">
            <v>0</v>
          </cell>
          <cell r="PS42">
            <v>0</v>
          </cell>
          <cell r="PT42">
            <v>0</v>
          </cell>
          <cell r="PU42">
            <v>0</v>
          </cell>
          <cell r="PV42">
            <v>0</v>
          </cell>
          <cell r="PW42">
            <v>0</v>
          </cell>
          <cell r="PX42">
            <v>0</v>
          </cell>
          <cell r="PY42">
            <v>0</v>
          </cell>
          <cell r="PZ42">
            <v>0</v>
          </cell>
          <cell r="QA42">
            <v>0</v>
          </cell>
          <cell r="QB42">
            <v>0</v>
          </cell>
          <cell r="QC42">
            <v>0</v>
          </cell>
          <cell r="QD42">
            <v>0</v>
          </cell>
          <cell r="QE42">
            <v>0</v>
          </cell>
          <cell r="QF42">
            <v>0</v>
          </cell>
          <cell r="QG42">
            <v>0</v>
          </cell>
          <cell r="QH42">
            <v>0</v>
          </cell>
          <cell r="QI42">
            <v>0</v>
          </cell>
          <cell r="QJ42">
            <v>0</v>
          </cell>
          <cell r="QK42">
            <v>0</v>
          </cell>
          <cell r="QL42">
            <v>0</v>
          </cell>
          <cell r="QM42">
            <v>0</v>
          </cell>
          <cell r="QN42">
            <v>0</v>
          </cell>
          <cell r="QO42">
            <v>0</v>
          </cell>
          <cell r="QP42">
            <v>0</v>
          </cell>
          <cell r="QQ42">
            <v>0</v>
          </cell>
          <cell r="QR42">
            <v>0</v>
          </cell>
          <cell r="QS42">
            <v>0</v>
          </cell>
          <cell r="QT42">
            <v>0</v>
          </cell>
          <cell r="QU42">
            <v>0</v>
          </cell>
          <cell r="QV42">
            <v>0</v>
          </cell>
          <cell r="QW42">
            <v>0</v>
          </cell>
          <cell r="QX42">
            <v>0</v>
          </cell>
          <cell r="QY42">
            <v>0</v>
          </cell>
          <cell r="QZ42">
            <v>0</v>
          </cell>
          <cell r="RA42">
            <v>0</v>
          </cell>
          <cell r="RB42">
            <v>0</v>
          </cell>
          <cell r="RC42">
            <v>0</v>
          </cell>
          <cell r="RD42">
            <v>0</v>
          </cell>
          <cell r="RE42">
            <v>0</v>
          </cell>
          <cell r="RF42">
            <v>0</v>
          </cell>
          <cell r="RG42">
            <v>0</v>
          </cell>
          <cell r="RH42">
            <v>0</v>
          </cell>
          <cell r="RI42">
            <v>0</v>
          </cell>
          <cell r="RJ42">
            <v>0</v>
          </cell>
          <cell r="RK42">
            <v>0</v>
          </cell>
          <cell r="RL42">
            <v>0</v>
          </cell>
          <cell r="RM42">
            <v>0</v>
          </cell>
          <cell r="RN42">
            <v>0</v>
          </cell>
          <cell r="RO42">
            <v>0</v>
          </cell>
          <cell r="RP42">
            <v>0</v>
          </cell>
          <cell r="RQ42">
            <v>0</v>
          </cell>
          <cell r="RR42">
            <v>0</v>
          </cell>
          <cell r="RS42">
            <v>0</v>
          </cell>
          <cell r="RT42">
            <v>0</v>
          </cell>
          <cell r="RU42">
            <v>0</v>
          </cell>
          <cell r="RV42">
            <v>0</v>
          </cell>
          <cell r="RW42">
            <v>0</v>
          </cell>
          <cell r="RX42">
            <v>0</v>
          </cell>
          <cell r="RY42">
            <v>0</v>
          </cell>
          <cell r="RZ42">
            <v>0</v>
          </cell>
          <cell r="SA42">
            <v>0</v>
          </cell>
          <cell r="SB42">
            <v>0</v>
          </cell>
          <cell r="SC42">
            <v>0</v>
          </cell>
          <cell r="SD42">
            <v>0</v>
          </cell>
          <cell r="SE42">
            <v>0</v>
          </cell>
          <cell r="SF42">
            <v>0</v>
          </cell>
          <cell r="SG42">
            <v>0</v>
          </cell>
          <cell r="SH42">
            <v>0</v>
          </cell>
          <cell r="SI42">
            <v>0</v>
          </cell>
          <cell r="SJ42">
            <v>0</v>
          </cell>
          <cell r="SK42">
            <v>0</v>
          </cell>
          <cell r="SL42">
            <v>0</v>
          </cell>
          <cell r="SM42">
            <v>0</v>
          </cell>
          <cell r="SN42">
            <v>0</v>
          </cell>
          <cell r="SO42">
            <v>0</v>
          </cell>
          <cell r="SP42">
            <v>0</v>
          </cell>
          <cell r="SQ42">
            <v>0</v>
          </cell>
          <cell r="SR42">
            <v>0</v>
          </cell>
          <cell r="SS42">
            <v>0</v>
          </cell>
          <cell r="ST42">
            <v>0</v>
          </cell>
          <cell r="SU42">
            <v>0</v>
          </cell>
          <cell r="SV42">
            <v>0</v>
          </cell>
          <cell r="SW42">
            <v>0</v>
          </cell>
          <cell r="SX42">
            <v>0</v>
          </cell>
          <cell r="SY42">
            <v>0</v>
          </cell>
          <cell r="SZ42">
            <v>0</v>
          </cell>
          <cell r="TA42">
            <v>0</v>
          </cell>
          <cell r="TB42">
            <v>0</v>
          </cell>
          <cell r="TC42">
            <v>0</v>
          </cell>
          <cell r="TD42">
            <v>0</v>
          </cell>
          <cell r="TE42">
            <v>0</v>
          </cell>
          <cell r="TF42">
            <v>0</v>
          </cell>
          <cell r="TG42">
            <v>0</v>
          </cell>
          <cell r="TH42">
            <v>0</v>
          </cell>
          <cell r="TI42">
            <v>0</v>
          </cell>
          <cell r="TJ42">
            <v>0</v>
          </cell>
          <cell r="TK42">
            <v>0</v>
          </cell>
          <cell r="TL42">
            <v>0</v>
          </cell>
          <cell r="TM42">
            <v>0</v>
          </cell>
          <cell r="TN42">
            <v>0</v>
          </cell>
          <cell r="TO42">
            <v>0</v>
          </cell>
          <cell r="TP42">
            <v>0</v>
          </cell>
          <cell r="TQ42">
            <v>0</v>
          </cell>
          <cell r="TR42">
            <v>0</v>
          </cell>
          <cell r="TS42">
            <v>0</v>
          </cell>
          <cell r="TT42">
            <v>0</v>
          </cell>
          <cell r="TU42">
            <v>0</v>
          </cell>
          <cell r="TV42">
            <v>0</v>
          </cell>
          <cell r="TW42">
            <v>0</v>
          </cell>
          <cell r="TX42">
            <v>0</v>
          </cell>
          <cell r="TY42">
            <v>0</v>
          </cell>
          <cell r="TZ42">
            <v>0</v>
          </cell>
          <cell r="UA42">
            <v>0</v>
          </cell>
          <cell r="UB42">
            <v>0</v>
          </cell>
          <cell r="UC42">
            <v>0</v>
          </cell>
          <cell r="UD42">
            <v>0</v>
          </cell>
          <cell r="UE42">
            <v>0</v>
          </cell>
          <cell r="UF42">
            <v>0</v>
          </cell>
          <cell r="UG42">
            <v>0</v>
          </cell>
          <cell r="UH42">
            <v>0</v>
          </cell>
          <cell r="UI42">
            <v>0</v>
          </cell>
          <cell r="UJ42">
            <v>0</v>
          </cell>
          <cell r="UK42">
            <v>0</v>
          </cell>
          <cell r="UL42">
            <v>0</v>
          </cell>
          <cell r="UM42">
            <v>0</v>
          </cell>
          <cell r="UN42">
            <v>0</v>
          </cell>
          <cell r="UO42">
            <v>0</v>
          </cell>
          <cell r="UP42">
            <v>0</v>
          </cell>
          <cell r="UQ42">
            <v>0</v>
          </cell>
          <cell r="UR42">
            <v>0</v>
          </cell>
          <cell r="US42">
            <v>0</v>
          </cell>
          <cell r="UT42">
            <v>0</v>
          </cell>
          <cell r="UU42">
            <v>0</v>
          </cell>
          <cell r="UV42">
            <v>0</v>
          </cell>
          <cell r="UW42">
            <v>0</v>
          </cell>
          <cell r="UX42">
            <v>0</v>
          </cell>
          <cell r="UY42">
            <v>0</v>
          </cell>
          <cell r="UZ42">
            <v>0</v>
          </cell>
          <cell r="VA42">
            <v>0</v>
          </cell>
          <cell r="VB42">
            <v>0</v>
          </cell>
          <cell r="VC42">
            <v>0</v>
          </cell>
          <cell r="VD42">
            <v>0</v>
          </cell>
          <cell r="VE42">
            <v>0</v>
          </cell>
          <cell r="VF42">
            <v>0</v>
          </cell>
          <cell r="VG42">
            <v>0</v>
          </cell>
          <cell r="VH42">
            <v>0</v>
          </cell>
          <cell r="VI42">
            <v>0</v>
          </cell>
          <cell r="VJ42">
            <v>0</v>
          </cell>
          <cell r="VK42">
            <v>0</v>
          </cell>
          <cell r="VL42">
            <v>0</v>
          </cell>
          <cell r="VM42">
            <v>0</v>
          </cell>
          <cell r="VN42">
            <v>0</v>
          </cell>
          <cell r="VO42">
            <v>0</v>
          </cell>
          <cell r="VP42">
            <v>0</v>
          </cell>
          <cell r="VQ42">
            <v>0</v>
          </cell>
          <cell r="VR42">
            <v>0</v>
          </cell>
          <cell r="VS42">
            <v>0</v>
          </cell>
          <cell r="VT42">
            <v>0</v>
          </cell>
          <cell r="VU42">
            <v>0</v>
          </cell>
          <cell r="VV42">
            <v>0</v>
          </cell>
          <cell r="VW42">
            <v>0</v>
          </cell>
          <cell r="VX42">
            <v>0</v>
          </cell>
          <cell r="VY42">
            <v>0</v>
          </cell>
          <cell r="VZ42">
            <v>0</v>
          </cell>
          <cell r="WA42">
            <v>0</v>
          </cell>
          <cell r="WB42">
            <v>0</v>
          </cell>
          <cell r="WC42">
            <v>0</v>
          </cell>
          <cell r="WD42">
            <v>0</v>
          </cell>
          <cell r="WE42">
            <v>0</v>
          </cell>
          <cell r="WF42">
            <v>0</v>
          </cell>
          <cell r="WG42">
            <v>0</v>
          </cell>
          <cell r="WH42">
            <v>0</v>
          </cell>
          <cell r="WI42">
            <v>0</v>
          </cell>
          <cell r="WJ42">
            <v>0</v>
          </cell>
          <cell r="WK42">
            <v>0</v>
          </cell>
          <cell r="WL42">
            <v>0</v>
          </cell>
          <cell r="WM42">
            <v>0</v>
          </cell>
          <cell r="WN42">
            <v>0</v>
          </cell>
          <cell r="WO42">
            <v>0</v>
          </cell>
          <cell r="WP42">
            <v>0</v>
          </cell>
          <cell r="WQ42">
            <v>0</v>
          </cell>
          <cell r="WR42">
            <v>0</v>
          </cell>
          <cell r="WS42">
            <v>0</v>
          </cell>
          <cell r="WT42">
            <v>0</v>
          </cell>
          <cell r="WU42">
            <v>0</v>
          </cell>
          <cell r="WV42">
            <v>0</v>
          </cell>
          <cell r="WW42">
            <v>0</v>
          </cell>
          <cell r="WX42">
            <v>0</v>
          </cell>
          <cell r="WY42">
            <v>0</v>
          </cell>
          <cell r="WZ42">
            <v>0</v>
          </cell>
          <cell r="XA42">
            <v>0</v>
          </cell>
          <cell r="XB42">
            <v>0</v>
          </cell>
          <cell r="XC42">
            <v>0</v>
          </cell>
          <cell r="XD42">
            <v>0</v>
          </cell>
          <cell r="XE42">
            <v>0</v>
          </cell>
          <cell r="XF42">
            <v>0</v>
          </cell>
          <cell r="XG42">
            <v>0</v>
          </cell>
          <cell r="XH42">
            <v>0</v>
          </cell>
          <cell r="XI42">
            <v>0</v>
          </cell>
          <cell r="XJ42">
            <v>0</v>
          </cell>
          <cell r="XK42">
            <v>0</v>
          </cell>
          <cell r="XL42">
            <v>0</v>
          </cell>
          <cell r="XM42">
            <v>0</v>
          </cell>
          <cell r="XN42">
            <v>0</v>
          </cell>
          <cell r="XO42">
            <v>0</v>
          </cell>
          <cell r="XP42">
            <v>0</v>
          </cell>
          <cell r="XQ42">
            <v>0</v>
          </cell>
        </row>
        <row r="43">
          <cell r="C43">
            <v>1372.2662691305877</v>
          </cell>
          <cell r="G43" t="str">
            <v>Coparticipación Federal de Impuestos</v>
          </cell>
          <cell r="BN43">
            <v>0</v>
          </cell>
          <cell r="BO43">
            <v>0</v>
          </cell>
          <cell r="BP43">
            <v>22101873.214568287</v>
          </cell>
          <cell r="BQ43">
            <v>0</v>
          </cell>
          <cell r="BR43">
            <v>0</v>
          </cell>
          <cell r="BS43">
            <v>0</v>
          </cell>
          <cell r="BT43">
            <v>0</v>
          </cell>
          <cell r="BU43">
            <v>0</v>
          </cell>
          <cell r="BV43">
            <v>0</v>
          </cell>
          <cell r="BW43">
            <v>0</v>
          </cell>
          <cell r="BX43">
            <v>0</v>
          </cell>
          <cell r="BY43">
            <v>0</v>
          </cell>
          <cell r="BZ43">
            <v>0</v>
          </cell>
          <cell r="CA43">
            <v>0</v>
          </cell>
          <cell r="CB43">
            <v>34760741.561311893</v>
          </cell>
          <cell r="CC43">
            <v>0</v>
          </cell>
          <cell r="CD43">
            <v>0</v>
          </cell>
          <cell r="CE43">
            <v>0</v>
          </cell>
          <cell r="CF43">
            <v>0</v>
          </cell>
          <cell r="CG43">
            <v>0</v>
          </cell>
          <cell r="CH43">
            <v>0</v>
          </cell>
          <cell r="CI43">
            <v>0</v>
          </cell>
          <cell r="CJ43">
            <v>0</v>
          </cell>
          <cell r="CK43">
            <v>0</v>
          </cell>
          <cell r="CL43">
            <v>0</v>
          </cell>
          <cell r="CM43">
            <v>0</v>
          </cell>
          <cell r="CN43">
            <v>39166848.055040903</v>
          </cell>
          <cell r="CO43">
            <v>0</v>
          </cell>
          <cell r="CP43">
            <v>0</v>
          </cell>
          <cell r="CQ43">
            <v>0</v>
          </cell>
          <cell r="CR43">
            <v>0</v>
          </cell>
          <cell r="CS43">
            <v>0</v>
          </cell>
          <cell r="CT43">
            <v>0</v>
          </cell>
          <cell r="CU43">
            <v>0</v>
          </cell>
          <cell r="CV43">
            <v>0</v>
          </cell>
          <cell r="CW43">
            <v>0</v>
          </cell>
          <cell r="CX43">
            <v>0</v>
          </cell>
          <cell r="CY43">
            <v>0</v>
          </cell>
          <cell r="CZ43">
            <v>42715249.247985847</v>
          </cell>
          <cell r="DA43">
            <v>46419298.423082769</v>
          </cell>
          <cell r="DB43">
            <v>0</v>
          </cell>
          <cell r="DC43">
            <v>0</v>
          </cell>
          <cell r="DD43">
            <v>0</v>
          </cell>
          <cell r="DE43">
            <v>0</v>
          </cell>
          <cell r="DF43">
            <v>0</v>
          </cell>
          <cell r="DG43">
            <v>0</v>
          </cell>
          <cell r="DH43">
            <v>0</v>
          </cell>
          <cell r="DI43">
            <v>0</v>
          </cell>
          <cell r="DJ43">
            <v>0</v>
          </cell>
          <cell r="DK43">
            <v>0</v>
          </cell>
          <cell r="DL43">
            <v>45726274.644056596</v>
          </cell>
          <cell r="DM43">
            <v>50411590.202456206</v>
          </cell>
          <cell r="DN43">
            <v>0</v>
          </cell>
          <cell r="DO43">
            <v>0</v>
          </cell>
          <cell r="DP43">
            <v>0</v>
          </cell>
          <cell r="DQ43">
            <v>0</v>
          </cell>
          <cell r="DR43">
            <v>0</v>
          </cell>
          <cell r="DS43">
            <v>0</v>
          </cell>
          <cell r="DT43">
            <v>0</v>
          </cell>
          <cell r="DU43">
            <v>0</v>
          </cell>
          <cell r="DV43">
            <v>0</v>
          </cell>
          <cell r="DW43">
            <v>0</v>
          </cell>
          <cell r="DX43">
            <v>47336914.673735462</v>
          </cell>
          <cell r="DY43">
            <v>54448357.504583634</v>
          </cell>
          <cell r="DZ43">
            <v>0</v>
          </cell>
          <cell r="EA43">
            <v>0</v>
          </cell>
          <cell r="EB43">
            <v>0</v>
          </cell>
          <cell r="EC43">
            <v>0</v>
          </cell>
          <cell r="ED43">
            <v>0</v>
          </cell>
          <cell r="EE43">
            <v>0</v>
          </cell>
          <cell r="EF43">
            <v>0</v>
          </cell>
          <cell r="EG43">
            <v>0</v>
          </cell>
          <cell r="EH43">
            <v>0</v>
          </cell>
          <cell r="EI43">
            <v>0</v>
          </cell>
          <cell r="EJ43">
            <v>50267995.46024853</v>
          </cell>
          <cell r="EK43">
            <v>58414279.83736933</v>
          </cell>
          <cell r="EL43">
            <v>0</v>
          </cell>
          <cell r="EM43">
            <v>0</v>
          </cell>
          <cell r="EN43">
            <v>0</v>
          </cell>
          <cell r="EO43">
            <v>0</v>
          </cell>
          <cell r="EP43">
            <v>0</v>
          </cell>
          <cell r="EQ43">
            <v>0</v>
          </cell>
          <cell r="ER43">
            <v>0</v>
          </cell>
          <cell r="ES43">
            <v>0</v>
          </cell>
          <cell r="ET43">
            <v>0</v>
          </cell>
          <cell r="EU43">
            <v>0</v>
          </cell>
          <cell r="EV43">
            <v>50611999.518779241</v>
          </cell>
          <cell r="EW43">
            <v>61449651.80095467</v>
          </cell>
          <cell r="EX43">
            <v>0</v>
          </cell>
          <cell r="EY43">
            <v>0</v>
          </cell>
          <cell r="EZ43">
            <v>0</v>
          </cell>
          <cell r="FA43">
            <v>0</v>
          </cell>
          <cell r="FB43">
            <v>0</v>
          </cell>
          <cell r="FC43">
            <v>0</v>
          </cell>
          <cell r="FD43">
            <v>0</v>
          </cell>
          <cell r="FE43">
            <v>0</v>
          </cell>
          <cell r="FF43">
            <v>0</v>
          </cell>
          <cell r="FG43">
            <v>0</v>
          </cell>
          <cell r="FH43">
            <v>51751570.143868938</v>
          </cell>
          <cell r="FI43">
            <v>63574751.34225788</v>
          </cell>
          <cell r="FJ43">
            <v>0</v>
          </cell>
          <cell r="FK43">
            <v>0</v>
          </cell>
          <cell r="FL43">
            <v>0</v>
          </cell>
          <cell r="FM43">
            <v>0</v>
          </cell>
          <cell r="FN43">
            <v>0</v>
          </cell>
          <cell r="FO43">
            <v>0</v>
          </cell>
          <cell r="FP43">
            <v>0</v>
          </cell>
          <cell r="FQ43">
            <v>0</v>
          </cell>
          <cell r="FR43">
            <v>0</v>
          </cell>
          <cell r="FS43">
            <v>0</v>
          </cell>
          <cell r="FT43">
            <v>51066190.189865425</v>
          </cell>
          <cell r="FU43">
            <v>65648222.747088492</v>
          </cell>
          <cell r="FV43">
            <v>0</v>
          </cell>
          <cell r="FW43">
            <v>0</v>
          </cell>
          <cell r="FX43">
            <v>0</v>
          </cell>
          <cell r="FY43">
            <v>0</v>
          </cell>
          <cell r="FZ43">
            <v>0</v>
          </cell>
          <cell r="GA43">
            <v>0</v>
          </cell>
          <cell r="GB43">
            <v>0</v>
          </cell>
          <cell r="GC43">
            <v>0</v>
          </cell>
          <cell r="GD43">
            <v>0</v>
          </cell>
          <cell r="GE43">
            <v>0</v>
          </cell>
          <cell r="GF43">
            <v>51941717.52524735</v>
          </cell>
          <cell r="GG43">
            <v>67675511.9712677</v>
          </cell>
          <cell r="GH43">
            <v>0</v>
          </cell>
          <cell r="GI43">
            <v>0</v>
          </cell>
          <cell r="GJ43">
            <v>0</v>
          </cell>
          <cell r="GK43">
            <v>0</v>
          </cell>
          <cell r="GL43">
            <v>0</v>
          </cell>
          <cell r="GM43">
            <v>0</v>
          </cell>
          <cell r="GN43">
            <v>0</v>
          </cell>
          <cell r="GO43">
            <v>0</v>
          </cell>
          <cell r="GP43">
            <v>0</v>
          </cell>
          <cell r="GQ43">
            <v>0</v>
          </cell>
          <cell r="GR43">
            <v>50965176.441091076</v>
          </cell>
          <cell r="GS43">
            <v>69230771.681486428</v>
          </cell>
          <cell r="GT43">
            <v>0</v>
          </cell>
          <cell r="GU43">
            <v>0</v>
          </cell>
          <cell r="GV43">
            <v>0</v>
          </cell>
          <cell r="GW43">
            <v>0</v>
          </cell>
          <cell r="GX43">
            <v>0</v>
          </cell>
          <cell r="GY43">
            <v>0</v>
          </cell>
          <cell r="GZ43">
            <v>0</v>
          </cell>
          <cell r="HA43">
            <v>0</v>
          </cell>
          <cell r="HB43">
            <v>0</v>
          </cell>
          <cell r="HC43">
            <v>0</v>
          </cell>
          <cell r="HD43">
            <v>51036058.701839559</v>
          </cell>
          <cell r="HE43">
            <v>70785551.193745211</v>
          </cell>
          <cell r="HF43">
            <v>0</v>
          </cell>
          <cell r="HG43">
            <v>0</v>
          </cell>
          <cell r="HH43">
            <v>0</v>
          </cell>
          <cell r="HI43">
            <v>0</v>
          </cell>
          <cell r="HJ43">
            <v>0</v>
          </cell>
          <cell r="HK43">
            <v>0</v>
          </cell>
          <cell r="HL43">
            <v>0</v>
          </cell>
          <cell r="HM43">
            <v>0</v>
          </cell>
          <cell r="HN43">
            <v>0</v>
          </cell>
          <cell r="HO43">
            <v>0</v>
          </cell>
          <cell r="HP43">
            <v>49784263.951237924</v>
          </cell>
          <cell r="HQ43">
            <v>72533605.80236201</v>
          </cell>
          <cell r="HR43">
            <v>0</v>
          </cell>
          <cell r="HS43">
            <v>0</v>
          </cell>
          <cell r="HT43">
            <v>0</v>
          </cell>
          <cell r="HU43">
            <v>0</v>
          </cell>
          <cell r="HV43">
            <v>0</v>
          </cell>
          <cell r="HW43">
            <v>0</v>
          </cell>
          <cell r="HX43">
            <v>0</v>
          </cell>
          <cell r="HY43">
            <v>0</v>
          </cell>
          <cell r="HZ43">
            <v>0</v>
          </cell>
          <cell r="IA43">
            <v>0</v>
          </cell>
          <cell r="IB43">
            <v>50130580.241000511</v>
          </cell>
          <cell r="IC43">
            <v>74324828.753432527</v>
          </cell>
          <cell r="ID43">
            <v>0</v>
          </cell>
          <cell r="IE43">
            <v>0</v>
          </cell>
          <cell r="IF43">
            <v>0</v>
          </cell>
          <cell r="IG43">
            <v>0</v>
          </cell>
          <cell r="IH43">
            <v>0</v>
          </cell>
          <cell r="II43">
            <v>0</v>
          </cell>
          <cell r="IJ43">
            <v>0</v>
          </cell>
          <cell r="IK43">
            <v>0</v>
          </cell>
          <cell r="IL43">
            <v>0</v>
          </cell>
          <cell r="IM43">
            <v>0</v>
          </cell>
          <cell r="IN43">
            <v>48788578.672213197</v>
          </cell>
          <cell r="IO43">
            <v>76160286.092480168</v>
          </cell>
          <cell r="IP43">
            <v>0</v>
          </cell>
          <cell r="IQ43">
            <v>0</v>
          </cell>
          <cell r="IR43">
            <v>0</v>
          </cell>
          <cell r="IS43">
            <v>0</v>
          </cell>
          <cell r="IT43">
            <v>0</v>
          </cell>
          <cell r="IU43">
            <v>0</v>
          </cell>
          <cell r="IV43">
            <v>0</v>
          </cell>
          <cell r="IW43">
            <v>0</v>
          </cell>
          <cell r="IX43">
            <v>0</v>
          </cell>
          <cell r="IY43">
            <v>0</v>
          </cell>
          <cell r="IZ43">
            <v>49006963.787322931</v>
          </cell>
          <cell r="JA43">
            <v>78041070.191104203</v>
          </cell>
          <cell r="JB43">
            <v>0</v>
          </cell>
          <cell r="JC43">
            <v>0</v>
          </cell>
          <cell r="JD43">
            <v>0</v>
          </cell>
          <cell r="JE43">
            <v>0</v>
          </cell>
          <cell r="JF43">
            <v>0</v>
          </cell>
          <cell r="JG43">
            <v>0</v>
          </cell>
          <cell r="JH43">
            <v>0</v>
          </cell>
          <cell r="JI43">
            <v>0</v>
          </cell>
          <cell r="JJ43">
            <v>0</v>
          </cell>
          <cell r="JK43">
            <v>0</v>
          </cell>
          <cell r="JL43">
            <v>47568864.20540788</v>
          </cell>
          <cell r="JM43">
            <v>79968300.397104219</v>
          </cell>
          <cell r="JN43">
            <v>0</v>
          </cell>
          <cell r="JO43">
            <v>0</v>
          </cell>
          <cell r="JP43">
            <v>0</v>
          </cell>
          <cell r="JQ43">
            <v>0</v>
          </cell>
          <cell r="JR43">
            <v>0</v>
          </cell>
          <cell r="JS43">
            <v>0</v>
          </cell>
          <cell r="JT43">
            <v>0</v>
          </cell>
          <cell r="JU43">
            <v>0</v>
          </cell>
          <cell r="JV43">
            <v>0</v>
          </cell>
          <cell r="JW43">
            <v>0</v>
          </cell>
          <cell r="JX43">
            <v>47645659.237675101</v>
          </cell>
          <cell r="JY43">
            <v>81943123.700659454</v>
          </cell>
          <cell r="JZ43">
            <v>0</v>
          </cell>
          <cell r="KA43">
            <v>0</v>
          </cell>
          <cell r="KB43">
            <v>0</v>
          </cell>
          <cell r="KC43">
            <v>0</v>
          </cell>
          <cell r="KD43">
            <v>0</v>
          </cell>
          <cell r="KE43">
            <v>0</v>
          </cell>
          <cell r="KF43">
            <v>0</v>
          </cell>
          <cell r="KG43">
            <v>0</v>
          </cell>
          <cell r="KH43">
            <v>0</v>
          </cell>
          <cell r="KI43">
            <v>0</v>
          </cell>
          <cell r="KJ43">
            <v>46359931.74493897</v>
          </cell>
          <cell r="KK43">
            <v>83966715.416959465</v>
          </cell>
          <cell r="KL43">
            <v>0</v>
          </cell>
          <cell r="KM43">
            <v>0</v>
          </cell>
          <cell r="KN43">
            <v>0</v>
          </cell>
          <cell r="KO43">
            <v>0</v>
          </cell>
          <cell r="KP43">
            <v>0</v>
          </cell>
          <cell r="KQ43">
            <v>0</v>
          </cell>
          <cell r="KR43">
            <v>0</v>
          </cell>
          <cell r="KS43">
            <v>0</v>
          </cell>
          <cell r="KT43">
            <v>0</v>
          </cell>
          <cell r="KU43">
            <v>0</v>
          </cell>
          <cell r="KV43">
            <v>46025706.82359416</v>
          </cell>
          <cell r="KW43">
            <v>86040279.885692477</v>
          </cell>
          <cell r="KX43">
            <v>0</v>
          </cell>
          <cell r="KY43">
            <v>0</v>
          </cell>
          <cell r="KZ43">
            <v>0</v>
          </cell>
          <cell r="LA43">
            <v>0</v>
          </cell>
          <cell r="LB43">
            <v>0</v>
          </cell>
          <cell r="LC43">
            <v>0</v>
          </cell>
          <cell r="LD43">
            <v>0</v>
          </cell>
          <cell r="LE43">
            <v>0</v>
          </cell>
          <cell r="LF43">
            <v>0</v>
          </cell>
          <cell r="LG43">
            <v>0</v>
          </cell>
          <cell r="LH43">
            <v>44376261.58854498</v>
          </cell>
          <cell r="LI43">
            <v>88165051.1878075</v>
          </cell>
          <cell r="LJ43">
            <v>0</v>
          </cell>
          <cell r="LK43">
            <v>0</v>
          </cell>
          <cell r="LL43">
            <v>0</v>
          </cell>
          <cell r="LM43">
            <v>0</v>
          </cell>
          <cell r="LN43">
            <v>0</v>
          </cell>
          <cell r="LO43">
            <v>0</v>
          </cell>
          <cell r="LP43">
            <v>0</v>
          </cell>
          <cell r="LQ43">
            <v>0</v>
          </cell>
          <cell r="LR43">
            <v>0</v>
          </cell>
          <cell r="LS43">
            <v>0</v>
          </cell>
          <cell r="LT43">
            <v>44124645.020010941</v>
          </cell>
          <cell r="LU43">
            <v>90342293.879977152</v>
          </cell>
          <cell r="LV43">
            <v>0</v>
          </cell>
          <cell r="LW43">
            <v>0</v>
          </cell>
          <cell r="LX43">
            <v>0</v>
          </cell>
          <cell r="LY43">
            <v>0</v>
          </cell>
          <cell r="LZ43">
            <v>0</v>
          </cell>
          <cell r="MA43">
            <v>0</v>
          </cell>
          <cell r="MB43">
            <v>0</v>
          </cell>
          <cell r="MC43">
            <v>0</v>
          </cell>
          <cell r="MD43">
            <v>0</v>
          </cell>
          <cell r="ME43">
            <v>0</v>
          </cell>
          <cell r="MF43">
            <v>42359158.789065666</v>
          </cell>
          <cell r="MG43">
            <v>92573303.747197926</v>
          </cell>
          <cell r="MH43">
            <v>0</v>
          </cell>
          <cell r="MI43">
            <v>0</v>
          </cell>
          <cell r="MJ43">
            <v>0</v>
          </cell>
          <cell r="MK43">
            <v>0</v>
          </cell>
          <cell r="ML43">
            <v>0</v>
          </cell>
          <cell r="MM43">
            <v>0</v>
          </cell>
          <cell r="MN43">
            <v>0</v>
          </cell>
          <cell r="MO43">
            <v>0</v>
          </cell>
          <cell r="MP43">
            <v>0</v>
          </cell>
          <cell r="MQ43">
            <v>0</v>
          </cell>
          <cell r="MR43">
            <v>41918412.769010417</v>
          </cell>
          <cell r="MS43">
            <v>94859408.57397607</v>
          </cell>
          <cell r="MT43">
            <v>0</v>
          </cell>
          <cell r="MU43">
            <v>0</v>
          </cell>
          <cell r="MV43">
            <v>0</v>
          </cell>
          <cell r="MW43">
            <v>0</v>
          </cell>
          <cell r="MX43">
            <v>0</v>
          </cell>
          <cell r="MY43">
            <v>0</v>
          </cell>
          <cell r="MZ43">
            <v>0</v>
          </cell>
          <cell r="NA43">
            <v>0</v>
          </cell>
          <cell r="NB43">
            <v>0</v>
          </cell>
          <cell r="NC43">
            <v>0</v>
          </cell>
          <cell r="ND43">
            <v>40029405.055667087</v>
          </cell>
          <cell r="NE43">
            <v>97201968.9345579</v>
          </cell>
          <cell r="NF43">
            <v>0</v>
          </cell>
          <cell r="NG43">
            <v>0</v>
          </cell>
          <cell r="NH43">
            <v>0</v>
          </cell>
          <cell r="NI43">
            <v>0</v>
          </cell>
          <cell r="NJ43">
            <v>0</v>
          </cell>
          <cell r="NK43">
            <v>0</v>
          </cell>
          <cell r="NL43">
            <v>0</v>
          </cell>
          <cell r="NM43">
            <v>0</v>
          </cell>
          <cell r="NN43">
            <v>0</v>
          </cell>
          <cell r="NO43">
            <v>0</v>
          </cell>
          <cell r="NP43">
            <v>39381245.680359803</v>
          </cell>
          <cell r="NQ43">
            <v>99602379.002674952</v>
          </cell>
          <cell r="NR43">
            <v>0</v>
          </cell>
          <cell r="NS43">
            <v>0</v>
          </cell>
          <cell r="NT43">
            <v>0</v>
          </cell>
          <cell r="NU43">
            <v>0</v>
          </cell>
          <cell r="NV43">
            <v>0</v>
          </cell>
          <cell r="NW43">
            <v>0</v>
          </cell>
          <cell r="NX43">
            <v>0</v>
          </cell>
          <cell r="NY43">
            <v>0</v>
          </cell>
          <cell r="NZ43">
            <v>0</v>
          </cell>
          <cell r="OA43">
            <v>0</v>
          </cell>
          <cell r="OB43">
            <v>37567191.190364555</v>
          </cell>
          <cell r="OC43">
            <v>102062067.38128585</v>
          </cell>
          <cell r="OD43">
            <v>0</v>
          </cell>
          <cell r="OE43">
            <v>0</v>
          </cell>
          <cell r="OF43">
            <v>0</v>
          </cell>
          <cell r="OG43">
            <v>0</v>
          </cell>
          <cell r="OH43">
            <v>0</v>
          </cell>
          <cell r="OI43">
            <v>0</v>
          </cell>
          <cell r="OJ43">
            <v>0</v>
          </cell>
          <cell r="OK43">
            <v>0</v>
          </cell>
          <cell r="OL43">
            <v>0</v>
          </cell>
          <cell r="OM43">
            <v>0</v>
          </cell>
          <cell r="ON43">
            <v>36485565.850921594</v>
          </cell>
          <cell r="OO43">
            <v>104582497.95280875</v>
          </cell>
          <cell r="OP43">
            <v>0</v>
          </cell>
          <cell r="OQ43">
            <v>0</v>
          </cell>
          <cell r="OR43">
            <v>0</v>
          </cell>
          <cell r="OS43">
            <v>0</v>
          </cell>
          <cell r="OT43">
            <v>0</v>
          </cell>
          <cell r="OU43">
            <v>0</v>
          </cell>
          <cell r="OV43">
            <v>0</v>
          </cell>
          <cell r="OW43">
            <v>0</v>
          </cell>
          <cell r="OX43">
            <v>0</v>
          </cell>
          <cell r="OY43">
            <v>0</v>
          </cell>
          <cell r="OZ43">
            <v>34325214.835234568</v>
          </cell>
          <cell r="PA43">
            <v>107165170.75035025</v>
          </cell>
          <cell r="PB43">
            <v>0</v>
          </cell>
          <cell r="PC43">
            <v>0</v>
          </cell>
          <cell r="PD43">
            <v>0</v>
          </cell>
          <cell r="PE43">
            <v>0</v>
          </cell>
          <cell r="PF43">
            <v>0</v>
          </cell>
          <cell r="PG43">
            <v>0</v>
          </cell>
          <cell r="PH43">
            <v>0</v>
          </cell>
          <cell r="PI43">
            <v>0</v>
          </cell>
          <cell r="PJ43">
            <v>0</v>
          </cell>
          <cell r="PK43">
            <v>0</v>
          </cell>
          <cell r="PL43">
            <v>33201864.924338683</v>
          </cell>
          <cell r="PM43">
            <v>109811622.85044932</v>
          </cell>
          <cell r="PN43">
            <v>0</v>
          </cell>
          <cell r="PO43">
            <v>0</v>
          </cell>
          <cell r="PP43">
            <v>0</v>
          </cell>
          <cell r="PQ43">
            <v>0</v>
          </cell>
          <cell r="PR43">
            <v>0</v>
          </cell>
          <cell r="PS43">
            <v>0</v>
          </cell>
          <cell r="PT43">
            <v>0</v>
          </cell>
          <cell r="PU43">
            <v>0</v>
          </cell>
          <cell r="PV43">
            <v>0</v>
          </cell>
          <cell r="PW43">
            <v>0</v>
          </cell>
          <cell r="PX43">
            <v>30892693.351711124</v>
          </cell>
          <cell r="PY43">
            <v>112523429.28786787</v>
          </cell>
          <cell r="PZ43">
            <v>0</v>
          </cell>
          <cell r="QA43">
            <v>0</v>
          </cell>
          <cell r="QB43">
            <v>0</v>
          </cell>
          <cell r="QC43">
            <v>0</v>
          </cell>
          <cell r="QD43">
            <v>0</v>
          </cell>
          <cell r="QE43">
            <v>0</v>
          </cell>
          <cell r="QF43">
            <v>0</v>
          </cell>
          <cell r="QG43">
            <v>0</v>
          </cell>
          <cell r="QH43">
            <v>0</v>
          </cell>
          <cell r="QI43">
            <v>0</v>
          </cell>
          <cell r="QJ43">
            <v>29498579.990470137</v>
          </cell>
          <cell r="QK43">
            <v>115302203.99297187</v>
          </cell>
          <cell r="QL43">
            <v>0</v>
          </cell>
          <cell r="QM43">
            <v>0</v>
          </cell>
          <cell r="QN43">
            <v>0</v>
          </cell>
          <cell r="QO43">
            <v>0</v>
          </cell>
          <cell r="QP43">
            <v>0</v>
          </cell>
          <cell r="QQ43">
            <v>0</v>
          </cell>
          <cell r="QR43">
            <v>0</v>
          </cell>
          <cell r="QS43">
            <v>0</v>
          </cell>
          <cell r="QT43">
            <v>0</v>
          </cell>
          <cell r="QU43">
            <v>0</v>
          </cell>
          <cell r="QV43">
            <v>27031106.68274723</v>
          </cell>
          <cell r="QW43">
            <v>118149600.75226133</v>
          </cell>
          <cell r="QX43">
            <v>0</v>
          </cell>
          <cell r="QY43">
            <v>0</v>
          </cell>
          <cell r="QZ43">
            <v>0</v>
          </cell>
          <cell r="RA43">
            <v>0</v>
          </cell>
          <cell r="RB43">
            <v>0</v>
          </cell>
          <cell r="RC43">
            <v>0</v>
          </cell>
          <cell r="RD43">
            <v>0</v>
          </cell>
          <cell r="RE43">
            <v>0</v>
          </cell>
          <cell r="RF43">
            <v>0</v>
          </cell>
          <cell r="RG43">
            <v>0</v>
          </cell>
          <cell r="RH43">
            <v>25341961.900903903</v>
          </cell>
          <cell r="RI43">
            <v>121067314.19262056</v>
          </cell>
          <cell r="RJ43">
            <v>0</v>
          </cell>
          <cell r="RK43">
            <v>0</v>
          </cell>
          <cell r="RL43">
            <v>0</v>
          </cell>
          <cell r="RM43">
            <v>0</v>
          </cell>
          <cell r="RN43">
            <v>0</v>
          </cell>
          <cell r="RO43">
            <v>0</v>
          </cell>
          <cell r="RP43">
            <v>0</v>
          </cell>
          <cell r="RQ43">
            <v>0</v>
          </cell>
          <cell r="RR43">
            <v>0</v>
          </cell>
          <cell r="RS43">
            <v>0</v>
          </cell>
          <cell r="RT43">
            <v>22831577.843416564</v>
          </cell>
          <cell r="RU43">
            <v>124057080.78987449</v>
          </cell>
          <cell r="RV43">
            <v>0</v>
          </cell>
          <cell r="RW43">
            <v>0</v>
          </cell>
          <cell r="RX43">
            <v>0</v>
          </cell>
          <cell r="RY43">
            <v>0</v>
          </cell>
          <cell r="RZ43">
            <v>0</v>
          </cell>
          <cell r="SA43">
            <v>0</v>
          </cell>
          <cell r="SB43">
            <v>0</v>
          </cell>
          <cell r="SC43">
            <v>0</v>
          </cell>
          <cell r="SD43">
            <v>0</v>
          </cell>
          <cell r="SE43">
            <v>0</v>
          </cell>
          <cell r="SF43">
            <v>20695935.552404851</v>
          </cell>
          <cell r="SG43">
            <v>127120679.90225168</v>
          </cell>
          <cell r="SH43">
            <v>0</v>
          </cell>
          <cell r="SI43">
            <v>0</v>
          </cell>
          <cell r="SJ43">
            <v>0</v>
          </cell>
          <cell r="SK43">
            <v>0</v>
          </cell>
          <cell r="SL43">
            <v>0</v>
          </cell>
          <cell r="SM43">
            <v>0</v>
          </cell>
          <cell r="SN43">
            <v>0</v>
          </cell>
          <cell r="SO43">
            <v>0</v>
          </cell>
          <cell r="SP43">
            <v>0</v>
          </cell>
          <cell r="SQ43">
            <v>0</v>
          </cell>
          <cell r="SR43">
            <v>17881077.070637293</v>
          </cell>
          <cell r="SS43">
            <v>130259934.82936831</v>
          </cell>
          <cell r="ST43">
            <v>0</v>
          </cell>
          <cell r="SU43">
            <v>0</v>
          </cell>
          <cell r="SV43">
            <v>0</v>
          </cell>
          <cell r="SW43">
            <v>0</v>
          </cell>
          <cell r="SX43">
            <v>0</v>
          </cell>
          <cell r="SY43">
            <v>0</v>
          </cell>
          <cell r="SZ43">
            <v>0</v>
          </cell>
          <cell r="TA43">
            <v>0</v>
          </cell>
          <cell r="TB43">
            <v>0</v>
          </cell>
          <cell r="TC43">
            <v>0</v>
          </cell>
          <cell r="TD43">
            <v>15521951.664303623</v>
          </cell>
          <cell r="TE43">
            <v>133476713.89736433</v>
          </cell>
          <cell r="TF43">
            <v>0</v>
          </cell>
          <cell r="TG43">
            <v>0</v>
          </cell>
          <cell r="TH43">
            <v>0</v>
          </cell>
          <cell r="TI43">
            <v>0</v>
          </cell>
          <cell r="TJ43">
            <v>0</v>
          </cell>
          <cell r="TK43">
            <v>0</v>
          </cell>
          <cell r="TL43">
            <v>0</v>
          </cell>
          <cell r="TM43">
            <v>0</v>
          </cell>
          <cell r="TN43">
            <v>0</v>
          </cell>
          <cell r="TO43">
            <v>0</v>
          </cell>
          <cell r="TP43">
            <v>12516753.949446088</v>
          </cell>
          <cell r="TQ43">
            <v>136772931.57083681</v>
          </cell>
          <cell r="TR43">
            <v>0</v>
          </cell>
          <cell r="TS43">
            <v>0</v>
          </cell>
          <cell r="TT43">
            <v>0</v>
          </cell>
          <cell r="TU43">
            <v>0</v>
          </cell>
          <cell r="TV43">
            <v>0</v>
          </cell>
          <cell r="TW43">
            <v>0</v>
          </cell>
          <cell r="TX43">
            <v>0</v>
          </cell>
          <cell r="TY43">
            <v>0</v>
          </cell>
          <cell r="TZ43">
            <v>0</v>
          </cell>
          <cell r="UA43">
            <v>0</v>
          </cell>
          <cell r="UB43">
            <v>9778829.5485112593</v>
          </cell>
          <cell r="UC43">
            <v>140150549.59223264</v>
          </cell>
          <cell r="UD43">
            <v>0</v>
          </cell>
          <cell r="UE43">
            <v>0</v>
          </cell>
          <cell r="UF43">
            <v>0</v>
          </cell>
          <cell r="UG43">
            <v>0</v>
          </cell>
          <cell r="UH43">
            <v>0</v>
          </cell>
          <cell r="UI43">
            <v>0</v>
          </cell>
          <cell r="UJ43">
            <v>0</v>
          </cell>
          <cell r="UK43">
            <v>0</v>
          </cell>
          <cell r="UL43">
            <v>0</v>
          </cell>
          <cell r="UM43">
            <v>0</v>
          </cell>
          <cell r="UN43">
            <v>6571295.8234591614</v>
          </cell>
          <cell r="UO43">
            <v>143611578.14937872</v>
          </cell>
          <cell r="UP43">
            <v>0</v>
          </cell>
          <cell r="UQ43">
            <v>0</v>
          </cell>
          <cell r="UR43">
            <v>0</v>
          </cell>
          <cell r="US43">
            <v>0</v>
          </cell>
          <cell r="UT43">
            <v>0</v>
          </cell>
          <cell r="UU43">
            <v>0</v>
          </cell>
          <cell r="UV43">
            <v>0</v>
          </cell>
          <cell r="UW43">
            <v>0</v>
          </cell>
          <cell r="UX43">
            <v>0</v>
          </cell>
          <cell r="UY43">
            <v>0</v>
          </cell>
          <cell r="UZ43">
            <v>3422590.3419788876</v>
          </cell>
          <cell r="VA43">
            <v>147158077.07184434</v>
          </cell>
          <cell r="VB43">
            <v>0</v>
          </cell>
          <cell r="VC43">
            <v>0</v>
          </cell>
          <cell r="VD43">
            <v>0</v>
          </cell>
          <cell r="VE43">
            <v>0</v>
          </cell>
          <cell r="VF43">
            <v>0</v>
          </cell>
          <cell r="VG43">
            <v>0</v>
          </cell>
          <cell r="VH43">
            <v>0</v>
          </cell>
          <cell r="VI43">
            <v>0</v>
          </cell>
          <cell r="VJ43">
            <v>0</v>
          </cell>
          <cell r="VK43">
            <v>0</v>
          </cell>
          <cell r="VL43">
            <v>0</v>
          </cell>
          <cell r="VM43">
            <v>0</v>
          </cell>
          <cell r="VN43">
            <v>0</v>
          </cell>
          <cell r="VO43">
            <v>0</v>
          </cell>
          <cell r="VP43">
            <v>0</v>
          </cell>
          <cell r="VQ43">
            <v>0</v>
          </cell>
          <cell r="VR43">
            <v>0</v>
          </cell>
          <cell r="VS43">
            <v>0</v>
          </cell>
          <cell r="VT43">
            <v>0</v>
          </cell>
          <cell r="VU43">
            <v>0</v>
          </cell>
          <cell r="VV43">
            <v>0</v>
          </cell>
          <cell r="VW43">
            <v>0</v>
          </cell>
          <cell r="VX43">
            <v>0</v>
          </cell>
          <cell r="VY43">
            <v>0</v>
          </cell>
          <cell r="VZ43">
            <v>0</v>
          </cell>
          <cell r="WA43">
            <v>0</v>
          </cell>
          <cell r="WB43">
            <v>0</v>
          </cell>
          <cell r="WC43">
            <v>0</v>
          </cell>
          <cell r="WD43">
            <v>0</v>
          </cell>
          <cell r="WE43">
            <v>0</v>
          </cell>
          <cell r="WF43">
            <v>0</v>
          </cell>
          <cell r="WG43">
            <v>0</v>
          </cell>
          <cell r="WH43">
            <v>0</v>
          </cell>
          <cell r="WI43">
            <v>0</v>
          </cell>
          <cell r="WJ43">
            <v>0</v>
          </cell>
          <cell r="WK43">
            <v>0</v>
          </cell>
          <cell r="WL43">
            <v>0</v>
          </cell>
          <cell r="WM43">
            <v>0</v>
          </cell>
          <cell r="WN43">
            <v>0</v>
          </cell>
          <cell r="WO43">
            <v>0</v>
          </cell>
          <cell r="WP43">
            <v>0</v>
          </cell>
          <cell r="WQ43">
            <v>0</v>
          </cell>
          <cell r="WR43">
            <v>0</v>
          </cell>
          <cell r="WS43">
            <v>0</v>
          </cell>
          <cell r="WT43">
            <v>0</v>
          </cell>
          <cell r="WU43">
            <v>0</v>
          </cell>
          <cell r="WV43">
            <v>0</v>
          </cell>
          <cell r="WW43">
            <v>0</v>
          </cell>
          <cell r="WX43">
            <v>0</v>
          </cell>
          <cell r="WY43">
            <v>0</v>
          </cell>
          <cell r="WZ43">
            <v>0</v>
          </cell>
          <cell r="XA43">
            <v>0</v>
          </cell>
          <cell r="XB43">
            <v>0</v>
          </cell>
          <cell r="XC43">
            <v>0</v>
          </cell>
          <cell r="XD43">
            <v>0</v>
          </cell>
          <cell r="XE43">
            <v>0</v>
          </cell>
          <cell r="XF43">
            <v>0</v>
          </cell>
          <cell r="XG43">
            <v>0</v>
          </cell>
          <cell r="XH43">
            <v>0</v>
          </cell>
          <cell r="XI43">
            <v>0</v>
          </cell>
          <cell r="XJ43">
            <v>0</v>
          </cell>
          <cell r="XK43">
            <v>0</v>
          </cell>
          <cell r="XL43">
            <v>0</v>
          </cell>
          <cell r="XM43">
            <v>0</v>
          </cell>
          <cell r="XN43">
            <v>0</v>
          </cell>
          <cell r="XO43">
            <v>0</v>
          </cell>
          <cell r="XP43">
            <v>0</v>
          </cell>
          <cell r="XQ43">
            <v>0</v>
          </cell>
        </row>
        <row r="44">
          <cell r="C44">
            <v>281.19865221336596</v>
          </cell>
          <cell r="G44" t="str">
            <v>Coparticipación Federal de Impuestos</v>
          </cell>
          <cell r="BN44">
            <v>0</v>
          </cell>
          <cell r="BO44">
            <v>0</v>
          </cell>
          <cell r="BP44">
            <v>0</v>
          </cell>
          <cell r="BQ44">
            <v>0</v>
          </cell>
          <cell r="BR44">
            <v>0</v>
          </cell>
          <cell r="BS44">
            <v>0</v>
          </cell>
          <cell r="BT44">
            <v>0</v>
          </cell>
          <cell r="BU44">
            <v>0</v>
          </cell>
          <cell r="BV44">
            <v>4050343.3282822068</v>
          </cell>
          <cell r="BW44">
            <v>8815598.4444654584</v>
          </cell>
          <cell r="BX44">
            <v>0</v>
          </cell>
          <cell r="BY44">
            <v>0</v>
          </cell>
          <cell r="BZ44">
            <v>0</v>
          </cell>
          <cell r="CA44">
            <v>0</v>
          </cell>
          <cell r="CB44">
            <v>0</v>
          </cell>
          <cell r="CC44">
            <v>0</v>
          </cell>
          <cell r="CD44">
            <v>0</v>
          </cell>
          <cell r="CE44">
            <v>0</v>
          </cell>
          <cell r="CF44">
            <v>0</v>
          </cell>
          <cell r="CG44">
            <v>0</v>
          </cell>
          <cell r="CH44">
            <v>4501679.7219270999</v>
          </cell>
          <cell r="CI44">
            <v>11693711.867485713</v>
          </cell>
          <cell r="CJ44">
            <v>0</v>
          </cell>
          <cell r="CK44">
            <v>0</v>
          </cell>
          <cell r="CL44">
            <v>0</v>
          </cell>
          <cell r="CM44">
            <v>0</v>
          </cell>
          <cell r="CN44">
            <v>0</v>
          </cell>
          <cell r="CO44">
            <v>0</v>
          </cell>
          <cell r="CP44">
            <v>0</v>
          </cell>
          <cell r="CQ44">
            <v>0</v>
          </cell>
          <cell r="CR44">
            <v>0</v>
          </cell>
          <cell r="CS44">
            <v>0</v>
          </cell>
          <cell r="CT44">
            <v>4780969.5498457653</v>
          </cell>
          <cell r="CU44">
            <v>13035820.263275506</v>
          </cell>
          <cell r="CV44">
            <v>0</v>
          </cell>
          <cell r="CW44">
            <v>0</v>
          </cell>
          <cell r="CX44">
            <v>0</v>
          </cell>
          <cell r="CY44">
            <v>0</v>
          </cell>
          <cell r="CZ44">
            <v>0</v>
          </cell>
          <cell r="DA44">
            <v>0</v>
          </cell>
          <cell r="DB44">
            <v>0</v>
          </cell>
          <cell r="DC44">
            <v>0</v>
          </cell>
          <cell r="DD44">
            <v>0</v>
          </cell>
          <cell r="DE44">
            <v>0</v>
          </cell>
          <cell r="DF44">
            <v>5051294.883370284</v>
          </cell>
          <cell r="DG44">
            <v>14164863.49392402</v>
          </cell>
          <cell r="DH44">
            <v>0</v>
          </cell>
          <cell r="DI44">
            <v>0</v>
          </cell>
          <cell r="DJ44">
            <v>0</v>
          </cell>
          <cell r="DK44">
            <v>0</v>
          </cell>
          <cell r="DL44">
            <v>0</v>
          </cell>
          <cell r="DM44">
            <v>0</v>
          </cell>
          <cell r="DN44">
            <v>0</v>
          </cell>
          <cell r="DO44">
            <v>0</v>
          </cell>
          <cell r="DP44">
            <v>0</v>
          </cell>
          <cell r="DQ44">
            <v>0</v>
          </cell>
          <cell r="DR44">
            <v>5170261.2749896357</v>
          </cell>
          <cell r="DS44">
            <v>15349077.595739754</v>
          </cell>
          <cell r="DT44">
            <v>0</v>
          </cell>
          <cell r="DU44">
            <v>0</v>
          </cell>
          <cell r="DV44">
            <v>0</v>
          </cell>
          <cell r="DW44">
            <v>0</v>
          </cell>
          <cell r="DX44">
            <v>0</v>
          </cell>
          <cell r="DY44">
            <v>0</v>
          </cell>
          <cell r="DZ44">
            <v>0</v>
          </cell>
          <cell r="EA44">
            <v>0</v>
          </cell>
          <cell r="EB44">
            <v>0</v>
          </cell>
          <cell r="EC44">
            <v>0</v>
          </cell>
          <cell r="ED44">
            <v>5424666.2439737683</v>
          </cell>
          <cell r="EE44">
            <v>16526075.217227617</v>
          </cell>
          <cell r="EF44">
            <v>0</v>
          </cell>
          <cell r="EG44">
            <v>0</v>
          </cell>
          <cell r="EH44">
            <v>0</v>
          </cell>
          <cell r="EI44">
            <v>0</v>
          </cell>
          <cell r="EJ44">
            <v>0</v>
          </cell>
          <cell r="EK44">
            <v>0</v>
          </cell>
          <cell r="EL44">
            <v>0</v>
          </cell>
          <cell r="EM44">
            <v>0</v>
          </cell>
          <cell r="EN44">
            <v>0</v>
          </cell>
          <cell r="EO44">
            <v>0</v>
          </cell>
          <cell r="EP44">
            <v>5433666.622303837</v>
          </cell>
          <cell r="EQ44">
            <v>17587585.630199961</v>
          </cell>
          <cell r="ER44">
            <v>0</v>
          </cell>
          <cell r="ES44">
            <v>0</v>
          </cell>
          <cell r="ET44">
            <v>0</v>
          </cell>
          <cell r="EU44">
            <v>0</v>
          </cell>
          <cell r="EV44">
            <v>0</v>
          </cell>
          <cell r="EW44">
            <v>0</v>
          </cell>
          <cell r="EX44">
            <v>0</v>
          </cell>
          <cell r="EY44">
            <v>0</v>
          </cell>
          <cell r="EZ44">
            <v>0</v>
          </cell>
          <cell r="FA44">
            <v>0</v>
          </cell>
          <cell r="FB44">
            <v>5492296.1894506766</v>
          </cell>
          <cell r="FC44">
            <v>18314341.97164946</v>
          </cell>
          <cell r="FD44">
            <v>0</v>
          </cell>
          <cell r="FE44">
            <v>0</v>
          </cell>
          <cell r="FF44">
            <v>0</v>
          </cell>
          <cell r="FG44">
            <v>0</v>
          </cell>
          <cell r="FH44">
            <v>0</v>
          </cell>
          <cell r="FI44">
            <v>0</v>
          </cell>
          <cell r="FJ44">
            <v>0</v>
          </cell>
          <cell r="FK44">
            <v>0</v>
          </cell>
          <cell r="FL44">
            <v>0</v>
          </cell>
          <cell r="FM44">
            <v>0</v>
          </cell>
          <cell r="FN44">
            <v>5315915.1242495626</v>
          </cell>
          <cell r="FO44">
            <v>18914288.193868902</v>
          </cell>
          <cell r="FP44">
            <v>0</v>
          </cell>
          <cell r="FQ44">
            <v>0</v>
          </cell>
          <cell r="FR44">
            <v>0</v>
          </cell>
          <cell r="FS44">
            <v>0</v>
          </cell>
          <cell r="FT44">
            <v>0</v>
          </cell>
          <cell r="FU44">
            <v>0</v>
          </cell>
          <cell r="FV44">
            <v>0</v>
          </cell>
          <cell r="FW44">
            <v>0</v>
          </cell>
          <cell r="FX44">
            <v>0</v>
          </cell>
          <cell r="FY44">
            <v>0</v>
          </cell>
          <cell r="FZ44">
            <v>5300459.8726005722</v>
          </cell>
          <cell r="GA44">
            <v>19520573.220797867</v>
          </cell>
          <cell r="GB44">
            <v>0</v>
          </cell>
          <cell r="GC44">
            <v>0</v>
          </cell>
          <cell r="GD44">
            <v>0</v>
          </cell>
          <cell r="GE44">
            <v>0</v>
          </cell>
          <cell r="GF44">
            <v>0</v>
          </cell>
          <cell r="GG44">
            <v>0</v>
          </cell>
          <cell r="GH44">
            <v>0</v>
          </cell>
          <cell r="GI44">
            <v>0</v>
          </cell>
          <cell r="GJ44">
            <v>0</v>
          </cell>
          <cell r="GK44">
            <v>0</v>
          </cell>
          <cell r="GL44">
            <v>5104731.769099094</v>
          </cell>
          <cell r="GM44">
            <v>20053517.302557454</v>
          </cell>
          <cell r="GN44">
            <v>0</v>
          </cell>
          <cell r="GO44">
            <v>0</v>
          </cell>
          <cell r="GP44">
            <v>0</v>
          </cell>
          <cell r="GQ44">
            <v>0</v>
          </cell>
          <cell r="GR44">
            <v>0</v>
          </cell>
          <cell r="GS44">
            <v>0</v>
          </cell>
          <cell r="GT44">
            <v>0</v>
          </cell>
          <cell r="GU44">
            <v>0</v>
          </cell>
          <cell r="GV44">
            <v>0</v>
          </cell>
          <cell r="GW44">
            <v>0</v>
          </cell>
          <cell r="GX44">
            <v>4980554.1495651109</v>
          </cell>
          <cell r="GY44">
            <v>20481483.068953075</v>
          </cell>
          <cell r="GZ44">
            <v>0</v>
          </cell>
          <cell r="HA44">
            <v>0</v>
          </cell>
          <cell r="HB44">
            <v>0</v>
          </cell>
          <cell r="HC44">
            <v>0</v>
          </cell>
          <cell r="HD44">
            <v>0</v>
          </cell>
          <cell r="HE44">
            <v>0</v>
          </cell>
          <cell r="HF44">
            <v>0</v>
          </cell>
          <cell r="HG44">
            <v>0</v>
          </cell>
          <cell r="HH44">
            <v>0</v>
          </cell>
          <cell r="HI44">
            <v>0</v>
          </cell>
          <cell r="HJ44">
            <v>4725025.2132455297</v>
          </cell>
          <cell r="HK44">
            <v>20975810.428671241</v>
          </cell>
          <cell r="HL44">
            <v>0</v>
          </cell>
          <cell r="HM44">
            <v>0</v>
          </cell>
          <cell r="HN44">
            <v>0</v>
          </cell>
          <cell r="HO44">
            <v>0</v>
          </cell>
          <cell r="HP44">
            <v>0</v>
          </cell>
          <cell r="HQ44">
            <v>0</v>
          </cell>
          <cell r="HR44">
            <v>0</v>
          </cell>
          <cell r="HS44">
            <v>0</v>
          </cell>
          <cell r="HT44">
            <v>0</v>
          </cell>
          <cell r="HU44">
            <v>0</v>
          </cell>
          <cell r="HV44">
            <v>4617193.6576347742</v>
          </cell>
          <cell r="HW44">
            <v>21493809.673869617</v>
          </cell>
          <cell r="HX44">
            <v>0</v>
          </cell>
          <cell r="HY44">
            <v>0</v>
          </cell>
          <cell r="HZ44">
            <v>0</v>
          </cell>
          <cell r="IA44">
            <v>0</v>
          </cell>
          <cell r="IB44">
            <v>0</v>
          </cell>
          <cell r="IC44">
            <v>0</v>
          </cell>
          <cell r="ID44">
            <v>0</v>
          </cell>
          <cell r="IE44">
            <v>0</v>
          </cell>
          <cell r="IF44">
            <v>0</v>
          </cell>
          <cell r="IG44">
            <v>0</v>
          </cell>
          <cell r="IH44">
            <v>4346875.9735811995</v>
          </cell>
          <cell r="II44">
            <v>22024600.950104814</v>
          </cell>
          <cell r="IJ44">
            <v>0</v>
          </cell>
          <cell r="IK44">
            <v>0</v>
          </cell>
          <cell r="IL44">
            <v>0</v>
          </cell>
          <cell r="IM44">
            <v>0</v>
          </cell>
          <cell r="IN44">
            <v>0</v>
          </cell>
          <cell r="IO44">
            <v>0</v>
          </cell>
          <cell r="IP44">
            <v>0</v>
          </cell>
          <cell r="IQ44">
            <v>0</v>
          </cell>
          <cell r="IR44">
            <v>0</v>
          </cell>
          <cell r="IS44">
            <v>0</v>
          </cell>
          <cell r="IT44">
            <v>4208045.2583912676</v>
          </cell>
          <cell r="IU44">
            <v>22568500.157563113</v>
          </cell>
          <cell r="IV44">
            <v>0</v>
          </cell>
          <cell r="IW44">
            <v>0</v>
          </cell>
          <cell r="IX44">
            <v>0</v>
          </cell>
          <cell r="IY44">
            <v>0</v>
          </cell>
          <cell r="IZ44">
            <v>0</v>
          </cell>
          <cell r="JA44">
            <v>0</v>
          </cell>
          <cell r="JB44">
            <v>0</v>
          </cell>
          <cell r="JC44">
            <v>0</v>
          </cell>
          <cell r="JD44">
            <v>0</v>
          </cell>
          <cell r="JE44">
            <v>0</v>
          </cell>
          <cell r="JF44">
            <v>3919099.2469173223</v>
          </cell>
          <cell r="JG44">
            <v>23125830.99761007</v>
          </cell>
          <cell r="JH44">
            <v>0</v>
          </cell>
          <cell r="JI44">
            <v>0</v>
          </cell>
          <cell r="JJ44">
            <v>0</v>
          </cell>
          <cell r="JK44">
            <v>0</v>
          </cell>
          <cell r="JL44">
            <v>0</v>
          </cell>
          <cell r="JM44">
            <v>0</v>
          </cell>
          <cell r="JN44">
            <v>0</v>
          </cell>
          <cell r="JO44">
            <v>0</v>
          </cell>
          <cell r="JP44">
            <v>0</v>
          </cell>
          <cell r="JQ44">
            <v>0</v>
          </cell>
          <cell r="JR44">
            <v>3746439.0350793228</v>
          </cell>
          <cell r="JS44">
            <v>23696925.165441282</v>
          </cell>
          <cell r="JT44">
            <v>0</v>
          </cell>
          <cell r="JU44">
            <v>0</v>
          </cell>
          <cell r="JV44">
            <v>0</v>
          </cell>
          <cell r="JW44">
            <v>0</v>
          </cell>
          <cell r="JX44">
            <v>0</v>
          </cell>
          <cell r="JY44">
            <v>0</v>
          </cell>
          <cell r="JZ44">
            <v>0</v>
          </cell>
          <cell r="KA44">
            <v>0</v>
          </cell>
          <cell r="KB44">
            <v>0</v>
          </cell>
          <cell r="KC44">
            <v>0</v>
          </cell>
          <cell r="KD44">
            <v>3456670.3518942799</v>
          </cell>
          <cell r="KE44">
            <v>24282122.547490589</v>
          </cell>
          <cell r="KF44">
            <v>0</v>
          </cell>
          <cell r="KG44">
            <v>0</v>
          </cell>
          <cell r="KH44">
            <v>0</v>
          </cell>
          <cell r="KI44">
            <v>0</v>
          </cell>
          <cell r="KJ44">
            <v>0</v>
          </cell>
          <cell r="KK44">
            <v>0</v>
          </cell>
          <cell r="KL44">
            <v>0</v>
          </cell>
          <cell r="KM44">
            <v>0</v>
          </cell>
          <cell r="KN44">
            <v>0</v>
          </cell>
          <cell r="KO44">
            <v>0</v>
          </cell>
          <cell r="KP44">
            <v>3228152.0762902042</v>
          </cell>
          <cell r="KQ44">
            <v>24881771.42371336</v>
          </cell>
          <cell r="KR44">
            <v>0</v>
          </cell>
          <cell r="KS44">
            <v>0</v>
          </cell>
          <cell r="KT44">
            <v>0</v>
          </cell>
          <cell r="KU44">
            <v>0</v>
          </cell>
          <cell r="KV44">
            <v>0</v>
          </cell>
          <cell r="KW44">
            <v>0</v>
          </cell>
          <cell r="KX44">
            <v>0</v>
          </cell>
          <cell r="KY44">
            <v>0</v>
          </cell>
          <cell r="KZ44">
            <v>0</v>
          </cell>
          <cell r="LA44">
            <v>0</v>
          </cell>
          <cell r="LB44">
            <v>2898316.1613451671</v>
          </cell>
          <cell r="LC44">
            <v>25496228.674865134</v>
          </cell>
          <cell r="LD44">
            <v>0</v>
          </cell>
          <cell r="LE44">
            <v>0</v>
          </cell>
          <cell r="LF44">
            <v>0</v>
          </cell>
          <cell r="LG44">
            <v>0</v>
          </cell>
          <cell r="LH44">
            <v>0</v>
          </cell>
          <cell r="LI44">
            <v>0</v>
          </cell>
          <cell r="LJ44">
            <v>0</v>
          </cell>
          <cell r="LK44">
            <v>0</v>
          </cell>
          <cell r="LL44">
            <v>0</v>
          </cell>
          <cell r="LM44">
            <v>0</v>
          </cell>
          <cell r="LN44">
            <v>2648670.3240344753</v>
          </cell>
          <cell r="LO44">
            <v>26125859.994899042</v>
          </cell>
          <cell r="LP44">
            <v>0</v>
          </cell>
          <cell r="LQ44">
            <v>0</v>
          </cell>
          <cell r="LR44">
            <v>0</v>
          </cell>
          <cell r="LS44">
            <v>0</v>
          </cell>
          <cell r="LT44">
            <v>0</v>
          </cell>
          <cell r="LU44">
            <v>0</v>
          </cell>
          <cell r="LV44">
            <v>0</v>
          </cell>
          <cell r="LW44">
            <v>0</v>
          </cell>
          <cell r="LX44">
            <v>0</v>
          </cell>
          <cell r="LY44">
            <v>0</v>
          </cell>
          <cell r="LZ44">
            <v>2296424.3212623056</v>
          </cell>
          <cell r="MA44">
            <v>26771040.108608406</v>
          </cell>
          <cell r="MB44">
            <v>0</v>
          </cell>
          <cell r="MC44">
            <v>0</v>
          </cell>
          <cell r="MD44">
            <v>0</v>
          </cell>
          <cell r="ME44">
            <v>0</v>
          </cell>
          <cell r="MF44">
            <v>0</v>
          </cell>
          <cell r="MG44">
            <v>0</v>
          </cell>
          <cell r="MH44">
            <v>0</v>
          </cell>
          <cell r="MI44">
            <v>0</v>
          </cell>
          <cell r="MJ44">
            <v>0</v>
          </cell>
          <cell r="MK44">
            <v>0</v>
          </cell>
          <cell r="ML44">
            <v>2003170.0163624468</v>
          </cell>
          <cell r="MM44">
            <v>27432152.994644009</v>
          </cell>
          <cell r="MN44">
            <v>0</v>
          </cell>
          <cell r="MO44">
            <v>0</v>
          </cell>
          <cell r="MP44">
            <v>0</v>
          </cell>
          <cell r="MQ44">
            <v>0</v>
          </cell>
          <cell r="MR44">
            <v>0</v>
          </cell>
          <cell r="MS44">
            <v>0</v>
          </cell>
          <cell r="MT44">
            <v>0</v>
          </cell>
          <cell r="MU44">
            <v>0</v>
          </cell>
          <cell r="MV44">
            <v>0</v>
          </cell>
          <cell r="MW44">
            <v>0</v>
          </cell>
          <cell r="MX44">
            <v>1627097.5067677938</v>
          </cell>
          <cell r="MY44">
            <v>28109592.114038847</v>
          </cell>
          <cell r="MZ44">
            <v>0</v>
          </cell>
          <cell r="NA44">
            <v>0</v>
          </cell>
          <cell r="NB44">
            <v>0</v>
          </cell>
          <cell r="NC44">
            <v>0</v>
          </cell>
          <cell r="ND44">
            <v>0</v>
          </cell>
          <cell r="NE44">
            <v>0</v>
          </cell>
          <cell r="NF44">
            <v>0</v>
          </cell>
          <cell r="NG44">
            <v>0</v>
          </cell>
          <cell r="NH44">
            <v>0</v>
          </cell>
          <cell r="NI44">
            <v>0</v>
          </cell>
          <cell r="NJ44">
            <v>1286498.0021131281</v>
          </cell>
          <cell r="NK44">
            <v>28803760.644376237</v>
          </cell>
          <cell r="NL44">
            <v>0</v>
          </cell>
          <cell r="NM44">
            <v>0</v>
          </cell>
          <cell r="NN44">
            <v>0</v>
          </cell>
          <cell r="NO44">
            <v>0</v>
          </cell>
          <cell r="NP44">
            <v>0</v>
          </cell>
          <cell r="NQ44">
            <v>0</v>
          </cell>
          <cell r="NR44">
            <v>0</v>
          </cell>
          <cell r="NS44">
            <v>0</v>
          </cell>
          <cell r="NT44">
            <v>0</v>
          </cell>
          <cell r="NU44">
            <v>0</v>
          </cell>
          <cell r="NV44">
            <v>889986.98841857759</v>
          </cell>
          <cell r="NW44">
            <v>29515071.719740808</v>
          </cell>
          <cell r="NX44">
            <v>0</v>
          </cell>
          <cell r="NY44">
            <v>0</v>
          </cell>
          <cell r="NZ44">
            <v>0</v>
          </cell>
          <cell r="OA44">
            <v>0</v>
          </cell>
          <cell r="OB44">
            <v>0</v>
          </cell>
          <cell r="OC44">
            <v>0</v>
          </cell>
          <cell r="OD44">
            <v>0</v>
          </cell>
          <cell r="OE44">
            <v>0</v>
          </cell>
          <cell r="OF44">
            <v>0</v>
          </cell>
          <cell r="OG44">
            <v>0</v>
          </cell>
          <cell r="OH44">
            <v>493150.86139797023</v>
          </cell>
          <cell r="OI44">
            <v>30243948.676595066</v>
          </cell>
          <cell r="OJ44">
            <v>0</v>
          </cell>
          <cell r="OK44">
            <v>0</v>
          </cell>
          <cell r="OL44">
            <v>0</v>
          </cell>
          <cell r="OM44">
            <v>0</v>
          </cell>
          <cell r="ON44">
            <v>0</v>
          </cell>
          <cell r="OO44">
            <v>0</v>
          </cell>
          <cell r="OP44">
            <v>0</v>
          </cell>
          <cell r="OQ44">
            <v>0</v>
          </cell>
          <cell r="OR44">
            <v>0</v>
          </cell>
          <cell r="OS44">
            <v>0</v>
          </cell>
          <cell r="OT44">
            <v>0</v>
          </cell>
          <cell r="OU44">
            <v>0</v>
          </cell>
          <cell r="OV44">
            <v>0</v>
          </cell>
          <cell r="OW44">
            <v>0</v>
          </cell>
          <cell r="OX44">
            <v>0</v>
          </cell>
          <cell r="OY44">
            <v>0</v>
          </cell>
          <cell r="OZ44">
            <v>0</v>
          </cell>
          <cell r="PA44">
            <v>0</v>
          </cell>
          <cell r="PB44">
            <v>0</v>
          </cell>
          <cell r="PC44">
            <v>0</v>
          </cell>
          <cell r="PD44">
            <v>0</v>
          </cell>
          <cell r="PE44">
            <v>0</v>
          </cell>
          <cell r="PF44">
            <v>0</v>
          </cell>
          <cell r="PG44">
            <v>0</v>
          </cell>
          <cell r="PH44">
            <v>0</v>
          </cell>
          <cell r="PI44">
            <v>0</v>
          </cell>
          <cell r="PJ44">
            <v>0</v>
          </cell>
          <cell r="PK44">
            <v>0</v>
          </cell>
          <cell r="PL44">
            <v>0</v>
          </cell>
          <cell r="PM44">
            <v>0</v>
          </cell>
          <cell r="PN44">
            <v>0</v>
          </cell>
          <cell r="PO44">
            <v>0</v>
          </cell>
          <cell r="PP44">
            <v>0</v>
          </cell>
          <cell r="PQ44">
            <v>0</v>
          </cell>
          <cell r="PR44">
            <v>0</v>
          </cell>
          <cell r="PS44">
            <v>0</v>
          </cell>
          <cell r="PT44">
            <v>0</v>
          </cell>
          <cell r="PU44">
            <v>0</v>
          </cell>
          <cell r="PV44">
            <v>0</v>
          </cell>
          <cell r="PW44">
            <v>0</v>
          </cell>
          <cell r="PX44">
            <v>0</v>
          </cell>
          <cell r="PY44">
            <v>0</v>
          </cell>
          <cell r="PZ44">
            <v>0</v>
          </cell>
          <cell r="QA44">
            <v>0</v>
          </cell>
          <cell r="QB44">
            <v>0</v>
          </cell>
          <cell r="QC44">
            <v>0</v>
          </cell>
          <cell r="QD44">
            <v>0</v>
          </cell>
          <cell r="QE44">
            <v>0</v>
          </cell>
          <cell r="QF44">
            <v>0</v>
          </cell>
          <cell r="QG44">
            <v>0</v>
          </cell>
          <cell r="QH44">
            <v>0</v>
          </cell>
          <cell r="QI44">
            <v>0</v>
          </cell>
          <cell r="QJ44">
            <v>0</v>
          </cell>
          <cell r="QK44">
            <v>0</v>
          </cell>
          <cell r="QL44">
            <v>0</v>
          </cell>
          <cell r="QM44">
            <v>0</v>
          </cell>
          <cell r="QN44">
            <v>0</v>
          </cell>
          <cell r="QO44">
            <v>0</v>
          </cell>
          <cell r="QP44">
            <v>0</v>
          </cell>
          <cell r="QQ44">
            <v>0</v>
          </cell>
          <cell r="QR44">
            <v>0</v>
          </cell>
          <cell r="QS44">
            <v>0</v>
          </cell>
          <cell r="QT44">
            <v>0</v>
          </cell>
          <cell r="QU44">
            <v>0</v>
          </cell>
          <cell r="QV44">
            <v>0</v>
          </cell>
          <cell r="QW44">
            <v>0</v>
          </cell>
          <cell r="QX44">
            <v>0</v>
          </cell>
          <cell r="QY44">
            <v>0</v>
          </cell>
          <cell r="QZ44">
            <v>0</v>
          </cell>
          <cell r="RA44">
            <v>0</v>
          </cell>
          <cell r="RB44">
            <v>0</v>
          </cell>
          <cell r="RC44">
            <v>0</v>
          </cell>
          <cell r="RD44">
            <v>0</v>
          </cell>
          <cell r="RE44">
            <v>0</v>
          </cell>
          <cell r="RF44">
            <v>0</v>
          </cell>
          <cell r="RG44">
            <v>0</v>
          </cell>
          <cell r="RH44">
            <v>0</v>
          </cell>
          <cell r="RI44">
            <v>0</v>
          </cell>
          <cell r="RJ44">
            <v>0</v>
          </cell>
          <cell r="RK44">
            <v>0</v>
          </cell>
          <cell r="RL44">
            <v>0</v>
          </cell>
          <cell r="RM44">
            <v>0</v>
          </cell>
          <cell r="RN44">
            <v>0</v>
          </cell>
          <cell r="RO44">
            <v>0</v>
          </cell>
          <cell r="RP44">
            <v>0</v>
          </cell>
          <cell r="RQ44">
            <v>0</v>
          </cell>
          <cell r="RR44">
            <v>0</v>
          </cell>
          <cell r="RS44">
            <v>0</v>
          </cell>
          <cell r="RT44">
            <v>0</v>
          </cell>
          <cell r="RU44">
            <v>0</v>
          </cell>
          <cell r="RV44">
            <v>0</v>
          </cell>
          <cell r="RW44">
            <v>0</v>
          </cell>
          <cell r="RX44">
            <v>0</v>
          </cell>
          <cell r="RY44">
            <v>0</v>
          </cell>
          <cell r="RZ44">
            <v>0</v>
          </cell>
          <cell r="SA44">
            <v>0</v>
          </cell>
          <cell r="SB44">
            <v>0</v>
          </cell>
          <cell r="SC44">
            <v>0</v>
          </cell>
          <cell r="SD44">
            <v>0</v>
          </cell>
          <cell r="SE44">
            <v>0</v>
          </cell>
          <cell r="SF44">
            <v>0</v>
          </cell>
          <cell r="SG44">
            <v>0</v>
          </cell>
          <cell r="SH44">
            <v>0</v>
          </cell>
          <cell r="SI44">
            <v>0</v>
          </cell>
          <cell r="SJ44">
            <v>0</v>
          </cell>
          <cell r="SK44">
            <v>0</v>
          </cell>
          <cell r="SL44">
            <v>0</v>
          </cell>
          <cell r="SM44">
            <v>0</v>
          </cell>
          <cell r="SN44">
            <v>0</v>
          </cell>
          <cell r="SO44">
            <v>0</v>
          </cell>
          <cell r="SP44">
            <v>0</v>
          </cell>
          <cell r="SQ44">
            <v>0</v>
          </cell>
          <cell r="SR44">
            <v>0</v>
          </cell>
          <cell r="SS44">
            <v>0</v>
          </cell>
          <cell r="ST44">
            <v>0</v>
          </cell>
          <cell r="SU44">
            <v>0</v>
          </cell>
          <cell r="SV44">
            <v>0</v>
          </cell>
          <cell r="SW44">
            <v>0</v>
          </cell>
          <cell r="SX44">
            <v>0</v>
          </cell>
          <cell r="SY44">
            <v>0</v>
          </cell>
          <cell r="SZ44">
            <v>0</v>
          </cell>
          <cell r="TA44">
            <v>0</v>
          </cell>
          <cell r="TB44">
            <v>0</v>
          </cell>
          <cell r="TC44">
            <v>0</v>
          </cell>
          <cell r="TD44">
            <v>0</v>
          </cell>
          <cell r="TE44">
            <v>0</v>
          </cell>
          <cell r="TF44">
            <v>0</v>
          </cell>
          <cell r="TG44">
            <v>0</v>
          </cell>
          <cell r="TH44">
            <v>0</v>
          </cell>
          <cell r="TI44">
            <v>0</v>
          </cell>
          <cell r="TJ44">
            <v>0</v>
          </cell>
          <cell r="TK44">
            <v>0</v>
          </cell>
          <cell r="TL44">
            <v>0</v>
          </cell>
          <cell r="TM44">
            <v>0</v>
          </cell>
          <cell r="TN44">
            <v>0</v>
          </cell>
          <cell r="TO44">
            <v>0</v>
          </cell>
          <cell r="TP44">
            <v>0</v>
          </cell>
          <cell r="TQ44">
            <v>0</v>
          </cell>
          <cell r="TR44">
            <v>0</v>
          </cell>
          <cell r="TS44">
            <v>0</v>
          </cell>
          <cell r="TT44">
            <v>0</v>
          </cell>
          <cell r="TU44">
            <v>0</v>
          </cell>
          <cell r="TV44">
            <v>0</v>
          </cell>
          <cell r="TW44">
            <v>0</v>
          </cell>
          <cell r="TX44">
            <v>0</v>
          </cell>
          <cell r="TY44">
            <v>0</v>
          </cell>
          <cell r="TZ44">
            <v>0</v>
          </cell>
          <cell r="UA44">
            <v>0</v>
          </cell>
          <cell r="UB44">
            <v>0</v>
          </cell>
          <cell r="UC44">
            <v>0</v>
          </cell>
          <cell r="UD44">
            <v>0</v>
          </cell>
          <cell r="UE44">
            <v>0</v>
          </cell>
          <cell r="UF44">
            <v>0</v>
          </cell>
          <cell r="UG44">
            <v>0</v>
          </cell>
          <cell r="UH44">
            <v>0</v>
          </cell>
          <cell r="UI44">
            <v>0</v>
          </cell>
          <cell r="UJ44">
            <v>0</v>
          </cell>
          <cell r="UK44">
            <v>0</v>
          </cell>
          <cell r="UL44">
            <v>0</v>
          </cell>
          <cell r="UM44">
            <v>0</v>
          </cell>
          <cell r="UN44">
            <v>0</v>
          </cell>
          <cell r="UO44">
            <v>0</v>
          </cell>
          <cell r="UP44">
            <v>0</v>
          </cell>
          <cell r="UQ44">
            <v>0</v>
          </cell>
          <cell r="UR44">
            <v>0</v>
          </cell>
          <cell r="US44">
            <v>0</v>
          </cell>
          <cell r="UT44">
            <v>0</v>
          </cell>
          <cell r="UU44">
            <v>0</v>
          </cell>
          <cell r="UV44">
            <v>0</v>
          </cell>
          <cell r="UW44">
            <v>0</v>
          </cell>
          <cell r="UX44">
            <v>0</v>
          </cell>
          <cell r="UY44">
            <v>0</v>
          </cell>
          <cell r="UZ44">
            <v>0</v>
          </cell>
          <cell r="VA44">
            <v>0</v>
          </cell>
          <cell r="VB44">
            <v>0</v>
          </cell>
          <cell r="VC44">
            <v>0</v>
          </cell>
          <cell r="VD44">
            <v>0</v>
          </cell>
          <cell r="VE44">
            <v>0</v>
          </cell>
          <cell r="VF44">
            <v>0</v>
          </cell>
          <cell r="VG44">
            <v>0</v>
          </cell>
          <cell r="VH44">
            <v>0</v>
          </cell>
          <cell r="VI44">
            <v>0</v>
          </cell>
          <cell r="VJ44">
            <v>0</v>
          </cell>
          <cell r="VK44">
            <v>0</v>
          </cell>
          <cell r="VL44">
            <v>0</v>
          </cell>
          <cell r="VM44">
            <v>0</v>
          </cell>
          <cell r="VN44">
            <v>0</v>
          </cell>
          <cell r="VO44">
            <v>0</v>
          </cell>
          <cell r="VP44">
            <v>0</v>
          </cell>
          <cell r="VQ44">
            <v>0</v>
          </cell>
          <cell r="VR44">
            <v>0</v>
          </cell>
          <cell r="VS44">
            <v>0</v>
          </cell>
          <cell r="VT44">
            <v>0</v>
          </cell>
          <cell r="VU44">
            <v>0</v>
          </cell>
          <cell r="VV44">
            <v>0</v>
          </cell>
          <cell r="VW44">
            <v>0</v>
          </cell>
          <cell r="VX44">
            <v>0</v>
          </cell>
          <cell r="VY44">
            <v>0</v>
          </cell>
          <cell r="VZ44">
            <v>0</v>
          </cell>
          <cell r="WA44">
            <v>0</v>
          </cell>
          <cell r="WB44">
            <v>0</v>
          </cell>
          <cell r="WC44">
            <v>0</v>
          </cell>
          <cell r="WD44">
            <v>0</v>
          </cell>
          <cell r="WE44">
            <v>0</v>
          </cell>
          <cell r="WF44">
            <v>0</v>
          </cell>
          <cell r="WG44">
            <v>0</v>
          </cell>
          <cell r="WH44">
            <v>0</v>
          </cell>
          <cell r="WI44">
            <v>0</v>
          </cell>
          <cell r="WJ44">
            <v>0</v>
          </cell>
          <cell r="WK44">
            <v>0</v>
          </cell>
          <cell r="WL44">
            <v>0</v>
          </cell>
          <cell r="WM44">
            <v>0</v>
          </cell>
          <cell r="WN44">
            <v>0</v>
          </cell>
          <cell r="WO44">
            <v>0</v>
          </cell>
          <cell r="WP44">
            <v>0</v>
          </cell>
          <cell r="WQ44">
            <v>0</v>
          </cell>
          <cell r="WR44">
            <v>0</v>
          </cell>
          <cell r="WS44">
            <v>0</v>
          </cell>
          <cell r="WT44">
            <v>0</v>
          </cell>
          <cell r="WU44">
            <v>0</v>
          </cell>
          <cell r="WV44">
            <v>0</v>
          </cell>
          <cell r="WW44">
            <v>0</v>
          </cell>
          <cell r="WX44">
            <v>0</v>
          </cell>
          <cell r="WY44">
            <v>0</v>
          </cell>
          <cell r="WZ44">
            <v>0</v>
          </cell>
          <cell r="XA44">
            <v>0</v>
          </cell>
          <cell r="XB44">
            <v>0</v>
          </cell>
          <cell r="XC44">
            <v>0</v>
          </cell>
          <cell r="XD44">
            <v>0</v>
          </cell>
          <cell r="XE44">
            <v>0</v>
          </cell>
          <cell r="XF44">
            <v>0</v>
          </cell>
          <cell r="XG44">
            <v>0</v>
          </cell>
          <cell r="XH44">
            <v>0</v>
          </cell>
          <cell r="XI44">
            <v>0</v>
          </cell>
          <cell r="XJ44">
            <v>0</v>
          </cell>
          <cell r="XK44">
            <v>0</v>
          </cell>
          <cell r="XL44">
            <v>0</v>
          </cell>
          <cell r="XM44">
            <v>0</v>
          </cell>
          <cell r="XN44">
            <v>0</v>
          </cell>
          <cell r="XO44">
            <v>0</v>
          </cell>
          <cell r="XP44">
            <v>0</v>
          </cell>
          <cell r="XQ44">
            <v>0</v>
          </cell>
        </row>
        <row r="45">
          <cell r="C45">
            <v>188.12849009682591</v>
          </cell>
          <cell r="G45" t="str">
            <v>Coparticipación Federal de Impuestos</v>
          </cell>
          <cell r="BN45">
            <v>0</v>
          </cell>
          <cell r="BO45">
            <v>0</v>
          </cell>
          <cell r="BP45">
            <v>0</v>
          </cell>
          <cell r="BQ45">
            <v>0</v>
          </cell>
          <cell r="BR45">
            <v>0</v>
          </cell>
          <cell r="BS45">
            <v>0</v>
          </cell>
          <cell r="BT45">
            <v>2953351.4817923303</v>
          </cell>
          <cell r="BU45">
            <v>0</v>
          </cell>
          <cell r="BV45">
            <v>0</v>
          </cell>
          <cell r="BW45">
            <v>0</v>
          </cell>
          <cell r="BX45">
            <v>0</v>
          </cell>
          <cell r="BY45">
            <v>0</v>
          </cell>
          <cell r="BZ45">
            <v>0</v>
          </cell>
          <cell r="CA45">
            <v>0</v>
          </cell>
          <cell r="CB45">
            <v>0</v>
          </cell>
          <cell r="CC45">
            <v>0</v>
          </cell>
          <cell r="CD45">
            <v>0</v>
          </cell>
          <cell r="CE45">
            <v>0</v>
          </cell>
          <cell r="CF45">
            <v>4142699.9978678906</v>
          </cell>
          <cell r="CG45">
            <v>0</v>
          </cell>
          <cell r="CH45">
            <v>0</v>
          </cell>
          <cell r="CI45">
            <v>0</v>
          </cell>
          <cell r="CJ45">
            <v>0</v>
          </cell>
          <cell r="CK45">
            <v>0</v>
          </cell>
          <cell r="CL45">
            <v>0</v>
          </cell>
          <cell r="CM45">
            <v>0</v>
          </cell>
          <cell r="CN45">
            <v>0</v>
          </cell>
          <cell r="CO45">
            <v>0</v>
          </cell>
          <cell r="CP45">
            <v>0</v>
          </cell>
          <cell r="CQ45">
            <v>0</v>
          </cell>
          <cell r="CR45">
            <v>4634245.1770014856</v>
          </cell>
          <cell r="CS45">
            <v>0</v>
          </cell>
          <cell r="CT45">
            <v>0</v>
          </cell>
          <cell r="CU45">
            <v>0</v>
          </cell>
          <cell r="CV45">
            <v>0</v>
          </cell>
          <cell r="CW45">
            <v>0</v>
          </cell>
          <cell r="CX45">
            <v>0</v>
          </cell>
          <cell r="CY45">
            <v>0</v>
          </cell>
          <cell r="CZ45">
            <v>0</v>
          </cell>
          <cell r="DA45">
            <v>0</v>
          </cell>
          <cell r="DB45">
            <v>0</v>
          </cell>
          <cell r="DC45">
            <v>0</v>
          </cell>
          <cell r="DD45">
            <v>5035621.0045740232</v>
          </cell>
          <cell r="DE45">
            <v>0</v>
          </cell>
          <cell r="DF45">
            <v>0</v>
          </cell>
          <cell r="DG45">
            <v>0</v>
          </cell>
          <cell r="DH45">
            <v>0</v>
          </cell>
          <cell r="DI45">
            <v>0</v>
          </cell>
          <cell r="DJ45">
            <v>0</v>
          </cell>
          <cell r="DK45">
            <v>0</v>
          </cell>
          <cell r="DL45">
            <v>0</v>
          </cell>
          <cell r="DM45">
            <v>0</v>
          </cell>
          <cell r="DN45">
            <v>0</v>
          </cell>
          <cell r="DO45">
            <v>0</v>
          </cell>
          <cell r="DP45">
            <v>5431783.05624888</v>
          </cell>
          <cell r="DQ45">
            <v>0</v>
          </cell>
          <cell r="DR45">
            <v>0</v>
          </cell>
          <cell r="DS45">
            <v>0</v>
          </cell>
          <cell r="DT45">
            <v>0</v>
          </cell>
          <cell r="DU45">
            <v>0</v>
          </cell>
          <cell r="DV45">
            <v>0</v>
          </cell>
          <cell r="DW45">
            <v>0</v>
          </cell>
          <cell r="DX45">
            <v>0</v>
          </cell>
          <cell r="DY45">
            <v>0</v>
          </cell>
          <cell r="DZ45">
            <v>0</v>
          </cell>
          <cell r="EA45">
            <v>0</v>
          </cell>
          <cell r="EB45">
            <v>5886535.3051728858</v>
          </cell>
          <cell r="EC45">
            <v>0</v>
          </cell>
          <cell r="ED45">
            <v>0</v>
          </cell>
          <cell r="EE45">
            <v>0</v>
          </cell>
          <cell r="EF45">
            <v>0</v>
          </cell>
          <cell r="EG45">
            <v>0</v>
          </cell>
          <cell r="EH45">
            <v>0</v>
          </cell>
          <cell r="EI45">
            <v>0</v>
          </cell>
          <cell r="EJ45">
            <v>0</v>
          </cell>
          <cell r="EK45">
            <v>0</v>
          </cell>
          <cell r="EL45">
            <v>0</v>
          </cell>
          <cell r="EM45">
            <v>0</v>
          </cell>
          <cell r="EN45">
            <v>6250312.5679309694</v>
          </cell>
          <cell r="EO45">
            <v>0</v>
          </cell>
          <cell r="EP45">
            <v>0</v>
          </cell>
          <cell r="EQ45">
            <v>0</v>
          </cell>
          <cell r="ER45">
            <v>0</v>
          </cell>
          <cell r="ES45">
            <v>0</v>
          </cell>
          <cell r="ET45">
            <v>0</v>
          </cell>
          <cell r="EU45">
            <v>0</v>
          </cell>
          <cell r="EV45">
            <v>0</v>
          </cell>
          <cell r="EW45">
            <v>0</v>
          </cell>
          <cell r="EX45">
            <v>0</v>
          </cell>
          <cell r="EY45">
            <v>0</v>
          </cell>
          <cell r="EZ45">
            <v>6565148.3049840275</v>
          </cell>
          <cell r="FA45">
            <v>8916814.8578161243</v>
          </cell>
          <cell r="FB45">
            <v>0</v>
          </cell>
          <cell r="FC45">
            <v>0</v>
          </cell>
          <cell r="FD45">
            <v>0</v>
          </cell>
          <cell r="FE45">
            <v>0</v>
          </cell>
          <cell r="FF45">
            <v>0</v>
          </cell>
          <cell r="FG45">
            <v>0</v>
          </cell>
          <cell r="FH45">
            <v>0</v>
          </cell>
          <cell r="FI45">
            <v>0</v>
          </cell>
          <cell r="FJ45">
            <v>0</v>
          </cell>
          <cell r="FK45">
            <v>0</v>
          </cell>
          <cell r="FL45">
            <v>6575644.6689352933</v>
          </cell>
          <cell r="FM45">
            <v>9210402.9610677864</v>
          </cell>
          <cell r="FN45">
            <v>0</v>
          </cell>
          <cell r="FO45">
            <v>0</v>
          </cell>
          <cell r="FP45">
            <v>0</v>
          </cell>
          <cell r="FQ45">
            <v>0</v>
          </cell>
          <cell r="FR45">
            <v>0</v>
          </cell>
          <cell r="FS45">
            <v>0</v>
          </cell>
          <cell r="FT45">
            <v>0</v>
          </cell>
          <cell r="FU45">
            <v>0</v>
          </cell>
          <cell r="FV45">
            <v>0</v>
          </cell>
          <cell r="FW45">
            <v>0</v>
          </cell>
          <cell r="FX45">
            <v>6649940.8477972634</v>
          </cell>
          <cell r="FY45">
            <v>9507347.8763002865</v>
          </cell>
          <cell r="FZ45">
            <v>0</v>
          </cell>
          <cell r="GA45">
            <v>0</v>
          </cell>
          <cell r="GB45">
            <v>0</v>
          </cell>
          <cell r="GC45">
            <v>0</v>
          </cell>
          <cell r="GD45">
            <v>0</v>
          </cell>
          <cell r="GE45">
            <v>0</v>
          </cell>
          <cell r="GF45">
            <v>0</v>
          </cell>
          <cell r="GG45">
            <v>0</v>
          </cell>
          <cell r="GH45">
            <v>0</v>
          </cell>
          <cell r="GI45">
            <v>0</v>
          </cell>
          <cell r="GJ45">
            <v>6661091.1363242157</v>
          </cell>
          <cell r="GK45">
            <v>9780675.5200487114</v>
          </cell>
          <cell r="GL45">
            <v>0</v>
          </cell>
          <cell r="GM45">
            <v>0</v>
          </cell>
          <cell r="GN45">
            <v>0</v>
          </cell>
          <cell r="GO45">
            <v>0</v>
          </cell>
          <cell r="GP45">
            <v>0</v>
          </cell>
          <cell r="GQ45">
            <v>0</v>
          </cell>
          <cell r="GR45">
            <v>0</v>
          </cell>
          <cell r="GS45">
            <v>0</v>
          </cell>
          <cell r="GT45">
            <v>0</v>
          </cell>
          <cell r="GU45">
            <v>0</v>
          </cell>
          <cell r="GV45">
            <v>6621073.6282462766</v>
          </cell>
          <cell r="GW45">
            <v>9991969.8789880592</v>
          </cell>
          <cell r="GX45">
            <v>0</v>
          </cell>
          <cell r="GY45">
            <v>0</v>
          </cell>
          <cell r="GZ45">
            <v>0</v>
          </cell>
          <cell r="HA45">
            <v>0</v>
          </cell>
          <cell r="HB45">
            <v>0</v>
          </cell>
          <cell r="HC45">
            <v>0</v>
          </cell>
          <cell r="HD45">
            <v>0</v>
          </cell>
          <cell r="HE45">
            <v>0</v>
          </cell>
          <cell r="HF45">
            <v>0</v>
          </cell>
          <cell r="HG45">
            <v>0</v>
          </cell>
          <cell r="HH45">
            <v>6552911.5630089538</v>
          </cell>
          <cell r="HI45">
            <v>10227539.460225787</v>
          </cell>
          <cell r="HJ45">
            <v>0</v>
          </cell>
          <cell r="HK45">
            <v>0</v>
          </cell>
          <cell r="HL45">
            <v>0</v>
          </cell>
          <cell r="HM45">
            <v>0</v>
          </cell>
          <cell r="HN45">
            <v>0</v>
          </cell>
          <cell r="HO45">
            <v>0</v>
          </cell>
          <cell r="HP45">
            <v>0</v>
          </cell>
          <cell r="HQ45">
            <v>0</v>
          </cell>
          <cell r="HR45">
            <v>0</v>
          </cell>
          <cell r="HS45">
            <v>0</v>
          </cell>
          <cell r="HT45">
            <v>6558726.6461306941</v>
          </cell>
          <cell r="HU45">
            <v>10480109.330584269</v>
          </cell>
          <cell r="HV45">
            <v>0</v>
          </cell>
          <cell r="HW45">
            <v>0</v>
          </cell>
          <cell r="HX45">
            <v>0</v>
          </cell>
          <cell r="HY45">
            <v>0</v>
          </cell>
          <cell r="HZ45">
            <v>0</v>
          </cell>
          <cell r="IA45">
            <v>0</v>
          </cell>
          <cell r="IB45">
            <v>0</v>
          </cell>
          <cell r="IC45">
            <v>0</v>
          </cell>
          <cell r="ID45">
            <v>0</v>
          </cell>
          <cell r="IE45">
            <v>0</v>
          </cell>
          <cell r="IF45">
            <v>6487382.4473788692</v>
          </cell>
          <cell r="IG45">
            <v>10738916.433237083</v>
          </cell>
          <cell r="IH45">
            <v>0</v>
          </cell>
          <cell r="II45">
            <v>0</v>
          </cell>
          <cell r="IJ45">
            <v>0</v>
          </cell>
          <cell r="IK45">
            <v>0</v>
          </cell>
          <cell r="IL45">
            <v>0</v>
          </cell>
          <cell r="IM45">
            <v>0</v>
          </cell>
          <cell r="IN45">
            <v>0</v>
          </cell>
          <cell r="IO45">
            <v>0</v>
          </cell>
          <cell r="IP45">
            <v>0</v>
          </cell>
          <cell r="IQ45">
            <v>0</v>
          </cell>
          <cell r="IR45">
            <v>6481565.1561762197</v>
          </cell>
          <cell r="IS45">
            <v>11004114.797113489</v>
          </cell>
          <cell r="IT45">
            <v>0</v>
          </cell>
          <cell r="IU45">
            <v>0</v>
          </cell>
          <cell r="IV45">
            <v>0</v>
          </cell>
          <cell r="IW45">
            <v>0</v>
          </cell>
          <cell r="IX45">
            <v>0</v>
          </cell>
          <cell r="IY45">
            <v>0</v>
          </cell>
          <cell r="IZ45">
            <v>0</v>
          </cell>
          <cell r="JA45">
            <v>0</v>
          </cell>
          <cell r="JB45">
            <v>0</v>
          </cell>
          <cell r="JC45">
            <v>0</v>
          </cell>
          <cell r="JD45">
            <v>6398918.1412782501</v>
          </cell>
          <cell r="JE45">
            <v>11275862.254898945</v>
          </cell>
          <cell r="JF45">
            <v>0</v>
          </cell>
          <cell r="JG45">
            <v>0</v>
          </cell>
          <cell r="JH45">
            <v>0</v>
          </cell>
          <cell r="JI45">
            <v>0</v>
          </cell>
          <cell r="JJ45">
            <v>0</v>
          </cell>
          <cell r="JK45">
            <v>0</v>
          </cell>
          <cell r="JL45">
            <v>0</v>
          </cell>
          <cell r="JM45">
            <v>0</v>
          </cell>
          <cell r="JN45">
            <v>0</v>
          </cell>
          <cell r="JO45">
            <v>0</v>
          </cell>
          <cell r="JP45">
            <v>6380290.7006109692</v>
          </cell>
          <cell r="JQ45">
            <v>11554320.53696917</v>
          </cell>
          <cell r="JR45">
            <v>0</v>
          </cell>
          <cell r="JS45">
            <v>0</v>
          </cell>
          <cell r="JT45">
            <v>0</v>
          </cell>
          <cell r="JU45">
            <v>0</v>
          </cell>
          <cell r="JV45">
            <v>0</v>
          </cell>
          <cell r="JW45">
            <v>0</v>
          </cell>
          <cell r="JX45">
            <v>0</v>
          </cell>
          <cell r="JY45">
            <v>0</v>
          </cell>
          <cell r="JZ45">
            <v>0</v>
          </cell>
          <cell r="KA45">
            <v>0</v>
          </cell>
          <cell r="KB45">
            <v>6319924.0525614824</v>
          </cell>
          <cell r="KC45">
            <v>11839655.367643898</v>
          </cell>
          <cell r="KD45">
            <v>0</v>
          </cell>
          <cell r="KE45">
            <v>0</v>
          </cell>
          <cell r="KF45">
            <v>0</v>
          </cell>
          <cell r="KG45">
            <v>0</v>
          </cell>
          <cell r="KH45">
            <v>0</v>
          </cell>
          <cell r="KI45">
            <v>0</v>
          </cell>
          <cell r="KJ45">
            <v>0</v>
          </cell>
          <cell r="KK45">
            <v>0</v>
          </cell>
          <cell r="KL45">
            <v>0</v>
          </cell>
          <cell r="KM45">
            <v>0</v>
          </cell>
          <cell r="KN45">
            <v>6252684.8865987537</v>
          </cell>
          <cell r="KO45">
            <v>12132036.563817635</v>
          </cell>
          <cell r="KP45">
            <v>0</v>
          </cell>
          <cell r="KQ45">
            <v>0</v>
          </cell>
          <cell r="KR45">
            <v>0</v>
          </cell>
          <cell r="KS45">
            <v>0</v>
          </cell>
          <cell r="KT45">
            <v>0</v>
          </cell>
          <cell r="KU45">
            <v>0</v>
          </cell>
          <cell r="KV45">
            <v>0</v>
          </cell>
          <cell r="KW45">
            <v>0</v>
          </cell>
          <cell r="KX45">
            <v>0</v>
          </cell>
          <cell r="KY45">
            <v>0</v>
          </cell>
          <cell r="KZ45">
            <v>6144509.5409838883</v>
          </cell>
          <cell r="LA45">
            <v>12431638.136026101</v>
          </cell>
          <cell r="LB45">
            <v>0</v>
          </cell>
          <cell r="LC45">
            <v>0</v>
          </cell>
          <cell r="LD45">
            <v>0</v>
          </cell>
          <cell r="LE45">
            <v>0</v>
          </cell>
          <cell r="LF45">
            <v>0</v>
          </cell>
          <cell r="LG45">
            <v>0</v>
          </cell>
          <cell r="LH45">
            <v>0</v>
          </cell>
          <cell r="LI45">
            <v>0</v>
          </cell>
          <cell r="LJ45">
            <v>0</v>
          </cell>
          <cell r="LK45">
            <v>0</v>
          </cell>
          <cell r="LL45">
            <v>6096367.7644337881</v>
          </cell>
          <cell r="LM45">
            <v>12738638.392008526</v>
          </cell>
          <cell r="LN45">
            <v>0</v>
          </cell>
          <cell r="LO45">
            <v>0</v>
          </cell>
          <cell r="LP45">
            <v>0</v>
          </cell>
          <cell r="LQ45">
            <v>0</v>
          </cell>
          <cell r="LR45">
            <v>0</v>
          </cell>
          <cell r="LS45">
            <v>0</v>
          </cell>
          <cell r="LT45">
            <v>0</v>
          </cell>
          <cell r="LU45">
            <v>0</v>
          </cell>
          <cell r="LV45">
            <v>0</v>
          </cell>
          <cell r="LW45">
            <v>0</v>
          </cell>
          <cell r="LX45">
            <v>5973828.7204010049</v>
          </cell>
          <cell r="LY45">
            <v>13053220.042827412</v>
          </cell>
          <cell r="LZ45">
            <v>0</v>
          </cell>
          <cell r="MA45">
            <v>0</v>
          </cell>
          <cell r="MB45">
            <v>0</v>
          </cell>
          <cell r="MC45">
            <v>0</v>
          </cell>
          <cell r="MD45">
            <v>0</v>
          </cell>
          <cell r="ME45">
            <v>0</v>
          </cell>
          <cell r="MF45">
            <v>0</v>
          </cell>
          <cell r="MG45">
            <v>0</v>
          </cell>
          <cell r="MH45">
            <v>0</v>
          </cell>
          <cell r="MI45">
            <v>0</v>
          </cell>
          <cell r="MJ45">
            <v>5908787.2178358277</v>
          </cell>
          <cell r="MK45">
            <v>13375570.311608957</v>
          </cell>
          <cell r="ML45">
            <v>0</v>
          </cell>
          <cell r="MM45">
            <v>0</v>
          </cell>
          <cell r="MN45">
            <v>0</v>
          </cell>
          <cell r="MO45">
            <v>0</v>
          </cell>
          <cell r="MP45">
            <v>0</v>
          </cell>
          <cell r="MQ45">
            <v>0</v>
          </cell>
          <cell r="MR45">
            <v>0</v>
          </cell>
          <cell r="MS45">
            <v>0</v>
          </cell>
          <cell r="MT45">
            <v>0</v>
          </cell>
          <cell r="MU45">
            <v>0</v>
          </cell>
          <cell r="MV45">
            <v>5770718.5439073741</v>
          </cell>
          <cell r="MW45">
            <v>13705881.044968793</v>
          </cell>
          <cell r="MX45">
            <v>0</v>
          </cell>
          <cell r="MY45">
            <v>0</v>
          </cell>
          <cell r="MZ45">
            <v>0</v>
          </cell>
          <cell r="NA45">
            <v>0</v>
          </cell>
          <cell r="NB45">
            <v>0</v>
          </cell>
          <cell r="NC45">
            <v>0</v>
          </cell>
          <cell r="ND45">
            <v>0</v>
          </cell>
          <cell r="NE45">
            <v>0</v>
          </cell>
          <cell r="NF45">
            <v>0</v>
          </cell>
          <cell r="NG45">
            <v>0</v>
          </cell>
          <cell r="NH45">
            <v>5687207.6971669886</v>
          </cell>
          <cell r="NI45">
            <v>14044348.827189418</v>
          </cell>
          <cell r="NJ45">
            <v>0</v>
          </cell>
          <cell r="NK45">
            <v>0</v>
          </cell>
          <cell r="NL45">
            <v>0</v>
          </cell>
          <cell r="NM45">
            <v>0</v>
          </cell>
          <cell r="NN45">
            <v>0</v>
          </cell>
          <cell r="NO45">
            <v>0</v>
          </cell>
          <cell r="NP45">
            <v>0</v>
          </cell>
          <cell r="NQ45">
            <v>0</v>
          </cell>
          <cell r="NR45">
            <v>0</v>
          </cell>
          <cell r="NS45">
            <v>0</v>
          </cell>
          <cell r="NT45">
            <v>5562760.3756444938</v>
          </cell>
          <cell r="NU45">
            <v>14391175.097217243</v>
          </cell>
          <cell r="NV45">
            <v>0</v>
          </cell>
          <cell r="NW45">
            <v>0</v>
          </cell>
          <cell r="NX45">
            <v>0</v>
          </cell>
          <cell r="NY45">
            <v>0</v>
          </cell>
          <cell r="NZ45">
            <v>0</v>
          </cell>
          <cell r="OA45">
            <v>0</v>
          </cell>
          <cell r="OB45">
            <v>0</v>
          </cell>
          <cell r="OC45">
            <v>0</v>
          </cell>
          <cell r="OD45">
            <v>0</v>
          </cell>
          <cell r="OE45">
            <v>0</v>
          </cell>
          <cell r="OF45">
            <v>5428698.2563866721</v>
          </cell>
          <cell r="OG45">
            <v>14746566.268548897</v>
          </cell>
          <cell r="OH45">
            <v>0</v>
          </cell>
          <cell r="OI45">
            <v>0</v>
          </cell>
          <cell r="OJ45">
            <v>0</v>
          </cell>
          <cell r="OK45">
            <v>0</v>
          </cell>
          <cell r="OL45">
            <v>0</v>
          </cell>
          <cell r="OM45">
            <v>0</v>
          </cell>
          <cell r="ON45">
            <v>0</v>
          </cell>
          <cell r="OO45">
            <v>0</v>
          </cell>
          <cell r="OP45">
            <v>0</v>
          </cell>
          <cell r="OQ45">
            <v>0</v>
          </cell>
          <cell r="OR45">
            <v>5255744.6390652107</v>
          </cell>
          <cell r="OS45">
            <v>15110733.852078117</v>
          </cell>
          <cell r="OT45">
            <v>0</v>
          </cell>
          <cell r="OU45">
            <v>0</v>
          </cell>
          <cell r="OV45">
            <v>0</v>
          </cell>
          <cell r="OW45">
            <v>0</v>
          </cell>
          <cell r="OX45">
            <v>0</v>
          </cell>
          <cell r="OY45">
            <v>0</v>
          </cell>
          <cell r="OZ45">
            <v>0</v>
          </cell>
          <cell r="PA45">
            <v>0</v>
          </cell>
          <cell r="PB45">
            <v>0</v>
          </cell>
          <cell r="PC45">
            <v>0</v>
          </cell>
          <cell r="PD45">
            <v>5130119.8522854093</v>
          </cell>
          <cell r="PE45">
            <v>15483894.581976358</v>
          </cell>
          <cell r="PF45">
            <v>0</v>
          </cell>
          <cell r="PG45">
            <v>0</v>
          </cell>
          <cell r="PH45">
            <v>0</v>
          </cell>
          <cell r="PI45">
            <v>0</v>
          </cell>
          <cell r="PJ45">
            <v>0</v>
          </cell>
          <cell r="PK45">
            <v>0</v>
          </cell>
          <cell r="PL45">
            <v>0</v>
          </cell>
          <cell r="PM45">
            <v>0</v>
          </cell>
          <cell r="PN45">
            <v>0</v>
          </cell>
          <cell r="PO45">
            <v>0</v>
          </cell>
          <cell r="PP45">
            <v>4937633.7793323202</v>
          </cell>
          <cell r="PQ45">
            <v>15866270.544682041</v>
          </cell>
          <cell r="PR45">
            <v>0</v>
          </cell>
          <cell r="PS45">
            <v>0</v>
          </cell>
          <cell r="PT45">
            <v>0</v>
          </cell>
          <cell r="PU45">
            <v>0</v>
          </cell>
          <cell r="PV45">
            <v>0</v>
          </cell>
          <cell r="PW45">
            <v>0</v>
          </cell>
          <cell r="PX45">
            <v>0</v>
          </cell>
          <cell r="PY45">
            <v>0</v>
          </cell>
          <cell r="PZ45">
            <v>0</v>
          </cell>
          <cell r="QA45">
            <v>0</v>
          </cell>
          <cell r="QB45">
            <v>4788111.8621330513</v>
          </cell>
          <cell r="QC45">
            <v>16258089.31107519</v>
          </cell>
          <cell r="QD45">
            <v>0</v>
          </cell>
          <cell r="QE45">
            <v>0</v>
          </cell>
          <cell r="QF45">
            <v>0</v>
          </cell>
          <cell r="QG45">
            <v>0</v>
          </cell>
          <cell r="QH45">
            <v>0</v>
          </cell>
          <cell r="QI45">
            <v>0</v>
          </cell>
          <cell r="QJ45">
            <v>0</v>
          </cell>
          <cell r="QK45">
            <v>0</v>
          </cell>
          <cell r="QL45">
            <v>0</v>
          </cell>
          <cell r="QM45">
            <v>0</v>
          </cell>
          <cell r="QN45">
            <v>4574572.4720284753</v>
          </cell>
          <cell r="QO45">
            <v>16659584.071916154</v>
          </cell>
          <cell r="QP45">
            <v>0</v>
          </cell>
          <cell r="QQ45">
            <v>0</v>
          </cell>
          <cell r="QR45">
            <v>0</v>
          </cell>
          <cell r="QS45">
            <v>0</v>
          </cell>
          <cell r="QT45">
            <v>0</v>
          </cell>
          <cell r="QU45">
            <v>0</v>
          </cell>
          <cell r="QV45">
            <v>0</v>
          </cell>
          <cell r="QW45">
            <v>0</v>
          </cell>
          <cell r="QX45">
            <v>0</v>
          </cell>
          <cell r="QY45">
            <v>0</v>
          </cell>
          <cell r="QZ45">
            <v>4399077.7733347435</v>
          </cell>
          <cell r="RA45">
            <v>17070993.77662896</v>
          </cell>
          <cell r="RB45">
            <v>0</v>
          </cell>
          <cell r="RC45">
            <v>0</v>
          </cell>
          <cell r="RD45">
            <v>0</v>
          </cell>
          <cell r="RE45">
            <v>0</v>
          </cell>
          <cell r="RF45">
            <v>0</v>
          </cell>
          <cell r="RG45">
            <v>0</v>
          </cell>
          <cell r="RH45">
            <v>0</v>
          </cell>
          <cell r="RI45">
            <v>0</v>
          </cell>
          <cell r="RJ45">
            <v>0</v>
          </cell>
          <cell r="RK45">
            <v>0</v>
          </cell>
          <cell r="RL45">
            <v>4185733.811906056</v>
          </cell>
          <cell r="RM45">
            <v>17492563.275511973</v>
          </cell>
          <cell r="RN45">
            <v>0</v>
          </cell>
          <cell r="RO45">
            <v>0</v>
          </cell>
          <cell r="RP45">
            <v>0</v>
          </cell>
          <cell r="RQ45">
            <v>0</v>
          </cell>
          <cell r="RR45">
            <v>0</v>
          </cell>
          <cell r="RS45">
            <v>0</v>
          </cell>
          <cell r="RT45">
            <v>0</v>
          </cell>
          <cell r="RU45">
            <v>0</v>
          </cell>
          <cell r="RV45">
            <v>0</v>
          </cell>
          <cell r="RW45">
            <v>0</v>
          </cell>
          <cell r="RX45">
            <v>3959169.9960012701</v>
          </cell>
          <cell r="RY45">
            <v>17924543.46546042</v>
          </cell>
          <cell r="RZ45">
            <v>0</v>
          </cell>
          <cell r="SA45">
            <v>0</v>
          </cell>
          <cell r="SB45">
            <v>0</v>
          </cell>
          <cell r="SC45">
            <v>0</v>
          </cell>
          <cell r="SD45">
            <v>0</v>
          </cell>
          <cell r="SE45">
            <v>0</v>
          </cell>
          <cell r="SF45">
            <v>0</v>
          </cell>
          <cell r="SG45">
            <v>0</v>
          </cell>
          <cell r="SH45">
            <v>0</v>
          </cell>
          <cell r="SI45">
            <v>0</v>
          </cell>
          <cell r="SJ45">
            <v>3698541.843635024</v>
          </cell>
          <cell r="SK45">
            <v>18367191.439287584</v>
          </cell>
          <cell r="SL45">
            <v>0</v>
          </cell>
          <cell r="SM45">
            <v>0</v>
          </cell>
          <cell r="SN45">
            <v>0</v>
          </cell>
          <cell r="SO45">
            <v>0</v>
          </cell>
          <cell r="SP45">
            <v>0</v>
          </cell>
          <cell r="SQ45">
            <v>0</v>
          </cell>
          <cell r="SR45">
            <v>0</v>
          </cell>
          <cell r="SS45">
            <v>0</v>
          </cell>
          <cell r="ST45">
            <v>0</v>
          </cell>
          <cell r="SU45">
            <v>0</v>
          </cell>
          <cell r="SV45">
            <v>3464273.7465011119</v>
          </cell>
          <cell r="SW45">
            <v>18820770.638733454</v>
          </cell>
          <cell r="SX45">
            <v>0</v>
          </cell>
          <cell r="SY45">
            <v>0</v>
          </cell>
          <cell r="SZ45">
            <v>0</v>
          </cell>
          <cell r="TA45">
            <v>0</v>
          </cell>
          <cell r="TB45">
            <v>0</v>
          </cell>
          <cell r="TC45">
            <v>0</v>
          </cell>
          <cell r="TD45">
            <v>0</v>
          </cell>
          <cell r="TE45">
            <v>0</v>
          </cell>
          <cell r="TF45">
            <v>0</v>
          </cell>
          <cell r="TG45">
            <v>0</v>
          </cell>
          <cell r="TH45">
            <v>3177383.6747591803</v>
          </cell>
          <cell r="TI45">
            <v>19285551.011251979</v>
          </cell>
          <cell r="TJ45">
            <v>0</v>
          </cell>
          <cell r="TK45">
            <v>0</v>
          </cell>
          <cell r="TL45">
            <v>0</v>
          </cell>
          <cell r="TM45">
            <v>0</v>
          </cell>
          <cell r="TN45">
            <v>0</v>
          </cell>
          <cell r="TO45">
            <v>0</v>
          </cell>
          <cell r="TP45">
            <v>0</v>
          </cell>
          <cell r="TQ45">
            <v>0</v>
          </cell>
          <cell r="TR45">
            <v>0</v>
          </cell>
          <cell r="TS45">
            <v>0</v>
          </cell>
          <cell r="TT45">
            <v>2909989.9470609343</v>
          </cell>
          <cell r="TU45">
            <v>19761809.170670141</v>
          </cell>
          <cell r="TV45">
            <v>0</v>
          </cell>
          <cell r="TW45">
            <v>0</v>
          </cell>
          <cell r="TX45">
            <v>0</v>
          </cell>
          <cell r="TY45">
            <v>0</v>
          </cell>
          <cell r="TZ45">
            <v>0</v>
          </cell>
          <cell r="UA45">
            <v>0</v>
          </cell>
          <cell r="UB45">
            <v>0</v>
          </cell>
          <cell r="UC45">
            <v>0</v>
          </cell>
          <cell r="UD45">
            <v>0</v>
          </cell>
          <cell r="UE45">
            <v>0</v>
          </cell>
          <cell r="UF45">
            <v>2594863.334386664</v>
          </cell>
          <cell r="UG45">
            <v>20249828.561814588</v>
          </cell>
          <cell r="UH45">
            <v>0</v>
          </cell>
          <cell r="UI45">
            <v>0</v>
          </cell>
          <cell r="UJ45">
            <v>0</v>
          </cell>
          <cell r="UK45">
            <v>0</v>
          </cell>
          <cell r="UL45">
            <v>0</v>
          </cell>
          <cell r="UM45">
            <v>0</v>
          </cell>
          <cell r="UN45">
            <v>0</v>
          </cell>
          <cell r="UO45">
            <v>0</v>
          </cell>
          <cell r="UP45">
            <v>0</v>
          </cell>
          <cell r="UQ45">
            <v>0</v>
          </cell>
          <cell r="UR45">
            <v>2291617.0833104844</v>
          </cell>
          <cell r="US45">
            <v>20749899.629203659</v>
          </cell>
          <cell r="UT45">
            <v>0</v>
          </cell>
          <cell r="UU45">
            <v>0</v>
          </cell>
          <cell r="UV45">
            <v>0</v>
          </cell>
          <cell r="UW45">
            <v>0</v>
          </cell>
          <cell r="UX45">
            <v>0</v>
          </cell>
          <cell r="UY45">
            <v>0</v>
          </cell>
          <cell r="UZ45">
            <v>0</v>
          </cell>
          <cell r="VA45">
            <v>0</v>
          </cell>
          <cell r="VB45">
            <v>0</v>
          </cell>
          <cell r="VC45">
            <v>0</v>
          </cell>
          <cell r="VD45">
            <v>1956840.6189262045</v>
          </cell>
          <cell r="VE45">
            <v>21262319.989905328</v>
          </cell>
          <cell r="VF45">
            <v>0</v>
          </cell>
          <cell r="VG45">
            <v>0</v>
          </cell>
          <cell r="VH45">
            <v>0</v>
          </cell>
          <cell r="VI45">
            <v>0</v>
          </cell>
          <cell r="VJ45">
            <v>0</v>
          </cell>
          <cell r="VK45">
            <v>0</v>
          </cell>
          <cell r="VL45">
            <v>0</v>
          </cell>
          <cell r="VM45">
            <v>0</v>
          </cell>
          <cell r="VN45">
            <v>0</v>
          </cell>
          <cell r="VO45">
            <v>0</v>
          </cell>
          <cell r="VP45">
            <v>1604131.9583173366</v>
          </cell>
          <cell r="VQ45">
            <v>21787394.610663854</v>
          </cell>
          <cell r="VR45">
            <v>0</v>
          </cell>
          <cell r="VS45">
            <v>0</v>
          </cell>
          <cell r="VT45">
            <v>0</v>
          </cell>
          <cell r="VU45">
            <v>0</v>
          </cell>
          <cell r="VV45">
            <v>0</v>
          </cell>
          <cell r="VW45">
            <v>0</v>
          </cell>
          <cell r="VX45">
            <v>0</v>
          </cell>
          <cell r="VY45">
            <v>0</v>
          </cell>
          <cell r="VZ45">
            <v>0</v>
          </cell>
          <cell r="WA45">
            <v>0</v>
          </cell>
          <cell r="WB45">
            <v>1226072.9254976944</v>
          </cell>
          <cell r="WC45">
            <v>22325435.989400607</v>
          </cell>
          <cell r="WD45">
            <v>0</v>
          </cell>
          <cell r="WE45">
            <v>0</v>
          </cell>
          <cell r="WF45">
            <v>0</v>
          </cell>
          <cell r="WG45">
            <v>0</v>
          </cell>
          <cell r="WH45">
            <v>0</v>
          </cell>
          <cell r="WI45">
            <v>0</v>
          </cell>
          <cell r="WJ45">
            <v>0</v>
          </cell>
          <cell r="WK45">
            <v>0</v>
          </cell>
          <cell r="WL45">
            <v>0</v>
          </cell>
          <cell r="WM45">
            <v>0</v>
          </cell>
          <cell r="WN45">
            <v>842169.27811659721</v>
          </cell>
          <cell r="WO45">
            <v>22876764.341197059</v>
          </cell>
          <cell r="WP45">
            <v>0</v>
          </cell>
          <cell r="WQ45">
            <v>0</v>
          </cell>
          <cell r="WR45">
            <v>0</v>
          </cell>
          <cell r="WS45">
            <v>0</v>
          </cell>
          <cell r="WT45">
            <v>0</v>
          </cell>
          <cell r="WU45">
            <v>0</v>
          </cell>
          <cell r="WV45">
            <v>0</v>
          </cell>
          <cell r="WW45">
            <v>0</v>
          </cell>
          <cell r="WX45">
            <v>0</v>
          </cell>
          <cell r="WY45">
            <v>0</v>
          </cell>
          <cell r="WZ45">
            <v>429125.5239241863</v>
          </cell>
          <cell r="XA45">
            <v>23441707.788870648</v>
          </cell>
          <cell r="XB45">
            <v>0</v>
          </cell>
          <cell r="XC45">
            <v>0</v>
          </cell>
          <cell r="XD45">
            <v>0</v>
          </cell>
          <cell r="XE45">
            <v>0</v>
          </cell>
          <cell r="XF45">
            <v>0</v>
          </cell>
          <cell r="XG45">
            <v>0</v>
          </cell>
          <cell r="XH45">
            <v>0</v>
          </cell>
          <cell r="XI45">
            <v>0</v>
          </cell>
          <cell r="XJ45">
            <v>0</v>
          </cell>
          <cell r="XK45">
            <v>0</v>
          </cell>
          <cell r="XL45">
            <v>0</v>
          </cell>
          <cell r="XM45">
            <v>0</v>
          </cell>
          <cell r="XN45">
            <v>0</v>
          </cell>
          <cell r="XO45">
            <v>0</v>
          </cell>
          <cell r="XP45">
            <v>0</v>
          </cell>
          <cell r="XQ45">
            <v>0</v>
          </cell>
        </row>
        <row r="46">
          <cell r="C46">
            <v>62.564010394203059</v>
          </cell>
          <cell r="G46" t="str">
            <v>Coparticipación Federal de Impuestos</v>
          </cell>
          <cell r="BN46">
            <v>0</v>
          </cell>
          <cell r="BO46">
            <v>0</v>
          </cell>
          <cell r="BP46">
            <v>0</v>
          </cell>
          <cell r="BQ46">
            <v>0</v>
          </cell>
          <cell r="BR46">
            <v>0</v>
          </cell>
          <cell r="BS46">
            <v>0</v>
          </cell>
          <cell r="BT46">
            <v>1782971.2362946989</v>
          </cell>
          <cell r="BU46">
            <v>5528353.1537052961</v>
          </cell>
          <cell r="BV46">
            <v>0</v>
          </cell>
          <cell r="BW46">
            <v>0</v>
          </cell>
          <cell r="BX46">
            <v>0</v>
          </cell>
          <cell r="BY46">
            <v>0</v>
          </cell>
          <cell r="BZ46">
            <v>0</v>
          </cell>
          <cell r="CA46">
            <v>0</v>
          </cell>
          <cell r="CB46">
            <v>0</v>
          </cell>
          <cell r="CC46">
            <v>0</v>
          </cell>
          <cell r="CD46">
            <v>0</v>
          </cell>
          <cell r="CE46">
            <v>0</v>
          </cell>
          <cell r="CF46">
            <v>1787437.9182721793</v>
          </cell>
          <cell r="CG46">
            <v>6013001</v>
          </cell>
          <cell r="CH46">
            <v>0</v>
          </cell>
          <cell r="CI46">
            <v>0</v>
          </cell>
          <cell r="CJ46">
            <v>0</v>
          </cell>
          <cell r="CK46">
            <v>0</v>
          </cell>
          <cell r="CL46">
            <v>0</v>
          </cell>
          <cell r="CM46">
            <v>0</v>
          </cell>
          <cell r="CN46">
            <v>0</v>
          </cell>
          <cell r="CO46">
            <v>0</v>
          </cell>
          <cell r="CP46">
            <v>0</v>
          </cell>
          <cell r="CQ46">
            <v>0</v>
          </cell>
          <cell r="CR46">
            <v>1803687.3088981367</v>
          </cell>
          <cell r="CS46">
            <v>6674431.1100000003</v>
          </cell>
          <cell r="CT46">
            <v>0</v>
          </cell>
          <cell r="CU46">
            <v>0</v>
          </cell>
          <cell r="CV46">
            <v>0</v>
          </cell>
          <cell r="CW46">
            <v>0</v>
          </cell>
          <cell r="CX46">
            <v>0</v>
          </cell>
          <cell r="CY46">
            <v>0</v>
          </cell>
          <cell r="CZ46">
            <v>0</v>
          </cell>
          <cell r="DA46">
            <v>0</v>
          </cell>
          <cell r="DB46">
            <v>0</v>
          </cell>
          <cell r="DC46">
            <v>0</v>
          </cell>
          <cell r="DD46">
            <v>1763915.4958541046</v>
          </cell>
          <cell r="DE46">
            <v>7252509.1373877339</v>
          </cell>
          <cell r="DF46">
            <v>0</v>
          </cell>
          <cell r="DG46">
            <v>0</v>
          </cell>
          <cell r="DH46">
            <v>0</v>
          </cell>
          <cell r="DI46">
            <v>0</v>
          </cell>
          <cell r="DJ46">
            <v>0</v>
          </cell>
          <cell r="DK46">
            <v>0</v>
          </cell>
          <cell r="DL46">
            <v>0</v>
          </cell>
          <cell r="DM46">
            <v>0</v>
          </cell>
          <cell r="DN46">
            <v>0</v>
          </cell>
          <cell r="DO46">
            <v>0</v>
          </cell>
          <cell r="DP46">
            <v>1691276.5064327852</v>
          </cell>
          <cell r="DQ46">
            <v>7866062.0150478901</v>
          </cell>
          <cell r="DR46">
            <v>0</v>
          </cell>
          <cell r="DS46">
            <v>0</v>
          </cell>
          <cell r="DT46">
            <v>0</v>
          </cell>
          <cell r="DU46">
            <v>0</v>
          </cell>
          <cell r="DV46">
            <v>0</v>
          </cell>
          <cell r="DW46">
            <v>0</v>
          </cell>
          <cell r="DX46">
            <v>0</v>
          </cell>
          <cell r="DY46">
            <v>0</v>
          </cell>
          <cell r="DZ46">
            <v>0</v>
          </cell>
          <cell r="EA46">
            <v>0</v>
          </cell>
          <cell r="EB46">
            <v>1603762.2435604923</v>
          </cell>
          <cell r="EC46">
            <v>8478031.0213066358</v>
          </cell>
          <cell r="ED46">
            <v>0</v>
          </cell>
          <cell r="EE46">
            <v>0</v>
          </cell>
          <cell r="EF46">
            <v>0</v>
          </cell>
          <cell r="EG46">
            <v>0</v>
          </cell>
          <cell r="EH46">
            <v>0</v>
          </cell>
          <cell r="EI46">
            <v>0</v>
          </cell>
          <cell r="EJ46">
            <v>0</v>
          </cell>
          <cell r="EK46">
            <v>0</v>
          </cell>
          <cell r="EL46">
            <v>0</v>
          </cell>
          <cell r="EM46">
            <v>0</v>
          </cell>
          <cell r="EN46">
            <v>1459604.3535648051</v>
          </cell>
          <cell r="EO46">
            <v>9051419.3522911426</v>
          </cell>
          <cell r="EP46">
            <v>0</v>
          </cell>
          <cell r="EQ46">
            <v>0</v>
          </cell>
          <cell r="ER46">
            <v>0</v>
          </cell>
          <cell r="ES46">
            <v>0</v>
          </cell>
          <cell r="ET46">
            <v>0</v>
          </cell>
          <cell r="EU46">
            <v>0</v>
          </cell>
          <cell r="EV46">
            <v>0</v>
          </cell>
          <cell r="EW46">
            <v>0</v>
          </cell>
          <cell r="EX46">
            <v>0</v>
          </cell>
          <cell r="EY46">
            <v>0</v>
          </cell>
          <cell r="EZ46">
            <v>1277605.195354603</v>
          </cell>
          <cell r="FA46">
            <v>9455397.4627862275</v>
          </cell>
          <cell r="FB46">
            <v>0</v>
          </cell>
          <cell r="FC46">
            <v>0</v>
          </cell>
          <cell r="FD46">
            <v>0</v>
          </cell>
          <cell r="FE46">
            <v>0</v>
          </cell>
          <cell r="FF46">
            <v>0</v>
          </cell>
          <cell r="FG46">
            <v>0</v>
          </cell>
          <cell r="FH46">
            <v>0</v>
          </cell>
          <cell r="FI46">
            <v>0</v>
          </cell>
          <cell r="FJ46">
            <v>0</v>
          </cell>
          <cell r="FK46">
            <v>0</v>
          </cell>
          <cell r="FL46">
            <v>1049967.3074148321</v>
          </cell>
          <cell r="FM46">
            <v>9766718.5175411832</v>
          </cell>
          <cell r="FN46">
            <v>0</v>
          </cell>
          <cell r="FO46">
            <v>0</v>
          </cell>
          <cell r="FP46">
            <v>0</v>
          </cell>
          <cell r="FQ46">
            <v>0</v>
          </cell>
          <cell r="FR46">
            <v>0</v>
          </cell>
          <cell r="FS46">
            <v>0</v>
          </cell>
          <cell r="FT46">
            <v>0</v>
          </cell>
          <cell r="FU46">
            <v>0</v>
          </cell>
          <cell r="FV46">
            <v>0</v>
          </cell>
          <cell r="FW46">
            <v>0</v>
          </cell>
          <cell r="FX46">
            <v>817329.91816138825</v>
          </cell>
          <cell r="FY46">
            <v>10081599.138351148</v>
          </cell>
          <cell r="FZ46">
            <v>0</v>
          </cell>
          <cell r="GA46">
            <v>0</v>
          </cell>
          <cell r="GB46">
            <v>0</v>
          </cell>
          <cell r="GC46">
            <v>0</v>
          </cell>
          <cell r="GD46">
            <v>0</v>
          </cell>
          <cell r="GE46">
            <v>0</v>
          </cell>
          <cell r="GF46">
            <v>0</v>
          </cell>
          <cell r="GG46">
            <v>0</v>
          </cell>
          <cell r="GH46">
            <v>0</v>
          </cell>
          <cell r="GI46">
            <v>0</v>
          </cell>
          <cell r="GJ46">
            <v>560551.35251588549</v>
          </cell>
          <cell r="GK46">
            <v>10371435.985972</v>
          </cell>
          <cell r="GL46">
            <v>0</v>
          </cell>
          <cell r="GM46">
            <v>0</v>
          </cell>
          <cell r="GN46">
            <v>0</v>
          </cell>
          <cell r="GO46">
            <v>0</v>
          </cell>
          <cell r="GP46">
            <v>0</v>
          </cell>
          <cell r="GQ46">
            <v>0</v>
          </cell>
          <cell r="GR46">
            <v>0</v>
          </cell>
          <cell r="GS46">
            <v>0</v>
          </cell>
          <cell r="GT46">
            <v>0</v>
          </cell>
          <cell r="GU46">
            <v>0</v>
          </cell>
          <cell r="GV46">
            <v>286330.14834879612</v>
          </cell>
          <cell r="GW46">
            <v>10595463.615164608</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cell r="HN46">
            <v>0</v>
          </cell>
          <cell r="HO46">
            <v>0</v>
          </cell>
          <cell r="HP46">
            <v>0</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v>
          </cell>
          <cell r="IE46">
            <v>0</v>
          </cell>
          <cell r="IF46">
            <v>0</v>
          </cell>
          <cell r="IG46">
            <v>0</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v>0</v>
          </cell>
          <cell r="JA46">
            <v>0</v>
          </cell>
          <cell r="JB46">
            <v>0</v>
          </cell>
          <cell r="JC46">
            <v>0</v>
          </cell>
          <cell r="JD46">
            <v>0</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v>
          </cell>
          <cell r="JS46">
            <v>0</v>
          </cell>
          <cell r="JT46">
            <v>0</v>
          </cell>
          <cell r="JU46">
            <v>0</v>
          </cell>
          <cell r="JV46">
            <v>0</v>
          </cell>
          <cell r="JW46">
            <v>0</v>
          </cell>
          <cell r="JX46">
            <v>0</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v>
          </cell>
          <cell r="KM46">
            <v>0</v>
          </cell>
          <cell r="KN46">
            <v>0</v>
          </cell>
          <cell r="KO46">
            <v>0</v>
          </cell>
          <cell r="KP46">
            <v>0</v>
          </cell>
          <cell r="KQ46">
            <v>0</v>
          </cell>
          <cell r="KR46">
            <v>0</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v>
          </cell>
          <cell r="LG46">
            <v>0</v>
          </cell>
          <cell r="LH46">
            <v>0</v>
          </cell>
          <cell r="LI46">
            <v>0</v>
          </cell>
          <cell r="LJ46">
            <v>0</v>
          </cell>
          <cell r="LK46">
            <v>0</v>
          </cell>
          <cell r="LL46">
            <v>0</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v>
          </cell>
          <cell r="MA46">
            <v>0</v>
          </cell>
          <cell r="MB46">
            <v>0</v>
          </cell>
          <cell r="MC46">
            <v>0</v>
          </cell>
          <cell r="MD46">
            <v>0</v>
          </cell>
          <cell r="ME46">
            <v>0</v>
          </cell>
          <cell r="MF46">
            <v>0</v>
          </cell>
          <cell r="MG46">
            <v>0</v>
          </cell>
          <cell r="MH46">
            <v>0</v>
          </cell>
          <cell r="MI46">
            <v>0</v>
          </cell>
          <cell r="MJ46">
            <v>0</v>
          </cell>
          <cell r="MK46">
            <v>0</v>
          </cell>
          <cell r="ML46">
            <v>0</v>
          </cell>
          <cell r="MM46">
            <v>0</v>
          </cell>
          <cell r="MN46">
            <v>0</v>
          </cell>
          <cell r="MO46">
            <v>0</v>
          </cell>
          <cell r="MP46">
            <v>0</v>
          </cell>
          <cell r="MQ46">
            <v>0</v>
          </cell>
          <cell r="MR46">
            <v>0</v>
          </cell>
          <cell r="MS46">
            <v>0</v>
          </cell>
          <cell r="MT46">
            <v>0</v>
          </cell>
          <cell r="MU46">
            <v>0</v>
          </cell>
          <cell r="MV46">
            <v>0</v>
          </cell>
          <cell r="MW46">
            <v>0</v>
          </cell>
          <cell r="MX46">
            <v>0</v>
          </cell>
          <cell r="MY46">
            <v>0</v>
          </cell>
          <cell r="MZ46">
            <v>0</v>
          </cell>
          <cell r="NA46">
            <v>0</v>
          </cell>
          <cell r="NB46">
            <v>0</v>
          </cell>
          <cell r="NC46">
            <v>0</v>
          </cell>
          <cell r="ND46">
            <v>0</v>
          </cell>
          <cell r="NE46">
            <v>0</v>
          </cell>
          <cell r="NF46">
            <v>0</v>
          </cell>
          <cell r="NG46">
            <v>0</v>
          </cell>
          <cell r="NH46">
            <v>0</v>
          </cell>
          <cell r="NI46">
            <v>0</v>
          </cell>
          <cell r="NJ46">
            <v>0</v>
          </cell>
          <cell r="NK46">
            <v>0</v>
          </cell>
          <cell r="NL46">
            <v>0</v>
          </cell>
          <cell r="NM46">
            <v>0</v>
          </cell>
          <cell r="NN46">
            <v>0</v>
          </cell>
          <cell r="NO46">
            <v>0</v>
          </cell>
          <cell r="NP46">
            <v>0</v>
          </cell>
          <cell r="NQ46">
            <v>0</v>
          </cell>
          <cell r="NR46">
            <v>0</v>
          </cell>
          <cell r="NS46">
            <v>0</v>
          </cell>
          <cell r="NT46">
            <v>0</v>
          </cell>
          <cell r="NU46">
            <v>0</v>
          </cell>
          <cell r="NV46">
            <v>0</v>
          </cell>
          <cell r="NW46">
            <v>0</v>
          </cell>
          <cell r="NX46">
            <v>0</v>
          </cell>
          <cell r="NY46">
            <v>0</v>
          </cell>
          <cell r="NZ46">
            <v>0</v>
          </cell>
          <cell r="OA46">
            <v>0</v>
          </cell>
          <cell r="OB46">
            <v>0</v>
          </cell>
          <cell r="OC46">
            <v>0</v>
          </cell>
          <cell r="OD46">
            <v>0</v>
          </cell>
          <cell r="OE46">
            <v>0</v>
          </cell>
          <cell r="OF46">
            <v>0</v>
          </cell>
          <cell r="OG46">
            <v>0</v>
          </cell>
          <cell r="OH46">
            <v>0</v>
          </cell>
          <cell r="OI46">
            <v>0</v>
          </cell>
          <cell r="OJ46">
            <v>0</v>
          </cell>
          <cell r="OK46">
            <v>0</v>
          </cell>
          <cell r="OL46">
            <v>0</v>
          </cell>
          <cell r="OM46">
            <v>0</v>
          </cell>
          <cell r="ON46">
            <v>0</v>
          </cell>
          <cell r="OO46">
            <v>0</v>
          </cell>
          <cell r="OP46">
            <v>0</v>
          </cell>
          <cell r="OQ46">
            <v>0</v>
          </cell>
          <cell r="OR46">
            <v>0</v>
          </cell>
          <cell r="OS46">
            <v>0</v>
          </cell>
          <cell r="OT46">
            <v>0</v>
          </cell>
          <cell r="OU46">
            <v>0</v>
          </cell>
          <cell r="OV46">
            <v>0</v>
          </cell>
          <cell r="OW46">
            <v>0</v>
          </cell>
          <cell r="OX46">
            <v>0</v>
          </cell>
          <cell r="OY46">
            <v>0</v>
          </cell>
          <cell r="OZ46">
            <v>0</v>
          </cell>
          <cell r="PA46">
            <v>0</v>
          </cell>
          <cell r="PB46">
            <v>0</v>
          </cell>
          <cell r="PC46">
            <v>0</v>
          </cell>
          <cell r="PD46">
            <v>0</v>
          </cell>
          <cell r="PE46">
            <v>0</v>
          </cell>
          <cell r="PF46">
            <v>0</v>
          </cell>
          <cell r="PG46">
            <v>0</v>
          </cell>
          <cell r="PH46">
            <v>0</v>
          </cell>
          <cell r="PI46">
            <v>0</v>
          </cell>
          <cell r="PJ46">
            <v>0</v>
          </cell>
          <cell r="PK46">
            <v>0</v>
          </cell>
          <cell r="PL46">
            <v>0</v>
          </cell>
          <cell r="PM46">
            <v>0</v>
          </cell>
          <cell r="PN46">
            <v>0</v>
          </cell>
          <cell r="PO46">
            <v>0</v>
          </cell>
          <cell r="PP46">
            <v>0</v>
          </cell>
          <cell r="PQ46">
            <v>0</v>
          </cell>
          <cell r="PR46">
            <v>0</v>
          </cell>
          <cell r="PS46">
            <v>0</v>
          </cell>
          <cell r="PT46">
            <v>0</v>
          </cell>
          <cell r="PU46">
            <v>0</v>
          </cell>
          <cell r="PV46">
            <v>0</v>
          </cell>
          <cell r="PW46">
            <v>0</v>
          </cell>
          <cell r="PX46">
            <v>0</v>
          </cell>
          <cell r="PY46">
            <v>0</v>
          </cell>
          <cell r="PZ46">
            <v>0</v>
          </cell>
          <cell r="QA46">
            <v>0</v>
          </cell>
          <cell r="QB46">
            <v>0</v>
          </cell>
          <cell r="QC46">
            <v>0</v>
          </cell>
          <cell r="QD46">
            <v>0</v>
          </cell>
          <cell r="QE46">
            <v>0</v>
          </cell>
          <cell r="QF46">
            <v>0</v>
          </cell>
          <cell r="QG46">
            <v>0</v>
          </cell>
          <cell r="QH46">
            <v>0</v>
          </cell>
          <cell r="QI46">
            <v>0</v>
          </cell>
          <cell r="QJ46">
            <v>0</v>
          </cell>
          <cell r="QK46">
            <v>0</v>
          </cell>
          <cell r="QL46">
            <v>0</v>
          </cell>
          <cell r="QM46">
            <v>0</v>
          </cell>
          <cell r="QN46">
            <v>0</v>
          </cell>
          <cell r="QO46">
            <v>0</v>
          </cell>
          <cell r="QP46">
            <v>0</v>
          </cell>
          <cell r="QQ46">
            <v>0</v>
          </cell>
          <cell r="QR46">
            <v>0</v>
          </cell>
          <cell r="QS46">
            <v>0</v>
          </cell>
          <cell r="QT46">
            <v>0</v>
          </cell>
          <cell r="QU46">
            <v>0</v>
          </cell>
          <cell r="QV46">
            <v>0</v>
          </cell>
          <cell r="QW46">
            <v>0</v>
          </cell>
          <cell r="QX46">
            <v>0</v>
          </cell>
          <cell r="QY46">
            <v>0</v>
          </cell>
          <cell r="QZ46">
            <v>0</v>
          </cell>
          <cell r="RA46">
            <v>0</v>
          </cell>
          <cell r="RB46">
            <v>0</v>
          </cell>
          <cell r="RC46">
            <v>0</v>
          </cell>
          <cell r="RD46">
            <v>0</v>
          </cell>
          <cell r="RE46">
            <v>0</v>
          </cell>
          <cell r="RF46">
            <v>0</v>
          </cell>
          <cell r="RG46">
            <v>0</v>
          </cell>
          <cell r="RH46">
            <v>0</v>
          </cell>
          <cell r="RI46">
            <v>0</v>
          </cell>
          <cell r="RJ46">
            <v>0</v>
          </cell>
          <cell r="RK46">
            <v>0</v>
          </cell>
          <cell r="RL46">
            <v>0</v>
          </cell>
          <cell r="RM46">
            <v>0</v>
          </cell>
          <cell r="RN46">
            <v>0</v>
          </cell>
          <cell r="RO46">
            <v>0</v>
          </cell>
          <cell r="RP46">
            <v>0</v>
          </cell>
          <cell r="RQ46">
            <v>0</v>
          </cell>
          <cell r="RR46">
            <v>0</v>
          </cell>
          <cell r="RS46">
            <v>0</v>
          </cell>
          <cell r="RT46">
            <v>0</v>
          </cell>
          <cell r="RU46">
            <v>0</v>
          </cell>
          <cell r="RV46">
            <v>0</v>
          </cell>
          <cell r="RW46">
            <v>0</v>
          </cell>
          <cell r="RX46">
            <v>0</v>
          </cell>
          <cell r="RY46">
            <v>0</v>
          </cell>
          <cell r="RZ46">
            <v>0</v>
          </cell>
          <cell r="SA46">
            <v>0</v>
          </cell>
          <cell r="SB46">
            <v>0</v>
          </cell>
          <cell r="SC46">
            <v>0</v>
          </cell>
          <cell r="SD46">
            <v>0</v>
          </cell>
          <cell r="SE46">
            <v>0</v>
          </cell>
          <cell r="SF46">
            <v>0</v>
          </cell>
          <cell r="SG46">
            <v>0</v>
          </cell>
          <cell r="SH46">
            <v>0</v>
          </cell>
          <cell r="SI46">
            <v>0</v>
          </cell>
          <cell r="SJ46">
            <v>0</v>
          </cell>
          <cell r="SK46">
            <v>0</v>
          </cell>
          <cell r="SL46">
            <v>0</v>
          </cell>
          <cell r="SM46">
            <v>0</v>
          </cell>
          <cell r="SN46">
            <v>0</v>
          </cell>
          <cell r="SO46">
            <v>0</v>
          </cell>
          <cell r="SP46">
            <v>0</v>
          </cell>
          <cell r="SQ46">
            <v>0</v>
          </cell>
          <cell r="SR46">
            <v>0</v>
          </cell>
          <cell r="SS46">
            <v>0</v>
          </cell>
          <cell r="ST46">
            <v>0</v>
          </cell>
          <cell r="SU46">
            <v>0</v>
          </cell>
          <cell r="SV46">
            <v>0</v>
          </cell>
          <cell r="SW46">
            <v>0</v>
          </cell>
          <cell r="SX46">
            <v>0</v>
          </cell>
          <cell r="SY46">
            <v>0</v>
          </cell>
          <cell r="SZ46">
            <v>0</v>
          </cell>
          <cell r="TA46">
            <v>0</v>
          </cell>
          <cell r="TB46">
            <v>0</v>
          </cell>
          <cell r="TC46">
            <v>0</v>
          </cell>
          <cell r="TD46">
            <v>0</v>
          </cell>
          <cell r="TE46">
            <v>0</v>
          </cell>
          <cell r="TF46">
            <v>0</v>
          </cell>
          <cell r="TG46">
            <v>0</v>
          </cell>
          <cell r="TH46">
            <v>0</v>
          </cell>
          <cell r="TI46">
            <v>0</v>
          </cell>
          <cell r="TJ46">
            <v>0</v>
          </cell>
          <cell r="TK46">
            <v>0</v>
          </cell>
          <cell r="TL46">
            <v>0</v>
          </cell>
          <cell r="TM46">
            <v>0</v>
          </cell>
          <cell r="TN46">
            <v>0</v>
          </cell>
          <cell r="TO46">
            <v>0</v>
          </cell>
          <cell r="TP46">
            <v>0</v>
          </cell>
          <cell r="TQ46">
            <v>0</v>
          </cell>
          <cell r="TR46">
            <v>0</v>
          </cell>
          <cell r="TS46">
            <v>0</v>
          </cell>
          <cell r="TT46">
            <v>0</v>
          </cell>
          <cell r="TU46">
            <v>0</v>
          </cell>
          <cell r="TV46">
            <v>0</v>
          </cell>
          <cell r="TW46">
            <v>0</v>
          </cell>
          <cell r="TX46">
            <v>0</v>
          </cell>
          <cell r="TY46">
            <v>0</v>
          </cell>
          <cell r="TZ46">
            <v>0</v>
          </cell>
          <cell r="UA46">
            <v>0</v>
          </cell>
          <cell r="UB46">
            <v>0</v>
          </cell>
          <cell r="UC46">
            <v>0</v>
          </cell>
          <cell r="UD46">
            <v>0</v>
          </cell>
          <cell r="UE46">
            <v>0</v>
          </cell>
          <cell r="UF46">
            <v>0</v>
          </cell>
          <cell r="UG46">
            <v>0</v>
          </cell>
          <cell r="UH46">
            <v>0</v>
          </cell>
          <cell r="UI46">
            <v>0</v>
          </cell>
          <cell r="UJ46">
            <v>0</v>
          </cell>
          <cell r="UK46">
            <v>0</v>
          </cell>
          <cell r="UL46">
            <v>0</v>
          </cell>
          <cell r="UM46">
            <v>0</v>
          </cell>
          <cell r="UN46">
            <v>0</v>
          </cell>
          <cell r="UO46">
            <v>0</v>
          </cell>
          <cell r="UP46">
            <v>0</v>
          </cell>
          <cell r="UQ46">
            <v>0</v>
          </cell>
          <cell r="UR46">
            <v>0</v>
          </cell>
          <cell r="US46">
            <v>0</v>
          </cell>
          <cell r="UT46">
            <v>0</v>
          </cell>
          <cell r="UU46">
            <v>0</v>
          </cell>
          <cell r="UV46">
            <v>0</v>
          </cell>
          <cell r="UW46">
            <v>0</v>
          </cell>
          <cell r="UX46">
            <v>0</v>
          </cell>
          <cell r="UY46">
            <v>0</v>
          </cell>
          <cell r="UZ46">
            <v>0</v>
          </cell>
          <cell r="VA46">
            <v>0</v>
          </cell>
          <cell r="VB46">
            <v>0</v>
          </cell>
          <cell r="VC46">
            <v>0</v>
          </cell>
          <cell r="VD46">
            <v>0</v>
          </cell>
          <cell r="VE46">
            <v>0</v>
          </cell>
          <cell r="VF46">
            <v>0</v>
          </cell>
          <cell r="VG46">
            <v>0</v>
          </cell>
          <cell r="VH46">
            <v>0</v>
          </cell>
          <cell r="VI46">
            <v>0</v>
          </cell>
          <cell r="VJ46">
            <v>0</v>
          </cell>
          <cell r="VK46">
            <v>0</v>
          </cell>
          <cell r="VL46">
            <v>0</v>
          </cell>
          <cell r="VM46">
            <v>0</v>
          </cell>
          <cell r="VN46">
            <v>0</v>
          </cell>
          <cell r="VO46">
            <v>0</v>
          </cell>
          <cell r="VP46">
            <v>0</v>
          </cell>
          <cell r="VQ46">
            <v>0</v>
          </cell>
          <cell r="VR46">
            <v>0</v>
          </cell>
          <cell r="VS46">
            <v>0</v>
          </cell>
          <cell r="VT46">
            <v>0</v>
          </cell>
          <cell r="VU46">
            <v>0</v>
          </cell>
          <cell r="VV46">
            <v>0</v>
          </cell>
          <cell r="VW46">
            <v>0</v>
          </cell>
          <cell r="VX46">
            <v>0</v>
          </cell>
          <cell r="VY46">
            <v>0</v>
          </cell>
          <cell r="VZ46">
            <v>0</v>
          </cell>
          <cell r="WA46">
            <v>0</v>
          </cell>
          <cell r="WB46">
            <v>0</v>
          </cell>
          <cell r="WC46">
            <v>0</v>
          </cell>
          <cell r="WD46">
            <v>0</v>
          </cell>
          <cell r="WE46">
            <v>0</v>
          </cell>
          <cell r="WF46">
            <v>0</v>
          </cell>
          <cell r="WG46">
            <v>0</v>
          </cell>
          <cell r="WH46">
            <v>0</v>
          </cell>
          <cell r="WI46">
            <v>0</v>
          </cell>
          <cell r="WJ46">
            <v>0</v>
          </cell>
          <cell r="WK46">
            <v>0</v>
          </cell>
          <cell r="WL46">
            <v>0</v>
          </cell>
          <cell r="WM46">
            <v>0</v>
          </cell>
          <cell r="WN46">
            <v>0</v>
          </cell>
          <cell r="WO46">
            <v>0</v>
          </cell>
          <cell r="WP46">
            <v>0</v>
          </cell>
          <cell r="WQ46">
            <v>0</v>
          </cell>
          <cell r="WR46">
            <v>0</v>
          </cell>
          <cell r="WS46">
            <v>0</v>
          </cell>
          <cell r="WT46">
            <v>0</v>
          </cell>
          <cell r="WU46">
            <v>0</v>
          </cell>
          <cell r="WV46">
            <v>0</v>
          </cell>
          <cell r="WW46">
            <v>0</v>
          </cell>
          <cell r="WX46">
            <v>0</v>
          </cell>
          <cell r="WY46">
            <v>0</v>
          </cell>
          <cell r="WZ46">
            <v>0</v>
          </cell>
          <cell r="XA46">
            <v>0</v>
          </cell>
          <cell r="XB46">
            <v>0</v>
          </cell>
          <cell r="XC46">
            <v>0</v>
          </cell>
          <cell r="XD46">
            <v>0</v>
          </cell>
          <cell r="XE46">
            <v>0</v>
          </cell>
          <cell r="XF46">
            <v>0</v>
          </cell>
          <cell r="XG46">
            <v>0</v>
          </cell>
          <cell r="XH46">
            <v>0</v>
          </cell>
          <cell r="XI46">
            <v>0</v>
          </cell>
          <cell r="XJ46">
            <v>0</v>
          </cell>
          <cell r="XK46">
            <v>0</v>
          </cell>
          <cell r="XL46">
            <v>0</v>
          </cell>
          <cell r="XM46">
            <v>0</v>
          </cell>
          <cell r="XN46">
            <v>0</v>
          </cell>
          <cell r="XO46">
            <v>0</v>
          </cell>
          <cell r="XP46">
            <v>0</v>
          </cell>
          <cell r="XQ46">
            <v>0</v>
          </cell>
        </row>
        <row r="47">
          <cell r="C47">
            <v>23.500403675892002</v>
          </cell>
          <cell r="G47" t="str">
            <v>Coparticipación Federal de Impuestos</v>
          </cell>
          <cell r="BN47">
            <v>0</v>
          </cell>
          <cell r="BO47">
            <v>0</v>
          </cell>
          <cell r="BP47">
            <v>0</v>
          </cell>
          <cell r="BQ47">
            <v>0</v>
          </cell>
          <cell r="BR47">
            <v>68584.053533999991</v>
          </cell>
          <cell r="BS47">
            <v>372182.19683785713</v>
          </cell>
          <cell r="BT47">
            <v>0</v>
          </cell>
          <cell r="BU47">
            <v>0</v>
          </cell>
          <cell r="BV47">
            <v>0</v>
          </cell>
          <cell r="BW47">
            <v>0</v>
          </cell>
          <cell r="BX47">
            <v>71304.645999999993</v>
          </cell>
          <cell r="BY47">
            <v>393186.78428571427</v>
          </cell>
          <cell r="BZ47">
            <v>0</v>
          </cell>
          <cell r="CA47">
            <v>0</v>
          </cell>
          <cell r="CB47">
            <v>0</v>
          </cell>
          <cell r="CC47">
            <v>0</v>
          </cell>
          <cell r="CD47">
            <v>75055.75</v>
          </cell>
          <cell r="CE47">
            <v>420658.35000000003</v>
          </cell>
          <cell r="CF47">
            <v>0</v>
          </cell>
          <cell r="CG47">
            <v>0</v>
          </cell>
          <cell r="CH47">
            <v>0</v>
          </cell>
          <cell r="CI47">
            <v>0</v>
          </cell>
          <cell r="CJ47">
            <v>76838.64</v>
          </cell>
          <cell r="CK47">
            <v>437828.0785714286</v>
          </cell>
          <cell r="CL47">
            <v>0</v>
          </cell>
          <cell r="CM47">
            <v>0</v>
          </cell>
          <cell r="CN47">
            <v>0</v>
          </cell>
          <cell r="CO47">
            <v>0</v>
          </cell>
          <cell r="CP47">
            <v>80504.977218843967</v>
          </cell>
          <cell r="CQ47">
            <v>466493.62736380345</v>
          </cell>
          <cell r="CR47">
            <v>0</v>
          </cell>
          <cell r="CS47">
            <v>0</v>
          </cell>
          <cell r="CT47">
            <v>0</v>
          </cell>
          <cell r="CU47">
            <v>0</v>
          </cell>
          <cell r="CV47">
            <v>83100.625718771014</v>
          </cell>
          <cell r="CW47">
            <v>489836.44405706273</v>
          </cell>
          <cell r="CX47">
            <v>0</v>
          </cell>
          <cell r="CY47">
            <v>0</v>
          </cell>
          <cell r="CZ47">
            <v>0</v>
          </cell>
          <cell r="DA47">
            <v>0</v>
          </cell>
          <cell r="DB47">
            <v>85131.126479832834</v>
          </cell>
          <cell r="DC47">
            <v>510608.58047476975</v>
          </cell>
          <cell r="DD47">
            <v>0</v>
          </cell>
          <cell r="DE47">
            <v>0</v>
          </cell>
          <cell r="DF47">
            <v>0</v>
          </cell>
          <cell r="DG47">
            <v>0</v>
          </cell>
          <cell r="DH47">
            <v>87184.400000000009</v>
          </cell>
          <cell r="DI47">
            <v>532261.58571428573</v>
          </cell>
          <cell r="DJ47">
            <v>0</v>
          </cell>
          <cell r="DK47">
            <v>0</v>
          </cell>
          <cell r="DL47">
            <v>0</v>
          </cell>
          <cell r="DM47">
            <v>0</v>
          </cell>
          <cell r="DN47">
            <v>89159.30960130367</v>
          </cell>
          <cell r="DO47">
            <v>554214.83953629003</v>
          </cell>
          <cell r="DP47">
            <v>0</v>
          </cell>
          <cell r="DQ47">
            <v>0</v>
          </cell>
          <cell r="DR47">
            <v>0</v>
          </cell>
          <cell r="DS47">
            <v>0</v>
          </cell>
          <cell r="DT47">
            <v>90999.366233546447</v>
          </cell>
          <cell r="DU47">
            <v>576127.38329548179</v>
          </cell>
          <cell r="DV47">
            <v>0</v>
          </cell>
          <cell r="DW47">
            <v>0</v>
          </cell>
          <cell r="DX47">
            <v>0</v>
          </cell>
          <cell r="DY47">
            <v>0</v>
          </cell>
          <cell r="DZ47">
            <v>92698.693448663224</v>
          </cell>
          <cell r="EA47">
            <v>597959.00630400097</v>
          </cell>
          <cell r="EB47">
            <v>0</v>
          </cell>
          <cell r="EC47">
            <v>0</v>
          </cell>
          <cell r="ED47">
            <v>0</v>
          </cell>
          <cell r="EE47">
            <v>0</v>
          </cell>
          <cell r="EF47">
            <v>94252.106667603759</v>
          </cell>
          <cell r="EG47">
            <v>619670.95360866073</v>
          </cell>
          <cell r="EH47">
            <v>0</v>
          </cell>
          <cell r="EI47">
            <v>0</v>
          </cell>
          <cell r="EJ47">
            <v>0</v>
          </cell>
          <cell r="EK47">
            <v>0</v>
          </cell>
          <cell r="EL47">
            <v>95490.918865795771</v>
          </cell>
          <cell r="EM47">
            <v>640125.38865498814</v>
          </cell>
          <cell r="EN47">
            <v>0</v>
          </cell>
          <cell r="EO47">
            <v>0</v>
          </cell>
          <cell r="EP47">
            <v>0</v>
          </cell>
          <cell r="EQ47">
            <v>0</v>
          </cell>
          <cell r="ER47">
            <v>96097.769452612527</v>
          </cell>
          <cell r="ES47">
            <v>657076.88238569745</v>
          </cell>
          <cell r="ET47">
            <v>0</v>
          </cell>
          <cell r="EU47">
            <v>0</v>
          </cell>
          <cell r="EV47">
            <v>0</v>
          </cell>
          <cell r="EW47">
            <v>0</v>
          </cell>
          <cell r="EX47">
            <v>96165.962961090438</v>
          </cell>
          <cell r="EY47">
            <v>670961.97339628276</v>
          </cell>
          <cell r="EZ47">
            <v>0</v>
          </cell>
          <cell r="FA47">
            <v>0</v>
          </cell>
          <cell r="FB47">
            <v>0</v>
          </cell>
          <cell r="FC47">
            <v>0</v>
          </cell>
          <cell r="FD47">
            <v>95779.961878498536</v>
          </cell>
          <cell r="FE47">
            <v>682196.25989811576</v>
          </cell>
          <cell r="FF47">
            <v>0</v>
          </cell>
          <cell r="FG47">
            <v>0</v>
          </cell>
          <cell r="FH47">
            <v>0</v>
          </cell>
          <cell r="FI47">
            <v>0</v>
          </cell>
          <cell r="FJ47">
            <v>95332.326137991549</v>
          </cell>
          <cell r="FK47">
            <v>693454.56866303179</v>
          </cell>
          <cell r="FL47">
            <v>0</v>
          </cell>
          <cell r="FM47">
            <v>0</v>
          </cell>
          <cell r="FN47">
            <v>0</v>
          </cell>
          <cell r="FO47">
            <v>0</v>
          </cell>
          <cell r="FP47">
            <v>94817.641785134663</v>
          </cell>
          <cell r="FQ47">
            <v>704704.03744890285</v>
          </cell>
          <cell r="FR47">
            <v>0</v>
          </cell>
          <cell r="FS47">
            <v>0</v>
          </cell>
          <cell r="FT47">
            <v>0</v>
          </cell>
          <cell r="FU47">
            <v>0</v>
          </cell>
          <cell r="FV47">
            <v>94235.528222783119</v>
          </cell>
          <cell r="FW47">
            <v>715941.18540610583</v>
          </cell>
          <cell r="FX47">
            <v>0</v>
          </cell>
          <cell r="FY47">
            <v>0</v>
          </cell>
          <cell r="FZ47">
            <v>0</v>
          </cell>
          <cell r="GA47">
            <v>0</v>
          </cell>
          <cell r="GB47">
            <v>93585.651929274856</v>
          </cell>
          <cell r="GC47">
            <v>727162.58103027509</v>
          </cell>
          <cell r="GD47">
            <v>0</v>
          </cell>
          <cell r="GE47">
            <v>0</v>
          </cell>
          <cell r="GF47">
            <v>0</v>
          </cell>
          <cell r="GG47">
            <v>0</v>
          </cell>
          <cell r="GH47">
            <v>92744.162331753803</v>
          </cell>
          <cell r="GI47">
            <v>737382.42471508612</v>
          </cell>
          <cell r="GJ47">
            <v>0</v>
          </cell>
          <cell r="GK47">
            <v>0</v>
          </cell>
          <cell r="GL47">
            <v>0</v>
          </cell>
          <cell r="GM47">
            <v>0</v>
          </cell>
          <cell r="GN47">
            <v>91620.856126922547</v>
          </cell>
          <cell r="GO47">
            <v>745794.92304611404</v>
          </cell>
          <cell r="GP47">
            <v>0</v>
          </cell>
          <cell r="GQ47">
            <v>0</v>
          </cell>
          <cell r="GR47">
            <v>0</v>
          </cell>
          <cell r="GS47">
            <v>0</v>
          </cell>
          <cell r="GT47">
            <v>90388.802990238357</v>
          </cell>
          <cell r="GU47">
            <v>753710.98414764064</v>
          </cell>
          <cell r="GV47">
            <v>0</v>
          </cell>
          <cell r="GW47">
            <v>0</v>
          </cell>
          <cell r="GX47">
            <v>0</v>
          </cell>
          <cell r="GY47">
            <v>0</v>
          </cell>
          <cell r="GZ47">
            <v>89120.272953491221</v>
          </cell>
          <cell r="HA47">
            <v>761711.06837861834</v>
          </cell>
          <cell r="HB47">
            <v>0</v>
          </cell>
          <cell r="HC47">
            <v>0</v>
          </cell>
          <cell r="HD47">
            <v>0</v>
          </cell>
          <cell r="HE47">
            <v>0</v>
          </cell>
          <cell r="HF47">
            <v>87958.695751736959</v>
          </cell>
          <cell r="HG47">
            <v>771058.96517695487</v>
          </cell>
          <cell r="HH47">
            <v>0</v>
          </cell>
          <cell r="HI47">
            <v>0</v>
          </cell>
          <cell r="HJ47">
            <v>0</v>
          </cell>
          <cell r="HK47">
            <v>0</v>
          </cell>
          <cell r="HL47">
            <v>86755.186051819095</v>
          </cell>
          <cell r="HM47">
            <v>780521.58155621914</v>
          </cell>
          <cell r="HN47">
            <v>0</v>
          </cell>
          <cell r="HO47">
            <v>0</v>
          </cell>
          <cell r="HP47">
            <v>0</v>
          </cell>
          <cell r="HQ47">
            <v>0</v>
          </cell>
          <cell r="HR47">
            <v>85508.889585357028</v>
          </cell>
          <cell r="HS47">
            <v>790100.3253820017</v>
          </cell>
          <cell r="HT47">
            <v>0</v>
          </cell>
          <cell r="HU47">
            <v>0</v>
          </cell>
          <cell r="HV47">
            <v>0</v>
          </cell>
          <cell r="HW47">
            <v>0</v>
          </cell>
          <cell r="HX47">
            <v>84218.937431765211</v>
          </cell>
          <cell r="HY47">
            <v>799796.62179754989</v>
          </cell>
          <cell r="HZ47">
            <v>0</v>
          </cell>
          <cell r="IA47">
            <v>0</v>
          </cell>
          <cell r="IB47">
            <v>0</v>
          </cell>
          <cell r="IC47">
            <v>0</v>
          </cell>
          <cell r="ID47">
            <v>82884.445787281948</v>
          </cell>
          <cell r="IE47">
            <v>809611.91343580326</v>
          </cell>
          <cell r="IF47">
            <v>0</v>
          </cell>
          <cell r="IG47">
            <v>0</v>
          </cell>
          <cell r="IH47">
            <v>0</v>
          </cell>
          <cell r="II47">
            <v>0</v>
          </cell>
          <cell r="IJ47">
            <v>81503.561088000715</v>
          </cell>
          <cell r="IK47">
            <v>819547.66063403059</v>
          </cell>
          <cell r="IL47">
            <v>0</v>
          </cell>
          <cell r="IM47">
            <v>0</v>
          </cell>
          <cell r="IN47">
            <v>0</v>
          </cell>
          <cell r="IO47">
            <v>0</v>
          </cell>
          <cell r="IP47">
            <v>80077.26662646803</v>
          </cell>
          <cell r="IQ47">
            <v>829605.3416511023</v>
          </cell>
          <cell r="IR47">
            <v>0</v>
          </cell>
          <cell r="IS47">
            <v>0</v>
          </cell>
          <cell r="IT47">
            <v>0</v>
          </cell>
          <cell r="IU47">
            <v>0</v>
          </cell>
          <cell r="IV47">
            <v>78603.689457977074</v>
          </cell>
          <cell r="IW47">
            <v>839786.45288742799</v>
          </cell>
          <cell r="IX47">
            <v>0</v>
          </cell>
          <cell r="IY47">
            <v>0</v>
          </cell>
          <cell r="IZ47">
            <v>0</v>
          </cell>
          <cell r="JA47">
            <v>0</v>
          </cell>
          <cell r="JB47">
            <v>77081.883864581774</v>
          </cell>
          <cell r="JC47">
            <v>850092.50910759391</v>
          </cell>
          <cell r="JD47">
            <v>0</v>
          </cell>
          <cell r="JE47">
            <v>0</v>
          </cell>
          <cell r="JF47">
            <v>0</v>
          </cell>
          <cell r="JG47">
            <v>0</v>
          </cell>
          <cell r="JH47">
            <v>75510.888037332945</v>
          </cell>
          <cell r="JI47">
            <v>860525.04366573261</v>
          </cell>
          <cell r="JJ47">
            <v>0</v>
          </cell>
          <cell r="JK47">
            <v>0</v>
          </cell>
          <cell r="JL47">
            <v>0</v>
          </cell>
          <cell r="JM47">
            <v>0</v>
          </cell>
          <cell r="JN47">
            <v>73889.723823765569</v>
          </cell>
          <cell r="JO47">
            <v>871085.60873365786</v>
          </cell>
          <cell r="JP47">
            <v>0</v>
          </cell>
          <cell r="JQ47">
            <v>0</v>
          </cell>
          <cell r="JR47">
            <v>0</v>
          </cell>
          <cell r="JS47">
            <v>0</v>
          </cell>
          <cell r="JT47">
            <v>72217.396471611733</v>
          </cell>
          <cell r="JU47">
            <v>881775.77553179977</v>
          </cell>
          <cell r="JV47">
            <v>0</v>
          </cell>
          <cell r="JW47">
            <v>0</v>
          </cell>
          <cell r="JX47">
            <v>0</v>
          </cell>
          <cell r="JY47">
            <v>0</v>
          </cell>
          <cell r="JZ47">
            <v>70492.894368684676</v>
          </cell>
          <cell r="KA47">
            <v>892597.1345629741</v>
          </cell>
          <cell r="KB47">
            <v>0</v>
          </cell>
          <cell r="KC47">
            <v>0</v>
          </cell>
          <cell r="KD47">
            <v>0</v>
          </cell>
          <cell r="KE47">
            <v>0</v>
          </cell>
          <cell r="KF47">
            <v>68715.188778878379</v>
          </cell>
          <cell r="KG47">
            <v>903551.29584901978</v>
          </cell>
          <cell r="KH47">
            <v>0</v>
          </cell>
          <cell r="KI47">
            <v>0</v>
          </cell>
          <cell r="KJ47">
            <v>0</v>
          </cell>
          <cell r="KK47">
            <v>0</v>
          </cell>
          <cell r="KL47">
            <v>66883.233574226659</v>
          </cell>
          <cell r="KM47">
            <v>914639.88917034131</v>
          </cell>
          <cell r="KN47">
            <v>0</v>
          </cell>
          <cell r="KO47">
            <v>0</v>
          </cell>
          <cell r="KP47">
            <v>0</v>
          </cell>
          <cell r="KQ47">
            <v>0</v>
          </cell>
          <cell r="KR47">
            <v>64995.964962964914</v>
          </cell>
          <cell r="KS47">
            <v>925864.56430839037</v>
          </cell>
          <cell r="KT47">
            <v>0</v>
          </cell>
          <cell r="KU47">
            <v>0</v>
          </cell>
          <cell r="KV47">
            <v>0</v>
          </cell>
          <cell r="KW47">
            <v>0</v>
          </cell>
          <cell r="KX47">
            <v>63052.301213536404</v>
          </cell>
          <cell r="KY47">
            <v>937226.99129112333</v>
          </cell>
          <cell r="KZ47">
            <v>0</v>
          </cell>
          <cell r="LA47">
            <v>0</v>
          </cell>
          <cell r="LB47">
            <v>0</v>
          </cell>
          <cell r="LC47">
            <v>0</v>
          </cell>
          <cell r="LD47">
            <v>61051.142374485018</v>
          </cell>
          <cell r="LE47">
            <v>948728.86064147146</v>
          </cell>
          <cell r="LF47">
            <v>0</v>
          </cell>
          <cell r="LG47">
            <v>0</v>
          </cell>
          <cell r="LH47">
            <v>0</v>
          </cell>
          <cell r="LI47">
            <v>0</v>
          </cell>
          <cell r="LJ47">
            <v>58991.369990174462</v>
          </cell>
          <cell r="LK47">
            <v>960371.88362885907</v>
          </cell>
          <cell r="LL47">
            <v>0</v>
          </cell>
          <cell r="LM47">
            <v>0</v>
          </cell>
          <cell r="LN47">
            <v>0</v>
          </cell>
          <cell r="LO47">
            <v>0</v>
          </cell>
          <cell r="LP47">
            <v>56870.714403234262</v>
          </cell>
          <cell r="LQ47">
            <v>972157.79252381041</v>
          </cell>
          <cell r="LR47">
            <v>0</v>
          </cell>
          <cell r="LS47">
            <v>0</v>
          </cell>
          <cell r="LT47">
            <v>0</v>
          </cell>
          <cell r="LU47">
            <v>0</v>
          </cell>
          <cell r="LV47">
            <v>54690.270200722283</v>
          </cell>
          <cell r="LW47">
            <v>984088.34085568017</v>
          </cell>
          <cell r="LX47">
            <v>0</v>
          </cell>
          <cell r="LY47">
            <v>0</v>
          </cell>
          <cell r="LZ47">
            <v>0</v>
          </cell>
          <cell r="MA47">
            <v>0</v>
          </cell>
          <cell r="MB47">
            <v>52447.742983737007</v>
          </cell>
          <cell r="MC47">
            <v>996165.30367354548</v>
          </cell>
          <cell r="MD47">
            <v>0</v>
          </cell>
          <cell r="ME47">
            <v>0</v>
          </cell>
          <cell r="MF47">
            <v>0</v>
          </cell>
          <cell r="MG47">
            <v>0</v>
          </cell>
          <cell r="MH47">
            <v>50141.937349431988</v>
          </cell>
          <cell r="MI47">
            <v>1008390.4778103024</v>
          </cell>
          <cell r="MJ47">
            <v>0</v>
          </cell>
          <cell r="MK47">
            <v>0</v>
          </cell>
          <cell r="ML47">
            <v>0</v>
          </cell>
          <cell r="MM47">
            <v>0</v>
          </cell>
          <cell r="MN47">
            <v>47771.637904615229</v>
          </cell>
          <cell r="MO47">
            <v>1020765.6821500015</v>
          </cell>
          <cell r="MP47">
            <v>0</v>
          </cell>
          <cell r="MQ47">
            <v>0</v>
          </cell>
          <cell r="MR47">
            <v>0</v>
          </cell>
          <cell r="MS47">
            <v>0</v>
          </cell>
          <cell r="MT47">
            <v>45335.60895513367</v>
          </cell>
          <cell r="MU47">
            <v>1033292.7578984648</v>
          </cell>
          <cell r="MV47">
            <v>0</v>
          </cell>
          <cell r="MW47">
            <v>0</v>
          </cell>
          <cell r="MX47">
            <v>0</v>
          </cell>
          <cell r="MY47">
            <v>0</v>
          </cell>
          <cell r="MZ47">
            <v>42832.594190644471</v>
          </cell>
          <cell r="NA47">
            <v>1045973.5688572235</v>
          </cell>
          <cell r="NB47">
            <v>0</v>
          </cell>
          <cell r="NC47">
            <v>0</v>
          </cell>
          <cell r="ND47">
            <v>0</v>
          </cell>
          <cell r="NE47">
            <v>0</v>
          </cell>
          <cell r="NF47">
            <v>40261.316364706756</v>
          </cell>
          <cell r="NG47">
            <v>1058810.0017008183</v>
          </cell>
          <cell r="NH47">
            <v>0</v>
          </cell>
          <cell r="NI47">
            <v>0</v>
          </cell>
          <cell r="NJ47">
            <v>0</v>
          </cell>
          <cell r="NK47">
            <v>0</v>
          </cell>
          <cell r="NL47">
            <v>37620.476970126205</v>
          </cell>
          <cell r="NM47">
            <v>1071803.9662575026</v>
          </cell>
          <cell r="NN47">
            <v>0</v>
          </cell>
          <cell r="NO47">
            <v>0</v>
          </cell>
          <cell r="NP47">
            <v>0</v>
          </cell>
          <cell r="NQ47">
            <v>0</v>
          </cell>
          <cell r="NR47">
            <v>34908.755909484367</v>
          </cell>
          <cell r="NS47">
            <v>1084957.3957933888</v>
          </cell>
          <cell r="NT47">
            <v>0</v>
          </cell>
          <cell r="NU47">
            <v>0</v>
          </cell>
          <cell r="NV47">
            <v>0</v>
          </cell>
          <cell r="NW47">
            <v>0</v>
          </cell>
          <cell r="NX47">
            <v>32124.811160783323</v>
          </cell>
          <cell r="NY47">
            <v>1098272.2473000854</v>
          </cell>
          <cell r="NZ47">
            <v>0</v>
          </cell>
          <cell r="OA47">
            <v>0</v>
          </cell>
          <cell r="OB47">
            <v>0</v>
          </cell>
          <cell r="OC47">
            <v>0</v>
          </cell>
          <cell r="OD47">
            <v>29267.278438135399</v>
          </cell>
          <cell r="OE47">
            <v>1111750.5017858599</v>
          </cell>
          <cell r="OF47">
            <v>0</v>
          </cell>
          <cell r="OG47">
            <v>0</v>
          </cell>
          <cell r="OH47">
            <v>0</v>
          </cell>
          <cell r="OI47">
            <v>0</v>
          </cell>
          <cell r="OJ47">
            <v>26334.770847426706</v>
          </cell>
          <cell r="OK47">
            <v>1125394.1645703784</v>
          </cell>
          <cell r="OL47">
            <v>0</v>
          </cell>
          <cell r="OM47">
            <v>0</v>
          </cell>
          <cell r="ON47">
            <v>0</v>
          </cell>
          <cell r="OO47">
            <v>0</v>
          </cell>
          <cell r="OP47">
            <v>23325.878536882283</v>
          </cell>
          <cell r="OQ47">
            <v>1139205.2655830591</v>
          </cell>
          <cell r="OR47">
            <v>0</v>
          </cell>
          <cell r="OS47">
            <v>0</v>
          </cell>
          <cell r="OT47">
            <v>0</v>
          </cell>
          <cell r="OU47">
            <v>0</v>
          </cell>
          <cell r="OV47">
            <v>20237.825064544624</v>
          </cell>
          <cell r="OW47">
            <v>1153185.8596650907</v>
          </cell>
          <cell r="OX47">
            <v>0</v>
          </cell>
          <cell r="OY47">
            <v>0</v>
          </cell>
          <cell r="OZ47">
            <v>0</v>
          </cell>
          <cell r="PA47">
            <v>0</v>
          </cell>
          <cell r="PB47">
            <v>17071.823665058837</v>
          </cell>
          <cell r="PC47">
            <v>1167338.0268751541</v>
          </cell>
          <cell r="PD47">
            <v>0</v>
          </cell>
          <cell r="PE47">
            <v>0</v>
          </cell>
          <cell r="PF47">
            <v>0</v>
          </cell>
          <cell r="PG47">
            <v>0</v>
          </cell>
          <cell r="PH47">
            <v>13825.066469766134</v>
          </cell>
          <cell r="PI47">
            <v>1181663.8727988985</v>
          </cell>
          <cell r="PJ47">
            <v>0</v>
          </cell>
          <cell r="PK47">
            <v>0</v>
          </cell>
          <cell r="PL47">
            <v>0</v>
          </cell>
          <cell r="PM47">
            <v>0</v>
          </cell>
          <cell r="PN47">
            <v>10496.048194860119</v>
          </cell>
          <cell r="PO47">
            <v>1196165.5288622133</v>
          </cell>
          <cell r="PP47">
            <v>0</v>
          </cell>
          <cell r="PQ47">
            <v>0</v>
          </cell>
          <cell r="PR47">
            <v>0</v>
          </cell>
          <cell r="PS47">
            <v>0</v>
          </cell>
          <cell r="PT47">
            <v>7083.2387725906256</v>
          </cell>
          <cell r="PU47">
            <v>1210845.1526483463</v>
          </cell>
          <cell r="PV47">
            <v>0</v>
          </cell>
          <cell r="PW47">
            <v>0</v>
          </cell>
          <cell r="PX47">
            <v>0</v>
          </cell>
          <cell r="PY47">
            <v>0</v>
          </cell>
          <cell r="PZ47">
            <v>3585.0829696623596</v>
          </cell>
          <cell r="QA47">
            <v>1225704.9282189128</v>
          </cell>
          <cell r="QB47">
            <v>0</v>
          </cell>
          <cell r="QC47">
            <v>0</v>
          </cell>
          <cell r="QD47">
            <v>0</v>
          </cell>
          <cell r="QE47">
            <v>0</v>
          </cell>
          <cell r="QF47">
            <v>0</v>
          </cell>
          <cell r="QG47">
            <v>0</v>
          </cell>
          <cell r="QH47">
            <v>0</v>
          </cell>
          <cell r="QI47">
            <v>0</v>
          </cell>
          <cell r="QJ47">
            <v>0</v>
          </cell>
          <cell r="QK47">
            <v>0</v>
          </cell>
          <cell r="QL47">
            <v>0</v>
          </cell>
          <cell r="QM47">
            <v>0</v>
          </cell>
          <cell r="QN47">
            <v>0</v>
          </cell>
          <cell r="QO47">
            <v>0</v>
          </cell>
          <cell r="QP47">
            <v>0</v>
          </cell>
          <cell r="QQ47">
            <v>0</v>
          </cell>
          <cell r="QR47">
            <v>0</v>
          </cell>
          <cell r="QS47">
            <v>0</v>
          </cell>
          <cell r="QT47">
            <v>0</v>
          </cell>
          <cell r="QU47">
            <v>0</v>
          </cell>
          <cell r="QV47">
            <v>0</v>
          </cell>
          <cell r="QW47">
            <v>0</v>
          </cell>
          <cell r="QX47">
            <v>0</v>
          </cell>
          <cell r="QY47">
            <v>0</v>
          </cell>
          <cell r="QZ47">
            <v>0</v>
          </cell>
          <cell r="RA47">
            <v>0</v>
          </cell>
          <cell r="RB47">
            <v>0</v>
          </cell>
          <cell r="RC47">
            <v>0</v>
          </cell>
          <cell r="RD47">
            <v>0</v>
          </cell>
          <cell r="RE47">
            <v>0</v>
          </cell>
          <cell r="RF47">
            <v>0</v>
          </cell>
          <cell r="RG47">
            <v>0</v>
          </cell>
          <cell r="RH47">
            <v>0</v>
          </cell>
          <cell r="RI47">
            <v>0</v>
          </cell>
          <cell r="RJ47">
            <v>0</v>
          </cell>
          <cell r="RK47">
            <v>0</v>
          </cell>
          <cell r="RL47">
            <v>0</v>
          </cell>
          <cell r="RM47">
            <v>0</v>
          </cell>
          <cell r="RN47">
            <v>0</v>
          </cell>
          <cell r="RO47">
            <v>0</v>
          </cell>
          <cell r="RP47">
            <v>0</v>
          </cell>
          <cell r="RQ47">
            <v>0</v>
          </cell>
          <cell r="RR47">
            <v>0</v>
          </cell>
          <cell r="RS47">
            <v>0</v>
          </cell>
          <cell r="RT47">
            <v>0</v>
          </cell>
          <cell r="RU47">
            <v>0</v>
          </cell>
          <cell r="RV47">
            <v>0</v>
          </cell>
          <cell r="RW47">
            <v>0</v>
          </cell>
          <cell r="RX47">
            <v>0</v>
          </cell>
          <cell r="RY47">
            <v>0</v>
          </cell>
          <cell r="RZ47">
            <v>0</v>
          </cell>
          <cell r="SA47">
            <v>0</v>
          </cell>
          <cell r="SB47">
            <v>0</v>
          </cell>
          <cell r="SC47">
            <v>0</v>
          </cell>
          <cell r="SD47">
            <v>0</v>
          </cell>
          <cell r="SE47">
            <v>0</v>
          </cell>
          <cell r="SF47">
            <v>0</v>
          </cell>
          <cell r="SG47">
            <v>0</v>
          </cell>
          <cell r="SH47">
            <v>0</v>
          </cell>
          <cell r="SI47">
            <v>0</v>
          </cell>
          <cell r="SJ47">
            <v>0</v>
          </cell>
          <cell r="SK47">
            <v>0</v>
          </cell>
          <cell r="SL47">
            <v>0</v>
          </cell>
          <cell r="SM47">
            <v>0</v>
          </cell>
          <cell r="SN47">
            <v>0</v>
          </cell>
          <cell r="SO47">
            <v>0</v>
          </cell>
          <cell r="SP47">
            <v>0</v>
          </cell>
          <cell r="SQ47">
            <v>0</v>
          </cell>
          <cell r="SR47">
            <v>0</v>
          </cell>
          <cell r="SS47">
            <v>0</v>
          </cell>
          <cell r="ST47">
            <v>0</v>
          </cell>
          <cell r="SU47">
            <v>0</v>
          </cell>
          <cell r="SV47">
            <v>0</v>
          </cell>
          <cell r="SW47">
            <v>0</v>
          </cell>
          <cell r="SX47">
            <v>0</v>
          </cell>
          <cell r="SY47">
            <v>0</v>
          </cell>
          <cell r="SZ47">
            <v>0</v>
          </cell>
          <cell r="TA47">
            <v>0</v>
          </cell>
          <cell r="TB47">
            <v>0</v>
          </cell>
          <cell r="TC47">
            <v>0</v>
          </cell>
          <cell r="TD47">
            <v>0</v>
          </cell>
          <cell r="TE47">
            <v>0</v>
          </cell>
          <cell r="TF47">
            <v>0</v>
          </cell>
          <cell r="TG47">
            <v>0</v>
          </cell>
          <cell r="TH47">
            <v>0</v>
          </cell>
          <cell r="TI47">
            <v>0</v>
          </cell>
          <cell r="TJ47">
            <v>0</v>
          </cell>
          <cell r="TK47">
            <v>0</v>
          </cell>
          <cell r="TL47">
            <v>0</v>
          </cell>
          <cell r="TM47">
            <v>0</v>
          </cell>
          <cell r="TN47">
            <v>0</v>
          </cell>
          <cell r="TO47">
            <v>0</v>
          </cell>
          <cell r="TP47">
            <v>0</v>
          </cell>
          <cell r="TQ47">
            <v>0</v>
          </cell>
          <cell r="TR47">
            <v>0</v>
          </cell>
          <cell r="TS47">
            <v>0</v>
          </cell>
          <cell r="TT47">
            <v>0</v>
          </cell>
          <cell r="TU47">
            <v>0</v>
          </cell>
          <cell r="TV47">
            <v>0</v>
          </cell>
          <cell r="TW47">
            <v>0</v>
          </cell>
          <cell r="TX47">
            <v>0</v>
          </cell>
          <cell r="TY47">
            <v>0</v>
          </cell>
          <cell r="TZ47">
            <v>0</v>
          </cell>
          <cell r="UA47">
            <v>0</v>
          </cell>
          <cell r="UB47">
            <v>0</v>
          </cell>
          <cell r="UC47">
            <v>0</v>
          </cell>
          <cell r="UD47">
            <v>0</v>
          </cell>
          <cell r="UE47">
            <v>0</v>
          </cell>
          <cell r="UF47">
            <v>0</v>
          </cell>
          <cell r="UG47">
            <v>0</v>
          </cell>
          <cell r="UH47">
            <v>0</v>
          </cell>
          <cell r="UI47">
            <v>0</v>
          </cell>
          <cell r="UJ47">
            <v>0</v>
          </cell>
          <cell r="UK47">
            <v>0</v>
          </cell>
          <cell r="UL47">
            <v>0</v>
          </cell>
          <cell r="UM47">
            <v>0</v>
          </cell>
          <cell r="UN47">
            <v>0</v>
          </cell>
          <cell r="UO47">
            <v>0</v>
          </cell>
          <cell r="UP47">
            <v>0</v>
          </cell>
          <cell r="UQ47">
            <v>0</v>
          </cell>
          <cell r="UR47">
            <v>0</v>
          </cell>
          <cell r="US47">
            <v>0</v>
          </cell>
          <cell r="UT47">
            <v>0</v>
          </cell>
          <cell r="UU47">
            <v>0</v>
          </cell>
          <cell r="UV47">
            <v>0</v>
          </cell>
          <cell r="UW47">
            <v>0</v>
          </cell>
          <cell r="UX47">
            <v>0</v>
          </cell>
          <cell r="UY47">
            <v>0</v>
          </cell>
          <cell r="UZ47">
            <v>0</v>
          </cell>
          <cell r="VA47">
            <v>0</v>
          </cell>
          <cell r="VB47">
            <v>0</v>
          </cell>
          <cell r="VC47">
            <v>0</v>
          </cell>
          <cell r="VD47">
            <v>0</v>
          </cell>
          <cell r="VE47">
            <v>0</v>
          </cell>
          <cell r="VF47">
            <v>0</v>
          </cell>
          <cell r="VG47">
            <v>0</v>
          </cell>
          <cell r="VH47">
            <v>0</v>
          </cell>
          <cell r="VI47">
            <v>0</v>
          </cell>
          <cell r="VJ47">
            <v>0</v>
          </cell>
          <cell r="VK47">
            <v>0</v>
          </cell>
          <cell r="VL47">
            <v>0</v>
          </cell>
          <cell r="VM47">
            <v>0</v>
          </cell>
          <cell r="VN47">
            <v>0</v>
          </cell>
          <cell r="VO47">
            <v>0</v>
          </cell>
          <cell r="VP47">
            <v>0</v>
          </cell>
          <cell r="VQ47">
            <v>0</v>
          </cell>
          <cell r="VR47">
            <v>0</v>
          </cell>
          <cell r="VS47">
            <v>0</v>
          </cell>
          <cell r="VT47">
            <v>0</v>
          </cell>
          <cell r="VU47">
            <v>0</v>
          </cell>
          <cell r="VV47">
            <v>0</v>
          </cell>
          <cell r="VW47">
            <v>0</v>
          </cell>
          <cell r="VX47">
            <v>0</v>
          </cell>
          <cell r="VY47">
            <v>0</v>
          </cell>
          <cell r="VZ47">
            <v>0</v>
          </cell>
          <cell r="WA47">
            <v>0</v>
          </cell>
          <cell r="WB47">
            <v>0</v>
          </cell>
          <cell r="WC47">
            <v>0</v>
          </cell>
          <cell r="WD47">
            <v>0</v>
          </cell>
          <cell r="WE47">
            <v>0</v>
          </cell>
          <cell r="WF47">
            <v>0</v>
          </cell>
          <cell r="WG47">
            <v>0</v>
          </cell>
          <cell r="WH47">
            <v>0</v>
          </cell>
          <cell r="WI47">
            <v>0</v>
          </cell>
          <cell r="WJ47">
            <v>0</v>
          </cell>
          <cell r="WK47">
            <v>0</v>
          </cell>
          <cell r="WL47">
            <v>0</v>
          </cell>
          <cell r="WM47">
            <v>0</v>
          </cell>
          <cell r="WN47">
            <v>0</v>
          </cell>
          <cell r="WO47">
            <v>0</v>
          </cell>
          <cell r="WP47">
            <v>0</v>
          </cell>
          <cell r="WQ47">
            <v>0</v>
          </cell>
          <cell r="WR47">
            <v>0</v>
          </cell>
          <cell r="WS47">
            <v>0</v>
          </cell>
          <cell r="WT47">
            <v>0</v>
          </cell>
          <cell r="WU47">
            <v>0</v>
          </cell>
          <cell r="WV47">
            <v>0</v>
          </cell>
          <cell r="WW47">
            <v>0</v>
          </cell>
          <cell r="WX47">
            <v>0</v>
          </cell>
          <cell r="WY47">
            <v>0</v>
          </cell>
          <cell r="WZ47">
            <v>0</v>
          </cell>
          <cell r="XA47">
            <v>0</v>
          </cell>
          <cell r="XB47">
            <v>0</v>
          </cell>
          <cell r="XC47">
            <v>0</v>
          </cell>
          <cell r="XD47">
            <v>0</v>
          </cell>
          <cell r="XE47">
            <v>0</v>
          </cell>
          <cell r="XF47">
            <v>0</v>
          </cell>
          <cell r="XG47">
            <v>0</v>
          </cell>
          <cell r="XH47">
            <v>0</v>
          </cell>
          <cell r="XI47">
            <v>0</v>
          </cell>
          <cell r="XJ47">
            <v>0</v>
          </cell>
          <cell r="XK47">
            <v>0</v>
          </cell>
          <cell r="XL47">
            <v>0</v>
          </cell>
          <cell r="XM47">
            <v>0</v>
          </cell>
          <cell r="XN47">
            <v>0</v>
          </cell>
          <cell r="XO47">
            <v>0</v>
          </cell>
          <cell r="XP47">
            <v>0</v>
          </cell>
          <cell r="XQ47">
            <v>0</v>
          </cell>
        </row>
        <row r="48">
          <cell r="C48">
            <v>17.971872505382944</v>
          </cell>
          <cell r="G48" t="str">
            <v>Coparticipación Federal de Impuestos</v>
          </cell>
          <cell r="BN48">
            <v>0</v>
          </cell>
          <cell r="BO48">
            <v>0</v>
          </cell>
          <cell r="BP48">
            <v>510793.37236054835</v>
          </cell>
          <cell r="BQ48">
            <v>2685557.4524999997</v>
          </cell>
          <cell r="BR48">
            <v>0</v>
          </cell>
          <cell r="BS48">
            <v>0</v>
          </cell>
          <cell r="BT48">
            <v>0</v>
          </cell>
          <cell r="BU48">
            <v>0</v>
          </cell>
          <cell r="BV48">
            <v>0</v>
          </cell>
          <cell r="BW48">
            <v>0</v>
          </cell>
          <cell r="BX48">
            <v>0</v>
          </cell>
          <cell r="BY48">
            <v>0</v>
          </cell>
          <cell r="BZ48">
            <v>0</v>
          </cell>
          <cell r="CA48">
            <v>0</v>
          </cell>
          <cell r="CB48">
            <v>531846.02054166317</v>
          </cell>
          <cell r="CC48">
            <v>3316356</v>
          </cell>
          <cell r="CD48">
            <v>0</v>
          </cell>
          <cell r="CE48">
            <v>0</v>
          </cell>
          <cell r="CF48">
            <v>0</v>
          </cell>
          <cell r="CG48">
            <v>0</v>
          </cell>
          <cell r="CH48">
            <v>0</v>
          </cell>
          <cell r="CI48">
            <v>0</v>
          </cell>
          <cell r="CJ48">
            <v>0</v>
          </cell>
          <cell r="CK48">
            <v>0</v>
          </cell>
          <cell r="CL48">
            <v>0</v>
          </cell>
          <cell r="CM48">
            <v>0</v>
          </cell>
          <cell r="CN48">
            <v>499383.58236189774</v>
          </cell>
          <cell r="CO48">
            <v>3675796.7269028439</v>
          </cell>
          <cell r="CP48">
            <v>0</v>
          </cell>
          <cell r="CQ48">
            <v>0</v>
          </cell>
          <cell r="CR48">
            <v>0</v>
          </cell>
          <cell r="CS48">
            <v>0</v>
          </cell>
          <cell r="CT48">
            <v>0</v>
          </cell>
          <cell r="CU48">
            <v>0</v>
          </cell>
          <cell r="CV48">
            <v>0</v>
          </cell>
          <cell r="CW48">
            <v>0</v>
          </cell>
          <cell r="CX48">
            <v>0</v>
          </cell>
          <cell r="CY48">
            <v>0</v>
          </cell>
          <cell r="CZ48">
            <v>435701.01562087086</v>
          </cell>
          <cell r="DA48">
            <v>4052865.9861967526</v>
          </cell>
          <cell r="DB48">
            <v>0</v>
          </cell>
          <cell r="DC48">
            <v>0</v>
          </cell>
          <cell r="DD48">
            <v>0</v>
          </cell>
          <cell r="DE48">
            <v>0</v>
          </cell>
          <cell r="DF48">
            <v>0</v>
          </cell>
          <cell r="DG48">
            <v>0</v>
          </cell>
          <cell r="DH48">
            <v>0</v>
          </cell>
          <cell r="DI48">
            <v>0</v>
          </cell>
          <cell r="DJ48">
            <v>0</v>
          </cell>
          <cell r="DK48">
            <v>0</v>
          </cell>
          <cell r="DL48">
            <v>358779.89700172527</v>
          </cell>
          <cell r="DM48">
            <v>4401432.7269545067</v>
          </cell>
          <cell r="DN48">
            <v>0</v>
          </cell>
          <cell r="DO48">
            <v>0</v>
          </cell>
          <cell r="DP48">
            <v>0</v>
          </cell>
          <cell r="DQ48">
            <v>0</v>
          </cell>
          <cell r="DR48">
            <v>0</v>
          </cell>
          <cell r="DS48">
            <v>0</v>
          </cell>
          <cell r="DT48">
            <v>0</v>
          </cell>
          <cell r="DU48">
            <v>0</v>
          </cell>
          <cell r="DV48">
            <v>0</v>
          </cell>
          <cell r="DW48">
            <v>0</v>
          </cell>
          <cell r="DX48">
            <v>254127.69085737111</v>
          </cell>
          <cell r="DY48">
            <v>4753882.6227687001</v>
          </cell>
          <cell r="DZ48">
            <v>0</v>
          </cell>
          <cell r="EA48">
            <v>0</v>
          </cell>
          <cell r="EB48">
            <v>0</v>
          </cell>
          <cell r="EC48">
            <v>0</v>
          </cell>
          <cell r="ED48">
            <v>0</v>
          </cell>
          <cell r="EE48">
            <v>0</v>
          </cell>
          <cell r="EF48">
            <v>0</v>
          </cell>
          <cell r="EG48">
            <v>0</v>
          </cell>
          <cell r="EH48">
            <v>0</v>
          </cell>
          <cell r="EI48">
            <v>0</v>
          </cell>
          <cell r="EJ48">
            <v>138578.39200316169</v>
          </cell>
          <cell r="EK48">
            <v>5100147.7870067479</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v>0</v>
          </cell>
          <cell r="FL48">
            <v>0</v>
          </cell>
          <cell r="FM48">
            <v>0</v>
          </cell>
          <cell r="FN48">
            <v>0</v>
          </cell>
          <cell r="FO48">
            <v>0</v>
          </cell>
          <cell r="FP48">
            <v>0</v>
          </cell>
          <cell r="FQ48">
            <v>0</v>
          </cell>
          <cell r="FR48">
            <v>0</v>
          </cell>
          <cell r="FS48">
            <v>0</v>
          </cell>
          <cell r="FT48">
            <v>0</v>
          </cell>
          <cell r="FU48">
            <v>0</v>
          </cell>
          <cell r="FV48">
            <v>0</v>
          </cell>
          <cell r="FW48">
            <v>0</v>
          </cell>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L48">
            <v>0</v>
          </cell>
          <cell r="GM48">
            <v>0</v>
          </cell>
          <cell r="GN48">
            <v>0</v>
          </cell>
          <cell r="GO48">
            <v>0</v>
          </cell>
          <cell r="GP48">
            <v>0</v>
          </cell>
          <cell r="GQ48">
            <v>0</v>
          </cell>
          <cell r="GR48">
            <v>0</v>
          </cell>
          <cell r="GS48">
            <v>0</v>
          </cell>
          <cell r="GT48">
            <v>0</v>
          </cell>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cell r="HN48">
            <v>0</v>
          </cell>
          <cell r="HO48">
            <v>0</v>
          </cell>
          <cell r="HP48">
            <v>0</v>
          </cell>
          <cell r="HQ48">
            <v>0</v>
          </cell>
          <cell r="HR48">
            <v>0</v>
          </cell>
          <cell r="HS48">
            <v>0</v>
          </cell>
          <cell r="HT48">
            <v>0</v>
          </cell>
          <cell r="HU48">
            <v>0</v>
          </cell>
          <cell r="HV48">
            <v>0</v>
          </cell>
          <cell r="HW48">
            <v>0</v>
          </cell>
          <cell r="HX48">
            <v>0</v>
          </cell>
          <cell r="HY48">
            <v>0</v>
          </cell>
          <cell r="HZ48">
            <v>0</v>
          </cell>
          <cell r="IA48">
            <v>0</v>
          </cell>
          <cell r="IB48">
            <v>0</v>
          </cell>
          <cell r="IC48">
            <v>0</v>
          </cell>
          <cell r="ID48">
            <v>0</v>
          </cell>
          <cell r="IE48">
            <v>0</v>
          </cell>
          <cell r="IF48">
            <v>0</v>
          </cell>
          <cell r="IG48">
            <v>0</v>
          </cell>
          <cell r="IH48">
            <v>0</v>
          </cell>
          <cell r="II48">
            <v>0</v>
          </cell>
          <cell r="IJ48">
            <v>0</v>
          </cell>
          <cell r="IK48">
            <v>0</v>
          </cell>
          <cell r="IL48">
            <v>0</v>
          </cell>
          <cell r="IM48">
            <v>0</v>
          </cell>
          <cell r="IN48">
            <v>0</v>
          </cell>
          <cell r="IO48">
            <v>0</v>
          </cell>
          <cell r="IP48">
            <v>0</v>
          </cell>
          <cell r="IQ48">
            <v>0</v>
          </cell>
          <cell r="IR48">
            <v>0</v>
          </cell>
          <cell r="IS48">
            <v>0</v>
          </cell>
          <cell r="IT48">
            <v>0</v>
          </cell>
          <cell r="IU48">
            <v>0</v>
          </cell>
          <cell r="IV48">
            <v>0</v>
          </cell>
          <cell r="IW48">
            <v>0</v>
          </cell>
          <cell r="IX48">
            <v>0</v>
          </cell>
          <cell r="IY48">
            <v>0</v>
          </cell>
          <cell r="IZ48">
            <v>0</v>
          </cell>
          <cell r="JA48">
            <v>0</v>
          </cell>
          <cell r="JB48">
            <v>0</v>
          </cell>
          <cell r="JC48">
            <v>0</v>
          </cell>
          <cell r="JD48">
            <v>0</v>
          </cell>
          <cell r="JE48">
            <v>0</v>
          </cell>
          <cell r="JF48">
            <v>0</v>
          </cell>
          <cell r="JG48">
            <v>0</v>
          </cell>
          <cell r="JH48">
            <v>0</v>
          </cell>
          <cell r="JI48">
            <v>0</v>
          </cell>
          <cell r="JJ48">
            <v>0</v>
          </cell>
          <cell r="JK48">
            <v>0</v>
          </cell>
          <cell r="JL48">
            <v>0</v>
          </cell>
          <cell r="JM48">
            <v>0</v>
          </cell>
          <cell r="JN48">
            <v>0</v>
          </cell>
          <cell r="JO48">
            <v>0</v>
          </cell>
          <cell r="JP48">
            <v>0</v>
          </cell>
          <cell r="JQ48">
            <v>0</v>
          </cell>
          <cell r="JR48">
            <v>0</v>
          </cell>
          <cell r="JS48">
            <v>0</v>
          </cell>
          <cell r="JT48">
            <v>0</v>
          </cell>
          <cell r="JU48">
            <v>0</v>
          </cell>
          <cell r="JV48">
            <v>0</v>
          </cell>
          <cell r="JW48">
            <v>0</v>
          </cell>
          <cell r="JX48">
            <v>0</v>
          </cell>
          <cell r="JY48">
            <v>0</v>
          </cell>
          <cell r="JZ48">
            <v>0</v>
          </cell>
          <cell r="KA48">
            <v>0</v>
          </cell>
          <cell r="KB48">
            <v>0</v>
          </cell>
          <cell r="KC48">
            <v>0</v>
          </cell>
          <cell r="KD48">
            <v>0</v>
          </cell>
          <cell r="KE48">
            <v>0</v>
          </cell>
          <cell r="KF48">
            <v>0</v>
          </cell>
          <cell r="KG48">
            <v>0</v>
          </cell>
          <cell r="KH48">
            <v>0</v>
          </cell>
          <cell r="KI48">
            <v>0</v>
          </cell>
          <cell r="KJ48">
            <v>0</v>
          </cell>
          <cell r="KK48">
            <v>0</v>
          </cell>
          <cell r="KL48">
            <v>0</v>
          </cell>
          <cell r="KM48">
            <v>0</v>
          </cell>
          <cell r="KN48">
            <v>0</v>
          </cell>
          <cell r="KO48">
            <v>0</v>
          </cell>
          <cell r="KP48">
            <v>0</v>
          </cell>
          <cell r="KQ48">
            <v>0</v>
          </cell>
          <cell r="KR48">
            <v>0</v>
          </cell>
          <cell r="KS48">
            <v>0</v>
          </cell>
          <cell r="KT48">
            <v>0</v>
          </cell>
          <cell r="KU48">
            <v>0</v>
          </cell>
          <cell r="KV48">
            <v>0</v>
          </cell>
          <cell r="KW48">
            <v>0</v>
          </cell>
          <cell r="KX48">
            <v>0</v>
          </cell>
          <cell r="KY48">
            <v>0</v>
          </cell>
          <cell r="KZ48">
            <v>0</v>
          </cell>
          <cell r="LA48">
            <v>0</v>
          </cell>
          <cell r="LB48">
            <v>0</v>
          </cell>
          <cell r="LC48">
            <v>0</v>
          </cell>
          <cell r="LD48">
            <v>0</v>
          </cell>
          <cell r="LE48">
            <v>0</v>
          </cell>
          <cell r="LF48">
            <v>0</v>
          </cell>
          <cell r="LG48">
            <v>0</v>
          </cell>
          <cell r="LH48">
            <v>0</v>
          </cell>
          <cell r="LI48">
            <v>0</v>
          </cell>
          <cell r="LJ48">
            <v>0</v>
          </cell>
          <cell r="LK48">
            <v>0</v>
          </cell>
          <cell r="LL48">
            <v>0</v>
          </cell>
          <cell r="LM48">
            <v>0</v>
          </cell>
          <cell r="LN48">
            <v>0</v>
          </cell>
          <cell r="LO48">
            <v>0</v>
          </cell>
          <cell r="LP48">
            <v>0</v>
          </cell>
          <cell r="LQ48">
            <v>0</v>
          </cell>
          <cell r="LR48">
            <v>0</v>
          </cell>
          <cell r="LS48">
            <v>0</v>
          </cell>
          <cell r="LT48">
            <v>0</v>
          </cell>
          <cell r="LU48">
            <v>0</v>
          </cell>
          <cell r="LV48">
            <v>0</v>
          </cell>
          <cell r="LW48">
            <v>0</v>
          </cell>
          <cell r="LX48">
            <v>0</v>
          </cell>
          <cell r="LY48">
            <v>0</v>
          </cell>
          <cell r="LZ48">
            <v>0</v>
          </cell>
          <cell r="MA48">
            <v>0</v>
          </cell>
          <cell r="MB48">
            <v>0</v>
          </cell>
          <cell r="MC48">
            <v>0</v>
          </cell>
          <cell r="MD48">
            <v>0</v>
          </cell>
          <cell r="ME48">
            <v>0</v>
          </cell>
          <cell r="MF48">
            <v>0</v>
          </cell>
          <cell r="MG48">
            <v>0</v>
          </cell>
          <cell r="MH48">
            <v>0</v>
          </cell>
          <cell r="MI48">
            <v>0</v>
          </cell>
          <cell r="MJ48">
            <v>0</v>
          </cell>
          <cell r="MK48">
            <v>0</v>
          </cell>
          <cell r="ML48">
            <v>0</v>
          </cell>
          <cell r="MM48">
            <v>0</v>
          </cell>
          <cell r="MN48">
            <v>0</v>
          </cell>
          <cell r="MO48">
            <v>0</v>
          </cell>
          <cell r="MP48">
            <v>0</v>
          </cell>
          <cell r="MQ48">
            <v>0</v>
          </cell>
          <cell r="MR48">
            <v>0</v>
          </cell>
          <cell r="MS48">
            <v>0</v>
          </cell>
          <cell r="MT48">
            <v>0</v>
          </cell>
          <cell r="MU48">
            <v>0</v>
          </cell>
          <cell r="MV48">
            <v>0</v>
          </cell>
          <cell r="MW48">
            <v>0</v>
          </cell>
          <cell r="MX48">
            <v>0</v>
          </cell>
          <cell r="MY48">
            <v>0</v>
          </cell>
          <cell r="MZ48">
            <v>0</v>
          </cell>
          <cell r="NA48">
            <v>0</v>
          </cell>
          <cell r="NB48">
            <v>0</v>
          </cell>
          <cell r="NC48">
            <v>0</v>
          </cell>
          <cell r="ND48">
            <v>0</v>
          </cell>
          <cell r="NE48">
            <v>0</v>
          </cell>
          <cell r="NF48">
            <v>0</v>
          </cell>
          <cell r="NG48">
            <v>0</v>
          </cell>
          <cell r="NH48">
            <v>0</v>
          </cell>
          <cell r="NI48">
            <v>0</v>
          </cell>
          <cell r="NJ48">
            <v>0</v>
          </cell>
          <cell r="NK48">
            <v>0</v>
          </cell>
          <cell r="NL48">
            <v>0</v>
          </cell>
          <cell r="NM48">
            <v>0</v>
          </cell>
          <cell r="NN48">
            <v>0</v>
          </cell>
          <cell r="NO48">
            <v>0</v>
          </cell>
          <cell r="NP48">
            <v>0</v>
          </cell>
          <cell r="NQ48">
            <v>0</v>
          </cell>
          <cell r="NR48">
            <v>0</v>
          </cell>
          <cell r="NS48">
            <v>0</v>
          </cell>
          <cell r="NT48">
            <v>0</v>
          </cell>
          <cell r="NU48">
            <v>0</v>
          </cell>
          <cell r="NV48">
            <v>0</v>
          </cell>
          <cell r="NW48">
            <v>0</v>
          </cell>
          <cell r="NX48">
            <v>0</v>
          </cell>
          <cell r="NY48">
            <v>0</v>
          </cell>
          <cell r="NZ48">
            <v>0</v>
          </cell>
          <cell r="OA48">
            <v>0</v>
          </cell>
          <cell r="OB48">
            <v>0</v>
          </cell>
          <cell r="OC48">
            <v>0</v>
          </cell>
          <cell r="OD48">
            <v>0</v>
          </cell>
          <cell r="OE48">
            <v>0</v>
          </cell>
          <cell r="OF48">
            <v>0</v>
          </cell>
          <cell r="OG48">
            <v>0</v>
          </cell>
          <cell r="OH48">
            <v>0</v>
          </cell>
          <cell r="OI48">
            <v>0</v>
          </cell>
          <cell r="OJ48">
            <v>0</v>
          </cell>
          <cell r="OK48">
            <v>0</v>
          </cell>
          <cell r="OL48">
            <v>0</v>
          </cell>
          <cell r="OM48">
            <v>0</v>
          </cell>
          <cell r="ON48">
            <v>0</v>
          </cell>
          <cell r="OO48">
            <v>0</v>
          </cell>
          <cell r="OP48">
            <v>0</v>
          </cell>
          <cell r="OQ48">
            <v>0</v>
          </cell>
          <cell r="OR48">
            <v>0</v>
          </cell>
          <cell r="OS48">
            <v>0</v>
          </cell>
          <cell r="OT48">
            <v>0</v>
          </cell>
          <cell r="OU48">
            <v>0</v>
          </cell>
          <cell r="OV48">
            <v>0</v>
          </cell>
          <cell r="OW48">
            <v>0</v>
          </cell>
          <cell r="OX48">
            <v>0</v>
          </cell>
          <cell r="OY48">
            <v>0</v>
          </cell>
          <cell r="OZ48">
            <v>0</v>
          </cell>
          <cell r="PA48">
            <v>0</v>
          </cell>
          <cell r="PB48">
            <v>0</v>
          </cell>
          <cell r="PC48">
            <v>0</v>
          </cell>
          <cell r="PD48">
            <v>0</v>
          </cell>
          <cell r="PE48">
            <v>0</v>
          </cell>
          <cell r="PF48">
            <v>0</v>
          </cell>
          <cell r="PG48">
            <v>0</v>
          </cell>
          <cell r="PH48">
            <v>0</v>
          </cell>
          <cell r="PI48">
            <v>0</v>
          </cell>
          <cell r="PJ48">
            <v>0</v>
          </cell>
          <cell r="PK48">
            <v>0</v>
          </cell>
          <cell r="PL48">
            <v>0</v>
          </cell>
          <cell r="PM48">
            <v>0</v>
          </cell>
          <cell r="PN48">
            <v>0</v>
          </cell>
          <cell r="PO48">
            <v>0</v>
          </cell>
          <cell r="PP48">
            <v>0</v>
          </cell>
          <cell r="PQ48">
            <v>0</v>
          </cell>
          <cell r="PR48">
            <v>0</v>
          </cell>
          <cell r="PS48">
            <v>0</v>
          </cell>
          <cell r="PT48">
            <v>0</v>
          </cell>
          <cell r="PU48">
            <v>0</v>
          </cell>
          <cell r="PV48">
            <v>0</v>
          </cell>
          <cell r="PW48">
            <v>0</v>
          </cell>
          <cell r="PX48">
            <v>0</v>
          </cell>
          <cell r="PY48">
            <v>0</v>
          </cell>
          <cell r="PZ48">
            <v>0</v>
          </cell>
          <cell r="QA48">
            <v>0</v>
          </cell>
          <cell r="QB48">
            <v>0</v>
          </cell>
          <cell r="QC48">
            <v>0</v>
          </cell>
          <cell r="QD48">
            <v>0</v>
          </cell>
          <cell r="QE48">
            <v>0</v>
          </cell>
          <cell r="QF48">
            <v>0</v>
          </cell>
          <cell r="QG48">
            <v>0</v>
          </cell>
          <cell r="QH48">
            <v>0</v>
          </cell>
          <cell r="QI48">
            <v>0</v>
          </cell>
          <cell r="QJ48">
            <v>0</v>
          </cell>
          <cell r="QK48">
            <v>0</v>
          </cell>
          <cell r="QL48">
            <v>0</v>
          </cell>
          <cell r="QM48">
            <v>0</v>
          </cell>
          <cell r="QN48">
            <v>0</v>
          </cell>
          <cell r="QO48">
            <v>0</v>
          </cell>
          <cell r="QP48">
            <v>0</v>
          </cell>
          <cell r="QQ48">
            <v>0</v>
          </cell>
          <cell r="QR48">
            <v>0</v>
          </cell>
          <cell r="QS48">
            <v>0</v>
          </cell>
          <cell r="QT48">
            <v>0</v>
          </cell>
          <cell r="QU48">
            <v>0</v>
          </cell>
          <cell r="QV48">
            <v>0</v>
          </cell>
          <cell r="QW48">
            <v>0</v>
          </cell>
          <cell r="QX48">
            <v>0</v>
          </cell>
          <cell r="QY48">
            <v>0</v>
          </cell>
          <cell r="QZ48">
            <v>0</v>
          </cell>
          <cell r="RA48">
            <v>0</v>
          </cell>
          <cell r="RB48">
            <v>0</v>
          </cell>
          <cell r="RC48">
            <v>0</v>
          </cell>
          <cell r="RD48">
            <v>0</v>
          </cell>
          <cell r="RE48">
            <v>0</v>
          </cell>
          <cell r="RF48">
            <v>0</v>
          </cell>
          <cell r="RG48">
            <v>0</v>
          </cell>
          <cell r="RH48">
            <v>0</v>
          </cell>
          <cell r="RI48">
            <v>0</v>
          </cell>
          <cell r="RJ48">
            <v>0</v>
          </cell>
          <cell r="RK48">
            <v>0</v>
          </cell>
          <cell r="RL48">
            <v>0</v>
          </cell>
          <cell r="RM48">
            <v>0</v>
          </cell>
          <cell r="RN48">
            <v>0</v>
          </cell>
          <cell r="RO48">
            <v>0</v>
          </cell>
          <cell r="RP48">
            <v>0</v>
          </cell>
          <cell r="RQ48">
            <v>0</v>
          </cell>
          <cell r="RR48">
            <v>0</v>
          </cell>
          <cell r="RS48">
            <v>0</v>
          </cell>
          <cell r="RT48">
            <v>0</v>
          </cell>
          <cell r="RU48">
            <v>0</v>
          </cell>
          <cell r="RV48">
            <v>0</v>
          </cell>
          <cell r="RW48">
            <v>0</v>
          </cell>
          <cell r="RX48">
            <v>0</v>
          </cell>
          <cell r="RY48">
            <v>0</v>
          </cell>
          <cell r="RZ48">
            <v>0</v>
          </cell>
          <cell r="SA48">
            <v>0</v>
          </cell>
          <cell r="SB48">
            <v>0</v>
          </cell>
          <cell r="SC48">
            <v>0</v>
          </cell>
          <cell r="SD48">
            <v>0</v>
          </cell>
          <cell r="SE48">
            <v>0</v>
          </cell>
          <cell r="SF48">
            <v>0</v>
          </cell>
          <cell r="SG48">
            <v>0</v>
          </cell>
          <cell r="SH48">
            <v>0</v>
          </cell>
          <cell r="SI48">
            <v>0</v>
          </cell>
          <cell r="SJ48">
            <v>0</v>
          </cell>
          <cell r="SK48">
            <v>0</v>
          </cell>
          <cell r="SL48">
            <v>0</v>
          </cell>
          <cell r="SM48">
            <v>0</v>
          </cell>
          <cell r="SN48">
            <v>0</v>
          </cell>
          <cell r="SO48">
            <v>0</v>
          </cell>
          <cell r="SP48">
            <v>0</v>
          </cell>
          <cell r="SQ48">
            <v>0</v>
          </cell>
          <cell r="SR48">
            <v>0</v>
          </cell>
          <cell r="SS48">
            <v>0</v>
          </cell>
          <cell r="ST48">
            <v>0</v>
          </cell>
          <cell r="SU48">
            <v>0</v>
          </cell>
          <cell r="SV48">
            <v>0</v>
          </cell>
          <cell r="SW48">
            <v>0</v>
          </cell>
          <cell r="SX48">
            <v>0</v>
          </cell>
          <cell r="SY48">
            <v>0</v>
          </cell>
          <cell r="SZ48">
            <v>0</v>
          </cell>
          <cell r="TA48">
            <v>0</v>
          </cell>
          <cell r="TB48">
            <v>0</v>
          </cell>
          <cell r="TC48">
            <v>0</v>
          </cell>
          <cell r="TD48">
            <v>0</v>
          </cell>
          <cell r="TE48">
            <v>0</v>
          </cell>
          <cell r="TF48">
            <v>0</v>
          </cell>
          <cell r="TG48">
            <v>0</v>
          </cell>
          <cell r="TH48">
            <v>0</v>
          </cell>
          <cell r="TI48">
            <v>0</v>
          </cell>
          <cell r="TJ48">
            <v>0</v>
          </cell>
          <cell r="TK48">
            <v>0</v>
          </cell>
          <cell r="TL48">
            <v>0</v>
          </cell>
          <cell r="TM48">
            <v>0</v>
          </cell>
          <cell r="TN48">
            <v>0</v>
          </cell>
          <cell r="TO48">
            <v>0</v>
          </cell>
          <cell r="TP48">
            <v>0</v>
          </cell>
          <cell r="TQ48">
            <v>0</v>
          </cell>
          <cell r="TR48">
            <v>0</v>
          </cell>
          <cell r="TS48">
            <v>0</v>
          </cell>
          <cell r="TT48">
            <v>0</v>
          </cell>
          <cell r="TU48">
            <v>0</v>
          </cell>
          <cell r="TV48">
            <v>0</v>
          </cell>
          <cell r="TW48">
            <v>0</v>
          </cell>
          <cell r="TX48">
            <v>0</v>
          </cell>
          <cell r="TY48">
            <v>0</v>
          </cell>
          <cell r="TZ48">
            <v>0</v>
          </cell>
          <cell r="UA48">
            <v>0</v>
          </cell>
          <cell r="UB48">
            <v>0</v>
          </cell>
          <cell r="UC48">
            <v>0</v>
          </cell>
          <cell r="UD48">
            <v>0</v>
          </cell>
          <cell r="UE48">
            <v>0</v>
          </cell>
          <cell r="UF48">
            <v>0</v>
          </cell>
          <cell r="UG48">
            <v>0</v>
          </cell>
          <cell r="UH48">
            <v>0</v>
          </cell>
          <cell r="UI48">
            <v>0</v>
          </cell>
          <cell r="UJ48">
            <v>0</v>
          </cell>
          <cell r="UK48">
            <v>0</v>
          </cell>
          <cell r="UL48">
            <v>0</v>
          </cell>
          <cell r="UM48">
            <v>0</v>
          </cell>
          <cell r="UN48">
            <v>0</v>
          </cell>
          <cell r="UO48">
            <v>0</v>
          </cell>
          <cell r="UP48">
            <v>0</v>
          </cell>
          <cell r="UQ48">
            <v>0</v>
          </cell>
          <cell r="UR48">
            <v>0</v>
          </cell>
          <cell r="US48">
            <v>0</v>
          </cell>
          <cell r="UT48">
            <v>0</v>
          </cell>
          <cell r="UU48">
            <v>0</v>
          </cell>
          <cell r="UV48">
            <v>0</v>
          </cell>
          <cell r="UW48">
            <v>0</v>
          </cell>
          <cell r="UX48">
            <v>0</v>
          </cell>
          <cell r="UY48">
            <v>0</v>
          </cell>
          <cell r="UZ48">
            <v>0</v>
          </cell>
          <cell r="VA48">
            <v>0</v>
          </cell>
          <cell r="VB48">
            <v>0</v>
          </cell>
          <cell r="VC48">
            <v>0</v>
          </cell>
          <cell r="VD48">
            <v>0</v>
          </cell>
          <cell r="VE48">
            <v>0</v>
          </cell>
          <cell r="VF48">
            <v>0</v>
          </cell>
          <cell r="VG48">
            <v>0</v>
          </cell>
          <cell r="VH48">
            <v>0</v>
          </cell>
          <cell r="VI48">
            <v>0</v>
          </cell>
          <cell r="VJ48">
            <v>0</v>
          </cell>
          <cell r="VK48">
            <v>0</v>
          </cell>
          <cell r="VL48">
            <v>0</v>
          </cell>
          <cell r="VM48">
            <v>0</v>
          </cell>
          <cell r="VN48">
            <v>0</v>
          </cell>
          <cell r="VO48">
            <v>0</v>
          </cell>
          <cell r="VP48">
            <v>0</v>
          </cell>
          <cell r="VQ48">
            <v>0</v>
          </cell>
          <cell r="VR48">
            <v>0</v>
          </cell>
          <cell r="VS48">
            <v>0</v>
          </cell>
          <cell r="VT48">
            <v>0</v>
          </cell>
          <cell r="VU48">
            <v>0</v>
          </cell>
          <cell r="VV48">
            <v>0</v>
          </cell>
          <cell r="VW48">
            <v>0</v>
          </cell>
          <cell r="VX48">
            <v>0</v>
          </cell>
          <cell r="VY48">
            <v>0</v>
          </cell>
          <cell r="VZ48">
            <v>0</v>
          </cell>
          <cell r="WA48">
            <v>0</v>
          </cell>
          <cell r="WB48">
            <v>0</v>
          </cell>
          <cell r="WC48">
            <v>0</v>
          </cell>
          <cell r="WD48">
            <v>0</v>
          </cell>
          <cell r="WE48">
            <v>0</v>
          </cell>
          <cell r="WF48">
            <v>0</v>
          </cell>
          <cell r="WG48">
            <v>0</v>
          </cell>
          <cell r="WH48">
            <v>0</v>
          </cell>
          <cell r="WI48">
            <v>0</v>
          </cell>
          <cell r="WJ48">
            <v>0</v>
          </cell>
          <cell r="WK48">
            <v>0</v>
          </cell>
          <cell r="WL48">
            <v>0</v>
          </cell>
          <cell r="WM48">
            <v>0</v>
          </cell>
          <cell r="WN48">
            <v>0</v>
          </cell>
          <cell r="WO48">
            <v>0</v>
          </cell>
          <cell r="WP48">
            <v>0</v>
          </cell>
          <cell r="WQ48">
            <v>0</v>
          </cell>
          <cell r="WR48">
            <v>0</v>
          </cell>
          <cell r="WS48">
            <v>0</v>
          </cell>
          <cell r="WT48">
            <v>0</v>
          </cell>
          <cell r="WU48">
            <v>0</v>
          </cell>
          <cell r="WV48">
            <v>0</v>
          </cell>
          <cell r="WW48">
            <v>0</v>
          </cell>
          <cell r="WX48">
            <v>0</v>
          </cell>
          <cell r="WY48">
            <v>0</v>
          </cell>
          <cell r="WZ48">
            <v>0</v>
          </cell>
          <cell r="XA48">
            <v>0</v>
          </cell>
          <cell r="XB48">
            <v>0</v>
          </cell>
          <cell r="XC48">
            <v>0</v>
          </cell>
          <cell r="XD48">
            <v>0</v>
          </cell>
          <cell r="XE48">
            <v>0</v>
          </cell>
          <cell r="XF48">
            <v>0</v>
          </cell>
          <cell r="XG48">
            <v>0</v>
          </cell>
          <cell r="XH48">
            <v>0</v>
          </cell>
          <cell r="XI48">
            <v>0</v>
          </cell>
          <cell r="XJ48">
            <v>0</v>
          </cell>
          <cell r="XK48">
            <v>0</v>
          </cell>
          <cell r="XL48">
            <v>0</v>
          </cell>
          <cell r="XM48">
            <v>0</v>
          </cell>
          <cell r="XN48">
            <v>0</v>
          </cell>
          <cell r="XO48">
            <v>0</v>
          </cell>
          <cell r="XP48">
            <v>0</v>
          </cell>
          <cell r="XQ48">
            <v>0</v>
          </cell>
        </row>
        <row r="49">
          <cell r="C49">
            <v>14.668109133968999</v>
          </cell>
          <cell r="G49" t="str">
            <v>Coparticipación Federal de Impuestos</v>
          </cell>
          <cell r="BN49">
            <v>0</v>
          </cell>
          <cell r="BO49">
            <v>0</v>
          </cell>
          <cell r="BP49">
            <v>0</v>
          </cell>
          <cell r="BQ49">
            <v>0</v>
          </cell>
          <cell r="BR49">
            <v>42845.632856999997</v>
          </cell>
          <cell r="BS49">
            <v>770950.93528657872</v>
          </cell>
          <cell r="BT49">
            <v>0</v>
          </cell>
          <cell r="BU49">
            <v>0</v>
          </cell>
          <cell r="BV49">
            <v>0</v>
          </cell>
          <cell r="BW49">
            <v>0</v>
          </cell>
          <cell r="BX49">
            <v>42881.165999999997</v>
          </cell>
          <cell r="BY49">
            <v>814460.55631578923</v>
          </cell>
          <cell r="BZ49">
            <v>0</v>
          </cell>
          <cell r="CA49">
            <v>0</v>
          </cell>
          <cell r="CB49">
            <v>0</v>
          </cell>
          <cell r="CC49">
            <v>0</v>
          </cell>
          <cell r="CD49">
            <v>43328.74</v>
          </cell>
          <cell r="CE49">
            <v>871366.09736842092</v>
          </cell>
          <cell r="CF49">
            <v>0</v>
          </cell>
          <cell r="CG49">
            <v>0</v>
          </cell>
          <cell r="CH49">
            <v>0</v>
          </cell>
          <cell r="CI49">
            <v>0</v>
          </cell>
          <cell r="CJ49">
            <v>42444.24</v>
          </cell>
          <cell r="CK49">
            <v>906932.06052631559</v>
          </cell>
          <cell r="CL49">
            <v>0</v>
          </cell>
          <cell r="CM49">
            <v>0</v>
          </cell>
          <cell r="CN49">
            <v>0</v>
          </cell>
          <cell r="CO49">
            <v>0</v>
          </cell>
          <cell r="CP49">
            <v>42396.980402326401</v>
          </cell>
          <cell r="CQ49">
            <v>966310.85897435725</v>
          </cell>
          <cell r="CR49">
            <v>0</v>
          </cell>
          <cell r="CS49">
            <v>0</v>
          </cell>
          <cell r="CT49">
            <v>0</v>
          </cell>
          <cell r="CU49">
            <v>0</v>
          </cell>
          <cell r="CV49">
            <v>41550.312859385507</v>
          </cell>
          <cell r="CW49">
            <v>1014663.9680558523</v>
          </cell>
          <cell r="CX49">
            <v>0</v>
          </cell>
          <cell r="CY49">
            <v>0</v>
          </cell>
          <cell r="CZ49">
            <v>0</v>
          </cell>
          <cell r="DA49">
            <v>0</v>
          </cell>
          <cell r="DB49">
            <v>40218.867838318023</v>
          </cell>
          <cell r="DC49">
            <v>1057692.0820688081</v>
          </cell>
          <cell r="DD49">
            <v>0</v>
          </cell>
          <cell r="DE49">
            <v>0</v>
          </cell>
          <cell r="DF49">
            <v>0</v>
          </cell>
          <cell r="DG49">
            <v>0</v>
          </cell>
          <cell r="DH49">
            <v>38699.159999999996</v>
          </cell>
          <cell r="DI49">
            <v>1102544.8578947366</v>
          </cell>
          <cell r="DJ49">
            <v>0</v>
          </cell>
          <cell r="DK49">
            <v>0</v>
          </cell>
          <cell r="DL49">
            <v>0</v>
          </cell>
          <cell r="DM49">
            <v>0</v>
          </cell>
          <cell r="DN49">
            <v>36937.695714673137</v>
          </cell>
          <cell r="DO49">
            <v>1148019.5789062611</v>
          </cell>
          <cell r="DP49">
            <v>0</v>
          </cell>
          <cell r="DQ49">
            <v>0</v>
          </cell>
          <cell r="DR49">
            <v>0</v>
          </cell>
          <cell r="DS49">
            <v>0</v>
          </cell>
          <cell r="DT49">
            <v>34907.093280416513</v>
          </cell>
          <cell r="DU49">
            <v>1193409.9717009405</v>
          </cell>
          <cell r="DV49">
            <v>0</v>
          </cell>
          <cell r="DW49">
            <v>0</v>
          </cell>
          <cell r="DX49">
            <v>0</v>
          </cell>
          <cell r="DY49">
            <v>0</v>
          </cell>
          <cell r="DZ49">
            <v>32607.216595953927</v>
          </cell>
          <cell r="EA49">
            <v>1238632.7424842899</v>
          </cell>
          <cell r="EB49">
            <v>0</v>
          </cell>
          <cell r="EC49">
            <v>0</v>
          </cell>
          <cell r="ED49">
            <v>0</v>
          </cell>
          <cell r="EE49">
            <v>0</v>
          </cell>
          <cell r="EF49">
            <v>30036.29045653357</v>
          </cell>
          <cell r="EG49">
            <v>1283607.6129204293</v>
          </cell>
          <cell r="EH49">
            <v>0</v>
          </cell>
          <cell r="EI49">
            <v>0</v>
          </cell>
          <cell r="EJ49">
            <v>0</v>
          </cell>
          <cell r="EK49">
            <v>0</v>
          </cell>
          <cell r="EL49">
            <v>27149.649371978994</v>
          </cell>
          <cell r="EM49">
            <v>1325977.6294438008</v>
          </cell>
          <cell r="EN49">
            <v>0</v>
          </cell>
          <cell r="EO49">
            <v>0</v>
          </cell>
          <cell r="EP49">
            <v>0</v>
          </cell>
          <cell r="EQ49">
            <v>0</v>
          </cell>
          <cell r="ER49">
            <v>23887.054867599472</v>
          </cell>
          <cell r="ES49">
            <v>1361091.5334865788</v>
          </cell>
          <cell r="ET49">
            <v>0</v>
          </cell>
          <cell r="EU49">
            <v>0</v>
          </cell>
          <cell r="EV49">
            <v>0</v>
          </cell>
          <cell r="EW49">
            <v>0</v>
          </cell>
          <cell r="EX49">
            <v>20326.913068537342</v>
          </cell>
          <cell r="EY49">
            <v>1389853.5860299293</v>
          </cell>
          <cell r="EZ49">
            <v>0</v>
          </cell>
          <cell r="FA49">
            <v>0</v>
          </cell>
          <cell r="FB49">
            <v>0</v>
          </cell>
          <cell r="FC49">
            <v>0</v>
          </cell>
          <cell r="FD49">
            <v>16533.488370992032</v>
          </cell>
          <cell r="FE49">
            <v>1413124.6714269528</v>
          </cell>
          <cell r="FF49">
            <v>0</v>
          </cell>
          <cell r="FG49">
            <v>0</v>
          </cell>
          <cell r="FH49">
            <v>0</v>
          </cell>
          <cell r="FI49">
            <v>0</v>
          </cell>
          <cell r="FJ49">
            <v>12605.159713466855</v>
          </cell>
          <cell r="FK49">
            <v>1436445.5173615541</v>
          </cell>
          <cell r="FL49">
            <v>0</v>
          </cell>
          <cell r="FM49">
            <v>0</v>
          </cell>
          <cell r="FN49">
            <v>0</v>
          </cell>
          <cell r="FO49">
            <v>0</v>
          </cell>
          <cell r="FP49">
            <v>8539.4898015804483</v>
          </cell>
          <cell r="FQ49">
            <v>1459748.0518611362</v>
          </cell>
          <cell r="FR49">
            <v>0</v>
          </cell>
          <cell r="FS49">
            <v>0</v>
          </cell>
          <cell r="FT49">
            <v>0</v>
          </cell>
          <cell r="FU49">
            <v>0</v>
          </cell>
          <cell r="FV49">
            <v>4338.2468522886938</v>
          </cell>
          <cell r="FW49">
            <v>1483025.0645747064</v>
          </cell>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L49">
            <v>0</v>
          </cell>
          <cell r="GM49">
            <v>0</v>
          </cell>
          <cell r="GN49">
            <v>0</v>
          </cell>
          <cell r="GO49">
            <v>0</v>
          </cell>
          <cell r="GP49">
            <v>0</v>
          </cell>
          <cell r="GQ49">
            <v>0</v>
          </cell>
          <cell r="GR49">
            <v>0</v>
          </cell>
          <cell r="GS49">
            <v>0</v>
          </cell>
          <cell r="GT49">
            <v>0</v>
          </cell>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cell r="HN49">
            <v>0</v>
          </cell>
          <cell r="HO49">
            <v>0</v>
          </cell>
          <cell r="HP49">
            <v>0</v>
          </cell>
          <cell r="HQ49">
            <v>0</v>
          </cell>
          <cell r="HR49">
            <v>0</v>
          </cell>
          <cell r="HS49">
            <v>0</v>
          </cell>
          <cell r="HT49">
            <v>0</v>
          </cell>
          <cell r="HU49">
            <v>0</v>
          </cell>
          <cell r="HV49">
            <v>0</v>
          </cell>
          <cell r="HW49">
            <v>0</v>
          </cell>
          <cell r="HX49">
            <v>0</v>
          </cell>
          <cell r="HY49">
            <v>0</v>
          </cell>
          <cell r="HZ49">
            <v>0</v>
          </cell>
          <cell r="IA49">
            <v>0</v>
          </cell>
          <cell r="IB49">
            <v>0</v>
          </cell>
          <cell r="IC49">
            <v>0</v>
          </cell>
          <cell r="ID49">
            <v>0</v>
          </cell>
          <cell r="IE49">
            <v>0</v>
          </cell>
          <cell r="IF49">
            <v>0</v>
          </cell>
          <cell r="IG49">
            <v>0</v>
          </cell>
          <cell r="IH49">
            <v>0</v>
          </cell>
          <cell r="II49">
            <v>0</v>
          </cell>
          <cell r="IJ49">
            <v>0</v>
          </cell>
          <cell r="IK49">
            <v>0</v>
          </cell>
          <cell r="IL49">
            <v>0</v>
          </cell>
          <cell r="IM49">
            <v>0</v>
          </cell>
          <cell r="IN49">
            <v>0</v>
          </cell>
          <cell r="IO49">
            <v>0</v>
          </cell>
          <cell r="IP49">
            <v>0</v>
          </cell>
          <cell r="IQ49">
            <v>0</v>
          </cell>
          <cell r="IR49">
            <v>0</v>
          </cell>
          <cell r="IS49">
            <v>0</v>
          </cell>
          <cell r="IT49">
            <v>0</v>
          </cell>
          <cell r="IU49">
            <v>0</v>
          </cell>
          <cell r="IV49">
            <v>0</v>
          </cell>
          <cell r="IW49">
            <v>0</v>
          </cell>
          <cell r="IX49">
            <v>0</v>
          </cell>
          <cell r="IY49">
            <v>0</v>
          </cell>
          <cell r="IZ49">
            <v>0</v>
          </cell>
          <cell r="JA49">
            <v>0</v>
          </cell>
          <cell r="JB49">
            <v>0</v>
          </cell>
          <cell r="JC49">
            <v>0</v>
          </cell>
          <cell r="JD49">
            <v>0</v>
          </cell>
          <cell r="JE49">
            <v>0</v>
          </cell>
          <cell r="JF49">
            <v>0</v>
          </cell>
          <cell r="JG49">
            <v>0</v>
          </cell>
          <cell r="JH49">
            <v>0</v>
          </cell>
          <cell r="JI49">
            <v>0</v>
          </cell>
          <cell r="JJ49">
            <v>0</v>
          </cell>
          <cell r="JK49">
            <v>0</v>
          </cell>
          <cell r="JL49">
            <v>0</v>
          </cell>
          <cell r="JM49">
            <v>0</v>
          </cell>
          <cell r="JN49">
            <v>0</v>
          </cell>
          <cell r="JO49">
            <v>0</v>
          </cell>
          <cell r="JP49">
            <v>0</v>
          </cell>
          <cell r="JQ49">
            <v>0</v>
          </cell>
          <cell r="JR49">
            <v>0</v>
          </cell>
          <cell r="JS49">
            <v>0</v>
          </cell>
          <cell r="JT49">
            <v>0</v>
          </cell>
          <cell r="JU49">
            <v>0</v>
          </cell>
          <cell r="JV49">
            <v>0</v>
          </cell>
          <cell r="JW49">
            <v>0</v>
          </cell>
          <cell r="JX49">
            <v>0</v>
          </cell>
          <cell r="JY49">
            <v>0</v>
          </cell>
          <cell r="JZ49">
            <v>0</v>
          </cell>
          <cell r="KA49">
            <v>0</v>
          </cell>
          <cell r="KB49">
            <v>0</v>
          </cell>
          <cell r="KC49">
            <v>0</v>
          </cell>
          <cell r="KD49">
            <v>0</v>
          </cell>
          <cell r="KE49">
            <v>0</v>
          </cell>
          <cell r="KF49">
            <v>0</v>
          </cell>
          <cell r="KG49">
            <v>0</v>
          </cell>
          <cell r="KH49">
            <v>0</v>
          </cell>
          <cell r="KI49">
            <v>0</v>
          </cell>
          <cell r="KJ49">
            <v>0</v>
          </cell>
          <cell r="KK49">
            <v>0</v>
          </cell>
          <cell r="KL49">
            <v>0</v>
          </cell>
          <cell r="KM49">
            <v>0</v>
          </cell>
          <cell r="KN49">
            <v>0</v>
          </cell>
          <cell r="KO49">
            <v>0</v>
          </cell>
          <cell r="KP49">
            <v>0</v>
          </cell>
          <cell r="KQ49">
            <v>0</v>
          </cell>
          <cell r="KR49">
            <v>0</v>
          </cell>
          <cell r="KS49">
            <v>0</v>
          </cell>
          <cell r="KT49">
            <v>0</v>
          </cell>
          <cell r="KU49">
            <v>0</v>
          </cell>
          <cell r="KV49">
            <v>0</v>
          </cell>
          <cell r="KW49">
            <v>0</v>
          </cell>
          <cell r="KX49">
            <v>0</v>
          </cell>
          <cell r="KY49">
            <v>0</v>
          </cell>
          <cell r="KZ49">
            <v>0</v>
          </cell>
          <cell r="LA49">
            <v>0</v>
          </cell>
          <cell r="LB49">
            <v>0</v>
          </cell>
          <cell r="LC49">
            <v>0</v>
          </cell>
          <cell r="LD49">
            <v>0</v>
          </cell>
          <cell r="LE49">
            <v>0</v>
          </cell>
          <cell r="LF49">
            <v>0</v>
          </cell>
          <cell r="LG49">
            <v>0</v>
          </cell>
          <cell r="LH49">
            <v>0</v>
          </cell>
          <cell r="LI49">
            <v>0</v>
          </cell>
          <cell r="LJ49">
            <v>0</v>
          </cell>
          <cell r="LK49">
            <v>0</v>
          </cell>
          <cell r="LL49">
            <v>0</v>
          </cell>
          <cell r="LM49">
            <v>0</v>
          </cell>
          <cell r="LN49">
            <v>0</v>
          </cell>
          <cell r="LO49">
            <v>0</v>
          </cell>
          <cell r="LP49">
            <v>0</v>
          </cell>
          <cell r="LQ49">
            <v>0</v>
          </cell>
          <cell r="LR49">
            <v>0</v>
          </cell>
          <cell r="LS49">
            <v>0</v>
          </cell>
          <cell r="LT49">
            <v>0</v>
          </cell>
          <cell r="LU49">
            <v>0</v>
          </cell>
          <cell r="LV49">
            <v>0</v>
          </cell>
          <cell r="LW49">
            <v>0</v>
          </cell>
          <cell r="LX49">
            <v>0</v>
          </cell>
          <cell r="LY49">
            <v>0</v>
          </cell>
          <cell r="LZ49">
            <v>0</v>
          </cell>
          <cell r="MA49">
            <v>0</v>
          </cell>
          <cell r="MB49">
            <v>0</v>
          </cell>
          <cell r="MC49">
            <v>0</v>
          </cell>
          <cell r="MD49">
            <v>0</v>
          </cell>
          <cell r="ME49">
            <v>0</v>
          </cell>
          <cell r="MF49">
            <v>0</v>
          </cell>
          <cell r="MG49">
            <v>0</v>
          </cell>
          <cell r="MH49">
            <v>0</v>
          </cell>
          <cell r="MI49">
            <v>0</v>
          </cell>
          <cell r="MJ49">
            <v>0</v>
          </cell>
          <cell r="MK49">
            <v>0</v>
          </cell>
          <cell r="ML49">
            <v>0</v>
          </cell>
          <cell r="MM49">
            <v>0</v>
          </cell>
          <cell r="MN49">
            <v>0</v>
          </cell>
          <cell r="MO49">
            <v>0</v>
          </cell>
          <cell r="MP49">
            <v>0</v>
          </cell>
          <cell r="MQ49">
            <v>0</v>
          </cell>
          <cell r="MR49">
            <v>0</v>
          </cell>
          <cell r="MS49">
            <v>0</v>
          </cell>
          <cell r="MT49">
            <v>0</v>
          </cell>
          <cell r="MU49">
            <v>0</v>
          </cell>
          <cell r="MV49">
            <v>0</v>
          </cell>
          <cell r="MW49">
            <v>0</v>
          </cell>
          <cell r="MX49">
            <v>0</v>
          </cell>
          <cell r="MY49">
            <v>0</v>
          </cell>
          <cell r="MZ49">
            <v>0</v>
          </cell>
          <cell r="NA49">
            <v>0</v>
          </cell>
          <cell r="NB49">
            <v>0</v>
          </cell>
          <cell r="NC49">
            <v>0</v>
          </cell>
          <cell r="ND49">
            <v>0</v>
          </cell>
          <cell r="NE49">
            <v>0</v>
          </cell>
          <cell r="NF49">
            <v>0</v>
          </cell>
          <cell r="NG49">
            <v>0</v>
          </cell>
          <cell r="NH49">
            <v>0</v>
          </cell>
          <cell r="NI49">
            <v>0</v>
          </cell>
          <cell r="NJ49">
            <v>0</v>
          </cell>
          <cell r="NK49">
            <v>0</v>
          </cell>
          <cell r="NL49">
            <v>0</v>
          </cell>
          <cell r="NM49">
            <v>0</v>
          </cell>
          <cell r="NN49">
            <v>0</v>
          </cell>
          <cell r="NO49">
            <v>0</v>
          </cell>
          <cell r="NP49">
            <v>0</v>
          </cell>
          <cell r="NQ49">
            <v>0</v>
          </cell>
          <cell r="NR49">
            <v>0</v>
          </cell>
          <cell r="NS49">
            <v>0</v>
          </cell>
          <cell r="NT49">
            <v>0</v>
          </cell>
          <cell r="NU49">
            <v>0</v>
          </cell>
          <cell r="NV49">
            <v>0</v>
          </cell>
          <cell r="NW49">
            <v>0</v>
          </cell>
          <cell r="NX49">
            <v>0</v>
          </cell>
          <cell r="NY49">
            <v>0</v>
          </cell>
          <cell r="NZ49">
            <v>0</v>
          </cell>
          <cell r="OA49">
            <v>0</v>
          </cell>
          <cell r="OB49">
            <v>0</v>
          </cell>
          <cell r="OC49">
            <v>0</v>
          </cell>
          <cell r="OD49">
            <v>0</v>
          </cell>
          <cell r="OE49">
            <v>0</v>
          </cell>
          <cell r="OF49">
            <v>0</v>
          </cell>
          <cell r="OG49">
            <v>0</v>
          </cell>
          <cell r="OH49">
            <v>0</v>
          </cell>
          <cell r="OI49">
            <v>0</v>
          </cell>
          <cell r="OJ49">
            <v>0</v>
          </cell>
          <cell r="OK49">
            <v>0</v>
          </cell>
          <cell r="OL49">
            <v>0</v>
          </cell>
          <cell r="OM49">
            <v>0</v>
          </cell>
          <cell r="ON49">
            <v>0</v>
          </cell>
          <cell r="OO49">
            <v>0</v>
          </cell>
          <cell r="OP49">
            <v>0</v>
          </cell>
          <cell r="OQ49">
            <v>0</v>
          </cell>
          <cell r="OR49">
            <v>0</v>
          </cell>
          <cell r="OS49">
            <v>0</v>
          </cell>
          <cell r="OT49">
            <v>0</v>
          </cell>
          <cell r="OU49">
            <v>0</v>
          </cell>
          <cell r="OV49">
            <v>0</v>
          </cell>
          <cell r="OW49">
            <v>0</v>
          </cell>
          <cell r="OX49">
            <v>0</v>
          </cell>
          <cell r="OY49">
            <v>0</v>
          </cell>
          <cell r="OZ49">
            <v>0</v>
          </cell>
          <cell r="PA49">
            <v>0</v>
          </cell>
          <cell r="PB49">
            <v>0</v>
          </cell>
          <cell r="PC49">
            <v>0</v>
          </cell>
          <cell r="PD49">
            <v>0</v>
          </cell>
          <cell r="PE49">
            <v>0</v>
          </cell>
          <cell r="PF49">
            <v>0</v>
          </cell>
          <cell r="PG49">
            <v>0</v>
          </cell>
          <cell r="PH49">
            <v>0</v>
          </cell>
          <cell r="PI49">
            <v>0</v>
          </cell>
          <cell r="PJ49">
            <v>0</v>
          </cell>
          <cell r="PK49">
            <v>0</v>
          </cell>
          <cell r="PL49">
            <v>0</v>
          </cell>
          <cell r="PM49">
            <v>0</v>
          </cell>
          <cell r="PN49">
            <v>0</v>
          </cell>
          <cell r="PO49">
            <v>0</v>
          </cell>
          <cell r="PP49">
            <v>0</v>
          </cell>
          <cell r="PQ49">
            <v>0</v>
          </cell>
          <cell r="PR49">
            <v>0</v>
          </cell>
          <cell r="PS49">
            <v>0</v>
          </cell>
          <cell r="PT49">
            <v>0</v>
          </cell>
          <cell r="PU49">
            <v>0</v>
          </cell>
          <cell r="PV49">
            <v>0</v>
          </cell>
          <cell r="PW49">
            <v>0</v>
          </cell>
          <cell r="PX49">
            <v>0</v>
          </cell>
          <cell r="PY49">
            <v>0</v>
          </cell>
          <cell r="PZ49">
            <v>0</v>
          </cell>
          <cell r="QA49">
            <v>0</v>
          </cell>
          <cell r="QB49">
            <v>0</v>
          </cell>
          <cell r="QC49">
            <v>0</v>
          </cell>
          <cell r="QD49">
            <v>0</v>
          </cell>
          <cell r="QE49">
            <v>0</v>
          </cell>
          <cell r="QF49">
            <v>0</v>
          </cell>
          <cell r="QG49">
            <v>0</v>
          </cell>
          <cell r="QH49">
            <v>0</v>
          </cell>
          <cell r="QI49">
            <v>0</v>
          </cell>
          <cell r="QJ49">
            <v>0</v>
          </cell>
          <cell r="QK49">
            <v>0</v>
          </cell>
          <cell r="QL49">
            <v>0</v>
          </cell>
          <cell r="QM49">
            <v>0</v>
          </cell>
          <cell r="QN49">
            <v>0</v>
          </cell>
          <cell r="QO49">
            <v>0</v>
          </cell>
          <cell r="QP49">
            <v>0</v>
          </cell>
          <cell r="QQ49">
            <v>0</v>
          </cell>
          <cell r="QR49">
            <v>0</v>
          </cell>
          <cell r="QS49">
            <v>0</v>
          </cell>
          <cell r="QT49">
            <v>0</v>
          </cell>
          <cell r="QU49">
            <v>0</v>
          </cell>
          <cell r="QV49">
            <v>0</v>
          </cell>
          <cell r="QW49">
            <v>0</v>
          </cell>
          <cell r="QX49">
            <v>0</v>
          </cell>
          <cell r="QY49">
            <v>0</v>
          </cell>
          <cell r="QZ49">
            <v>0</v>
          </cell>
          <cell r="RA49">
            <v>0</v>
          </cell>
          <cell r="RB49">
            <v>0</v>
          </cell>
          <cell r="RC49">
            <v>0</v>
          </cell>
          <cell r="RD49">
            <v>0</v>
          </cell>
          <cell r="RE49">
            <v>0</v>
          </cell>
          <cell r="RF49">
            <v>0</v>
          </cell>
          <cell r="RG49">
            <v>0</v>
          </cell>
          <cell r="RH49">
            <v>0</v>
          </cell>
          <cell r="RI49">
            <v>0</v>
          </cell>
          <cell r="RJ49">
            <v>0</v>
          </cell>
          <cell r="RK49">
            <v>0</v>
          </cell>
          <cell r="RL49">
            <v>0</v>
          </cell>
          <cell r="RM49">
            <v>0</v>
          </cell>
          <cell r="RN49">
            <v>0</v>
          </cell>
          <cell r="RO49">
            <v>0</v>
          </cell>
          <cell r="RP49">
            <v>0</v>
          </cell>
          <cell r="RQ49">
            <v>0</v>
          </cell>
          <cell r="RR49">
            <v>0</v>
          </cell>
          <cell r="RS49">
            <v>0</v>
          </cell>
          <cell r="RT49">
            <v>0</v>
          </cell>
          <cell r="RU49">
            <v>0</v>
          </cell>
          <cell r="RV49">
            <v>0</v>
          </cell>
          <cell r="RW49">
            <v>0</v>
          </cell>
          <cell r="RX49">
            <v>0</v>
          </cell>
          <cell r="RY49">
            <v>0</v>
          </cell>
          <cell r="RZ49">
            <v>0</v>
          </cell>
          <cell r="SA49">
            <v>0</v>
          </cell>
          <cell r="SB49">
            <v>0</v>
          </cell>
          <cell r="SC49">
            <v>0</v>
          </cell>
          <cell r="SD49">
            <v>0</v>
          </cell>
          <cell r="SE49">
            <v>0</v>
          </cell>
          <cell r="SF49">
            <v>0</v>
          </cell>
          <cell r="SG49">
            <v>0</v>
          </cell>
          <cell r="SH49">
            <v>0</v>
          </cell>
          <cell r="SI49">
            <v>0</v>
          </cell>
          <cell r="SJ49">
            <v>0</v>
          </cell>
          <cell r="SK49">
            <v>0</v>
          </cell>
          <cell r="SL49">
            <v>0</v>
          </cell>
          <cell r="SM49">
            <v>0</v>
          </cell>
          <cell r="SN49">
            <v>0</v>
          </cell>
          <cell r="SO49">
            <v>0</v>
          </cell>
          <cell r="SP49">
            <v>0</v>
          </cell>
          <cell r="SQ49">
            <v>0</v>
          </cell>
          <cell r="SR49">
            <v>0</v>
          </cell>
          <cell r="SS49">
            <v>0</v>
          </cell>
          <cell r="ST49">
            <v>0</v>
          </cell>
          <cell r="SU49">
            <v>0</v>
          </cell>
          <cell r="SV49">
            <v>0</v>
          </cell>
          <cell r="SW49">
            <v>0</v>
          </cell>
          <cell r="SX49">
            <v>0</v>
          </cell>
          <cell r="SY49">
            <v>0</v>
          </cell>
          <cell r="SZ49">
            <v>0</v>
          </cell>
          <cell r="TA49">
            <v>0</v>
          </cell>
          <cell r="TB49">
            <v>0</v>
          </cell>
          <cell r="TC49">
            <v>0</v>
          </cell>
          <cell r="TD49">
            <v>0</v>
          </cell>
          <cell r="TE49">
            <v>0</v>
          </cell>
          <cell r="TF49">
            <v>0</v>
          </cell>
          <cell r="TG49">
            <v>0</v>
          </cell>
          <cell r="TH49">
            <v>0</v>
          </cell>
          <cell r="TI49">
            <v>0</v>
          </cell>
          <cell r="TJ49">
            <v>0</v>
          </cell>
          <cell r="TK49">
            <v>0</v>
          </cell>
          <cell r="TL49">
            <v>0</v>
          </cell>
          <cell r="TM49">
            <v>0</v>
          </cell>
          <cell r="TN49">
            <v>0</v>
          </cell>
          <cell r="TO49">
            <v>0</v>
          </cell>
          <cell r="TP49">
            <v>0</v>
          </cell>
          <cell r="TQ49">
            <v>0</v>
          </cell>
          <cell r="TR49">
            <v>0</v>
          </cell>
          <cell r="TS49">
            <v>0</v>
          </cell>
          <cell r="TT49">
            <v>0</v>
          </cell>
          <cell r="TU49">
            <v>0</v>
          </cell>
          <cell r="TV49">
            <v>0</v>
          </cell>
          <cell r="TW49">
            <v>0</v>
          </cell>
          <cell r="TX49">
            <v>0</v>
          </cell>
          <cell r="TY49">
            <v>0</v>
          </cell>
          <cell r="TZ49">
            <v>0</v>
          </cell>
          <cell r="UA49">
            <v>0</v>
          </cell>
          <cell r="UB49">
            <v>0</v>
          </cell>
          <cell r="UC49">
            <v>0</v>
          </cell>
          <cell r="UD49">
            <v>0</v>
          </cell>
          <cell r="UE49">
            <v>0</v>
          </cell>
          <cell r="UF49">
            <v>0</v>
          </cell>
          <cell r="UG49">
            <v>0</v>
          </cell>
          <cell r="UH49">
            <v>0</v>
          </cell>
          <cell r="UI49">
            <v>0</v>
          </cell>
          <cell r="UJ49">
            <v>0</v>
          </cell>
          <cell r="UK49">
            <v>0</v>
          </cell>
          <cell r="UL49">
            <v>0</v>
          </cell>
          <cell r="UM49">
            <v>0</v>
          </cell>
          <cell r="UN49">
            <v>0</v>
          </cell>
          <cell r="UO49">
            <v>0</v>
          </cell>
          <cell r="UP49">
            <v>0</v>
          </cell>
          <cell r="UQ49">
            <v>0</v>
          </cell>
          <cell r="UR49">
            <v>0</v>
          </cell>
          <cell r="US49">
            <v>0</v>
          </cell>
          <cell r="UT49">
            <v>0</v>
          </cell>
          <cell r="UU49">
            <v>0</v>
          </cell>
          <cell r="UV49">
            <v>0</v>
          </cell>
          <cell r="UW49">
            <v>0</v>
          </cell>
          <cell r="UX49">
            <v>0</v>
          </cell>
          <cell r="UY49">
            <v>0</v>
          </cell>
          <cell r="UZ49">
            <v>0</v>
          </cell>
          <cell r="VA49">
            <v>0</v>
          </cell>
          <cell r="VB49">
            <v>0</v>
          </cell>
          <cell r="VC49">
            <v>0</v>
          </cell>
          <cell r="VD49">
            <v>0</v>
          </cell>
          <cell r="VE49">
            <v>0</v>
          </cell>
          <cell r="VF49">
            <v>0</v>
          </cell>
          <cell r="VG49">
            <v>0</v>
          </cell>
          <cell r="VH49">
            <v>0</v>
          </cell>
          <cell r="VI49">
            <v>0</v>
          </cell>
          <cell r="VJ49">
            <v>0</v>
          </cell>
          <cell r="VK49">
            <v>0</v>
          </cell>
          <cell r="VL49">
            <v>0</v>
          </cell>
          <cell r="VM49">
            <v>0</v>
          </cell>
          <cell r="VN49">
            <v>0</v>
          </cell>
          <cell r="VO49">
            <v>0</v>
          </cell>
          <cell r="VP49">
            <v>0</v>
          </cell>
          <cell r="VQ49">
            <v>0</v>
          </cell>
          <cell r="VR49">
            <v>0</v>
          </cell>
          <cell r="VS49">
            <v>0</v>
          </cell>
          <cell r="VT49">
            <v>0</v>
          </cell>
          <cell r="VU49">
            <v>0</v>
          </cell>
          <cell r="VV49">
            <v>0</v>
          </cell>
          <cell r="VW49">
            <v>0</v>
          </cell>
          <cell r="VX49">
            <v>0</v>
          </cell>
          <cell r="VY49">
            <v>0</v>
          </cell>
          <cell r="VZ49">
            <v>0</v>
          </cell>
          <cell r="WA49">
            <v>0</v>
          </cell>
          <cell r="WB49">
            <v>0</v>
          </cell>
          <cell r="WC49">
            <v>0</v>
          </cell>
          <cell r="WD49">
            <v>0</v>
          </cell>
          <cell r="WE49">
            <v>0</v>
          </cell>
          <cell r="WF49">
            <v>0</v>
          </cell>
          <cell r="WG49">
            <v>0</v>
          </cell>
          <cell r="WH49">
            <v>0</v>
          </cell>
          <cell r="WI49">
            <v>0</v>
          </cell>
          <cell r="WJ49">
            <v>0</v>
          </cell>
          <cell r="WK49">
            <v>0</v>
          </cell>
          <cell r="WL49">
            <v>0</v>
          </cell>
          <cell r="WM49">
            <v>0</v>
          </cell>
          <cell r="WN49">
            <v>0</v>
          </cell>
          <cell r="WO49">
            <v>0</v>
          </cell>
          <cell r="WP49">
            <v>0</v>
          </cell>
          <cell r="WQ49">
            <v>0</v>
          </cell>
          <cell r="WR49">
            <v>0</v>
          </cell>
          <cell r="WS49">
            <v>0</v>
          </cell>
          <cell r="WT49">
            <v>0</v>
          </cell>
          <cell r="WU49">
            <v>0</v>
          </cell>
          <cell r="WV49">
            <v>0</v>
          </cell>
          <cell r="WW49">
            <v>0</v>
          </cell>
          <cell r="WX49">
            <v>0</v>
          </cell>
          <cell r="WY49">
            <v>0</v>
          </cell>
          <cell r="WZ49">
            <v>0</v>
          </cell>
          <cell r="XA49">
            <v>0</v>
          </cell>
          <cell r="XB49">
            <v>0</v>
          </cell>
          <cell r="XC49">
            <v>0</v>
          </cell>
          <cell r="XD49">
            <v>0</v>
          </cell>
          <cell r="XE49">
            <v>0</v>
          </cell>
          <cell r="XF49">
            <v>0</v>
          </cell>
          <cell r="XG49">
            <v>0</v>
          </cell>
          <cell r="XH49">
            <v>0</v>
          </cell>
          <cell r="XI49">
            <v>0</v>
          </cell>
          <cell r="XJ49">
            <v>0</v>
          </cell>
          <cell r="XK49">
            <v>0</v>
          </cell>
          <cell r="XL49">
            <v>0</v>
          </cell>
          <cell r="XM49">
            <v>0</v>
          </cell>
          <cell r="XN49">
            <v>0</v>
          </cell>
          <cell r="XO49">
            <v>0</v>
          </cell>
          <cell r="XP49">
            <v>0</v>
          </cell>
          <cell r="XQ49">
            <v>0</v>
          </cell>
        </row>
        <row r="50">
          <cell r="C50">
            <v>-2.9947372220746169E-13</v>
          </cell>
          <cell r="G50" t="str">
            <v>Federal Tax Co-Participation</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v>0</v>
          </cell>
          <cell r="FL50">
            <v>0</v>
          </cell>
          <cell r="FM50">
            <v>0</v>
          </cell>
          <cell r="FN50">
            <v>0</v>
          </cell>
          <cell r="FO50">
            <v>0</v>
          </cell>
          <cell r="FP50">
            <v>0</v>
          </cell>
          <cell r="FQ50">
            <v>0</v>
          </cell>
          <cell r="FR50">
            <v>0</v>
          </cell>
          <cell r="FS50">
            <v>0</v>
          </cell>
          <cell r="FT50">
            <v>0</v>
          </cell>
          <cell r="FU50">
            <v>0</v>
          </cell>
          <cell r="FV50">
            <v>0</v>
          </cell>
          <cell r="FW50">
            <v>0</v>
          </cell>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L50">
            <v>0</v>
          </cell>
          <cell r="GM50">
            <v>0</v>
          </cell>
          <cell r="GN50">
            <v>0</v>
          </cell>
          <cell r="GO50">
            <v>0</v>
          </cell>
          <cell r="GP50">
            <v>0</v>
          </cell>
          <cell r="GQ50">
            <v>0</v>
          </cell>
          <cell r="GR50">
            <v>0</v>
          </cell>
          <cell r="GS50">
            <v>0</v>
          </cell>
          <cell r="GT50">
            <v>0</v>
          </cell>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cell r="HN50">
            <v>0</v>
          </cell>
          <cell r="HO50">
            <v>0</v>
          </cell>
          <cell r="HP50">
            <v>0</v>
          </cell>
          <cell r="HQ50">
            <v>0</v>
          </cell>
          <cell r="HR50">
            <v>0</v>
          </cell>
          <cell r="HS50">
            <v>0</v>
          </cell>
          <cell r="HT50">
            <v>0</v>
          </cell>
          <cell r="HU50">
            <v>0</v>
          </cell>
          <cell r="HV50">
            <v>0</v>
          </cell>
          <cell r="HW50">
            <v>0</v>
          </cell>
          <cell r="HX50">
            <v>0</v>
          </cell>
          <cell r="HY50">
            <v>0</v>
          </cell>
          <cell r="HZ50">
            <v>0</v>
          </cell>
          <cell r="IA50">
            <v>0</v>
          </cell>
          <cell r="IB50">
            <v>0</v>
          </cell>
          <cell r="IC50">
            <v>0</v>
          </cell>
          <cell r="ID50">
            <v>0</v>
          </cell>
          <cell r="IE50">
            <v>0</v>
          </cell>
          <cell r="IF50">
            <v>0</v>
          </cell>
          <cell r="IG50">
            <v>0</v>
          </cell>
          <cell r="IH50">
            <v>0</v>
          </cell>
          <cell r="II50">
            <v>0</v>
          </cell>
          <cell r="IJ50">
            <v>0</v>
          </cell>
          <cell r="IK50">
            <v>0</v>
          </cell>
          <cell r="IL50">
            <v>0</v>
          </cell>
          <cell r="IM50">
            <v>0</v>
          </cell>
          <cell r="IN50">
            <v>0</v>
          </cell>
          <cell r="IO50">
            <v>0</v>
          </cell>
          <cell r="IP50">
            <v>0</v>
          </cell>
          <cell r="IQ50">
            <v>0</v>
          </cell>
          <cell r="IR50">
            <v>0</v>
          </cell>
          <cell r="IS50">
            <v>0</v>
          </cell>
          <cell r="IT50">
            <v>0</v>
          </cell>
          <cell r="IU50">
            <v>0</v>
          </cell>
          <cell r="IV50">
            <v>0</v>
          </cell>
          <cell r="IW50">
            <v>0</v>
          </cell>
          <cell r="IX50">
            <v>0</v>
          </cell>
          <cell r="IY50">
            <v>0</v>
          </cell>
          <cell r="IZ50">
            <v>0</v>
          </cell>
          <cell r="JA50">
            <v>0</v>
          </cell>
          <cell r="JB50">
            <v>0</v>
          </cell>
          <cell r="JC50">
            <v>0</v>
          </cell>
          <cell r="JD50">
            <v>0</v>
          </cell>
          <cell r="JE50">
            <v>0</v>
          </cell>
          <cell r="JF50">
            <v>0</v>
          </cell>
          <cell r="JG50">
            <v>0</v>
          </cell>
          <cell r="JH50">
            <v>0</v>
          </cell>
          <cell r="JI50">
            <v>0</v>
          </cell>
          <cell r="JJ50">
            <v>0</v>
          </cell>
          <cell r="JK50">
            <v>0</v>
          </cell>
          <cell r="JL50">
            <v>0</v>
          </cell>
          <cell r="JM50">
            <v>0</v>
          </cell>
          <cell r="JN50">
            <v>0</v>
          </cell>
          <cell r="JO50">
            <v>0</v>
          </cell>
          <cell r="JP50">
            <v>0</v>
          </cell>
          <cell r="JQ50">
            <v>0</v>
          </cell>
          <cell r="JR50">
            <v>0</v>
          </cell>
          <cell r="JS50">
            <v>0</v>
          </cell>
          <cell r="JT50">
            <v>0</v>
          </cell>
          <cell r="JU50">
            <v>0</v>
          </cell>
          <cell r="JV50">
            <v>0</v>
          </cell>
          <cell r="JW50">
            <v>0</v>
          </cell>
          <cell r="JX50">
            <v>0</v>
          </cell>
          <cell r="JY50">
            <v>0</v>
          </cell>
          <cell r="JZ50">
            <v>0</v>
          </cell>
          <cell r="KA50">
            <v>0</v>
          </cell>
          <cell r="KB50">
            <v>0</v>
          </cell>
          <cell r="KC50">
            <v>0</v>
          </cell>
          <cell r="KD50">
            <v>0</v>
          </cell>
          <cell r="KE50">
            <v>0</v>
          </cell>
          <cell r="KF50">
            <v>0</v>
          </cell>
          <cell r="KG50">
            <v>0</v>
          </cell>
          <cell r="KH50">
            <v>0</v>
          </cell>
          <cell r="KI50">
            <v>0</v>
          </cell>
          <cell r="KJ50">
            <v>0</v>
          </cell>
          <cell r="KK50">
            <v>0</v>
          </cell>
          <cell r="KL50">
            <v>0</v>
          </cell>
          <cell r="KM50">
            <v>0</v>
          </cell>
          <cell r="KN50">
            <v>0</v>
          </cell>
          <cell r="KO50">
            <v>0</v>
          </cell>
          <cell r="KP50">
            <v>0</v>
          </cell>
          <cell r="KQ50">
            <v>0</v>
          </cell>
          <cell r="KR50">
            <v>0</v>
          </cell>
          <cell r="KS50">
            <v>0</v>
          </cell>
          <cell r="KT50">
            <v>0</v>
          </cell>
          <cell r="KU50">
            <v>0</v>
          </cell>
          <cell r="KV50">
            <v>0</v>
          </cell>
          <cell r="KW50">
            <v>0</v>
          </cell>
          <cell r="KX50">
            <v>0</v>
          </cell>
          <cell r="KY50">
            <v>0</v>
          </cell>
          <cell r="KZ50">
            <v>0</v>
          </cell>
          <cell r="LA50">
            <v>0</v>
          </cell>
          <cell r="LB50">
            <v>0</v>
          </cell>
          <cell r="LC50">
            <v>0</v>
          </cell>
          <cell r="LD50">
            <v>0</v>
          </cell>
          <cell r="LE50">
            <v>0</v>
          </cell>
          <cell r="LF50">
            <v>0</v>
          </cell>
          <cell r="LG50">
            <v>0</v>
          </cell>
          <cell r="LH50">
            <v>0</v>
          </cell>
          <cell r="LI50">
            <v>0</v>
          </cell>
          <cell r="LJ50">
            <v>0</v>
          </cell>
          <cell r="LK50">
            <v>0</v>
          </cell>
          <cell r="LL50">
            <v>0</v>
          </cell>
          <cell r="LM50">
            <v>0</v>
          </cell>
          <cell r="LN50">
            <v>0</v>
          </cell>
          <cell r="LO50">
            <v>0</v>
          </cell>
          <cell r="LP50">
            <v>0</v>
          </cell>
          <cell r="LQ50">
            <v>0</v>
          </cell>
          <cell r="LR50">
            <v>0</v>
          </cell>
          <cell r="LS50">
            <v>0</v>
          </cell>
          <cell r="LT50">
            <v>0</v>
          </cell>
          <cell r="LU50">
            <v>0</v>
          </cell>
          <cell r="LV50">
            <v>0</v>
          </cell>
          <cell r="LW50">
            <v>0</v>
          </cell>
          <cell r="LX50">
            <v>0</v>
          </cell>
          <cell r="LY50">
            <v>0</v>
          </cell>
          <cell r="LZ50">
            <v>0</v>
          </cell>
          <cell r="MA50">
            <v>0</v>
          </cell>
          <cell r="MB50">
            <v>0</v>
          </cell>
          <cell r="MC50">
            <v>0</v>
          </cell>
          <cell r="MD50">
            <v>0</v>
          </cell>
          <cell r="ME50">
            <v>0</v>
          </cell>
          <cell r="MF50">
            <v>0</v>
          </cell>
          <cell r="MG50">
            <v>0</v>
          </cell>
          <cell r="MH50">
            <v>0</v>
          </cell>
          <cell r="MI50">
            <v>0</v>
          </cell>
          <cell r="MJ50">
            <v>0</v>
          </cell>
          <cell r="MK50">
            <v>0</v>
          </cell>
          <cell r="ML50">
            <v>0</v>
          </cell>
          <cell r="MM50">
            <v>0</v>
          </cell>
          <cell r="MN50">
            <v>0</v>
          </cell>
          <cell r="MO50">
            <v>0</v>
          </cell>
          <cell r="MP50">
            <v>0</v>
          </cell>
          <cell r="MQ50">
            <v>0</v>
          </cell>
          <cell r="MR50">
            <v>0</v>
          </cell>
          <cell r="MS50">
            <v>0</v>
          </cell>
          <cell r="MT50">
            <v>0</v>
          </cell>
          <cell r="MU50">
            <v>0</v>
          </cell>
          <cell r="MV50">
            <v>0</v>
          </cell>
          <cell r="MW50">
            <v>0</v>
          </cell>
          <cell r="MX50">
            <v>0</v>
          </cell>
          <cell r="MY50">
            <v>0</v>
          </cell>
          <cell r="MZ50">
            <v>0</v>
          </cell>
          <cell r="NA50">
            <v>0</v>
          </cell>
          <cell r="NB50">
            <v>0</v>
          </cell>
          <cell r="NC50">
            <v>0</v>
          </cell>
          <cell r="ND50">
            <v>0</v>
          </cell>
          <cell r="NE50">
            <v>0</v>
          </cell>
          <cell r="NF50">
            <v>0</v>
          </cell>
          <cell r="NG50">
            <v>0</v>
          </cell>
          <cell r="NH50">
            <v>0</v>
          </cell>
          <cell r="NI50">
            <v>0</v>
          </cell>
          <cell r="NJ50">
            <v>0</v>
          </cell>
          <cell r="NK50">
            <v>0</v>
          </cell>
          <cell r="NL50">
            <v>0</v>
          </cell>
          <cell r="NM50">
            <v>0</v>
          </cell>
          <cell r="NN50">
            <v>0</v>
          </cell>
          <cell r="NO50">
            <v>0</v>
          </cell>
          <cell r="NP50">
            <v>0</v>
          </cell>
          <cell r="NQ50">
            <v>0</v>
          </cell>
          <cell r="NR50">
            <v>0</v>
          </cell>
          <cell r="NS50">
            <v>0</v>
          </cell>
          <cell r="NT50">
            <v>0</v>
          </cell>
          <cell r="NU50">
            <v>0</v>
          </cell>
          <cell r="NV50">
            <v>0</v>
          </cell>
          <cell r="NW50">
            <v>0</v>
          </cell>
          <cell r="NX50">
            <v>0</v>
          </cell>
          <cell r="NY50">
            <v>0</v>
          </cell>
          <cell r="NZ50">
            <v>0</v>
          </cell>
          <cell r="OA50">
            <v>0</v>
          </cell>
          <cell r="OB50">
            <v>0</v>
          </cell>
          <cell r="OC50">
            <v>0</v>
          </cell>
          <cell r="OD50">
            <v>0</v>
          </cell>
          <cell r="OE50">
            <v>0</v>
          </cell>
          <cell r="OF50">
            <v>0</v>
          </cell>
          <cell r="OG50">
            <v>0</v>
          </cell>
          <cell r="OH50">
            <v>0</v>
          </cell>
          <cell r="OI50">
            <v>0</v>
          </cell>
          <cell r="OJ50">
            <v>0</v>
          </cell>
          <cell r="OK50">
            <v>0</v>
          </cell>
          <cell r="OL50">
            <v>0</v>
          </cell>
          <cell r="OM50">
            <v>0</v>
          </cell>
          <cell r="ON50">
            <v>0</v>
          </cell>
          <cell r="OO50">
            <v>0</v>
          </cell>
          <cell r="OP50">
            <v>0</v>
          </cell>
          <cell r="OQ50">
            <v>0</v>
          </cell>
          <cell r="OR50">
            <v>0</v>
          </cell>
          <cell r="OS50">
            <v>0</v>
          </cell>
          <cell r="OT50">
            <v>0</v>
          </cell>
          <cell r="OU50">
            <v>0</v>
          </cell>
          <cell r="OV50">
            <v>0</v>
          </cell>
          <cell r="OW50">
            <v>0</v>
          </cell>
          <cell r="OX50">
            <v>0</v>
          </cell>
          <cell r="OY50">
            <v>0</v>
          </cell>
          <cell r="OZ50">
            <v>0</v>
          </cell>
          <cell r="PA50">
            <v>0</v>
          </cell>
          <cell r="PB50">
            <v>0</v>
          </cell>
          <cell r="PC50">
            <v>0</v>
          </cell>
          <cell r="PD50">
            <v>0</v>
          </cell>
          <cell r="PE50">
            <v>0</v>
          </cell>
          <cell r="PF50">
            <v>0</v>
          </cell>
          <cell r="PG50">
            <v>0</v>
          </cell>
          <cell r="PH50">
            <v>0</v>
          </cell>
          <cell r="PI50">
            <v>0</v>
          </cell>
          <cell r="PJ50">
            <v>0</v>
          </cell>
          <cell r="PK50">
            <v>0</v>
          </cell>
          <cell r="PL50">
            <v>0</v>
          </cell>
          <cell r="PM50">
            <v>0</v>
          </cell>
          <cell r="PN50">
            <v>0</v>
          </cell>
          <cell r="PO50">
            <v>0</v>
          </cell>
          <cell r="PP50">
            <v>0</v>
          </cell>
          <cell r="PQ50">
            <v>0</v>
          </cell>
          <cell r="PR50">
            <v>0</v>
          </cell>
          <cell r="PS50">
            <v>0</v>
          </cell>
          <cell r="PT50">
            <v>0</v>
          </cell>
          <cell r="PU50">
            <v>0</v>
          </cell>
          <cell r="PV50">
            <v>0</v>
          </cell>
          <cell r="PW50">
            <v>0</v>
          </cell>
          <cell r="PX50">
            <v>0</v>
          </cell>
          <cell r="PY50">
            <v>0</v>
          </cell>
          <cell r="PZ50">
            <v>0</v>
          </cell>
          <cell r="QA50">
            <v>0</v>
          </cell>
          <cell r="QB50">
            <v>0</v>
          </cell>
          <cell r="QC50">
            <v>0</v>
          </cell>
          <cell r="QD50">
            <v>0</v>
          </cell>
          <cell r="QE50">
            <v>0</v>
          </cell>
          <cell r="QF50">
            <v>0</v>
          </cell>
          <cell r="QG50">
            <v>0</v>
          </cell>
          <cell r="QH50">
            <v>0</v>
          </cell>
          <cell r="QI50">
            <v>0</v>
          </cell>
          <cell r="QJ50">
            <v>0</v>
          </cell>
          <cell r="QK50">
            <v>0</v>
          </cell>
          <cell r="QL50">
            <v>0</v>
          </cell>
          <cell r="QM50">
            <v>0</v>
          </cell>
          <cell r="QN50">
            <v>0</v>
          </cell>
          <cell r="QO50">
            <v>0</v>
          </cell>
          <cell r="QP50">
            <v>0</v>
          </cell>
          <cell r="QQ50">
            <v>0</v>
          </cell>
          <cell r="QR50">
            <v>0</v>
          </cell>
          <cell r="QS50">
            <v>0</v>
          </cell>
          <cell r="QT50">
            <v>0</v>
          </cell>
          <cell r="QU50">
            <v>0</v>
          </cell>
          <cell r="QV50">
            <v>0</v>
          </cell>
          <cell r="QW50">
            <v>0</v>
          </cell>
          <cell r="QX50">
            <v>0</v>
          </cell>
          <cell r="QY50">
            <v>0</v>
          </cell>
          <cell r="QZ50">
            <v>0</v>
          </cell>
          <cell r="RA50">
            <v>0</v>
          </cell>
          <cell r="RB50">
            <v>0</v>
          </cell>
          <cell r="RC50">
            <v>0</v>
          </cell>
          <cell r="RD50">
            <v>0</v>
          </cell>
          <cell r="RE50">
            <v>0</v>
          </cell>
          <cell r="RF50">
            <v>0</v>
          </cell>
          <cell r="RG50">
            <v>0</v>
          </cell>
          <cell r="RH50">
            <v>0</v>
          </cell>
          <cell r="RI50">
            <v>0</v>
          </cell>
          <cell r="RJ50">
            <v>0</v>
          </cell>
          <cell r="RK50">
            <v>0</v>
          </cell>
          <cell r="RL50">
            <v>0</v>
          </cell>
          <cell r="RM50">
            <v>0</v>
          </cell>
          <cell r="RN50">
            <v>0</v>
          </cell>
          <cell r="RO50">
            <v>0</v>
          </cell>
          <cell r="RP50">
            <v>0</v>
          </cell>
          <cell r="RQ50">
            <v>0</v>
          </cell>
          <cell r="RR50">
            <v>0</v>
          </cell>
          <cell r="RS50">
            <v>0</v>
          </cell>
          <cell r="RT50">
            <v>0</v>
          </cell>
          <cell r="RU50">
            <v>0</v>
          </cell>
          <cell r="RV50">
            <v>0</v>
          </cell>
          <cell r="RW50">
            <v>0</v>
          </cell>
          <cell r="RX50">
            <v>0</v>
          </cell>
          <cell r="RY50">
            <v>0</v>
          </cell>
          <cell r="RZ50">
            <v>0</v>
          </cell>
          <cell r="SA50">
            <v>0</v>
          </cell>
          <cell r="SB50">
            <v>0</v>
          </cell>
          <cell r="SC50">
            <v>0</v>
          </cell>
          <cell r="SD50">
            <v>0</v>
          </cell>
          <cell r="SE50">
            <v>0</v>
          </cell>
          <cell r="SF50">
            <v>0</v>
          </cell>
          <cell r="SG50">
            <v>0</v>
          </cell>
          <cell r="SH50">
            <v>0</v>
          </cell>
          <cell r="SI50">
            <v>0</v>
          </cell>
          <cell r="SJ50">
            <v>0</v>
          </cell>
          <cell r="SK50">
            <v>0</v>
          </cell>
          <cell r="SL50">
            <v>0</v>
          </cell>
          <cell r="SM50">
            <v>0</v>
          </cell>
          <cell r="SN50">
            <v>0</v>
          </cell>
          <cell r="SO50">
            <v>0</v>
          </cell>
          <cell r="SP50">
            <v>0</v>
          </cell>
          <cell r="SQ50">
            <v>0</v>
          </cell>
          <cell r="SR50">
            <v>0</v>
          </cell>
          <cell r="SS50">
            <v>0</v>
          </cell>
          <cell r="ST50">
            <v>0</v>
          </cell>
          <cell r="SU50">
            <v>0</v>
          </cell>
          <cell r="SV50">
            <v>0</v>
          </cell>
          <cell r="SW50">
            <v>0</v>
          </cell>
          <cell r="SX50">
            <v>0</v>
          </cell>
          <cell r="SY50">
            <v>0</v>
          </cell>
          <cell r="SZ50">
            <v>0</v>
          </cell>
          <cell r="TA50">
            <v>0</v>
          </cell>
          <cell r="TB50">
            <v>0</v>
          </cell>
          <cell r="TC50">
            <v>0</v>
          </cell>
          <cell r="TD50">
            <v>0</v>
          </cell>
          <cell r="TE50">
            <v>0</v>
          </cell>
          <cell r="TF50">
            <v>0</v>
          </cell>
          <cell r="TG50">
            <v>0</v>
          </cell>
          <cell r="TH50">
            <v>0</v>
          </cell>
          <cell r="TI50">
            <v>0</v>
          </cell>
          <cell r="TJ50">
            <v>0</v>
          </cell>
          <cell r="TK50">
            <v>0</v>
          </cell>
          <cell r="TL50">
            <v>0</v>
          </cell>
          <cell r="TM50">
            <v>0</v>
          </cell>
          <cell r="TN50">
            <v>0</v>
          </cell>
          <cell r="TO50">
            <v>0</v>
          </cell>
          <cell r="TP50">
            <v>0</v>
          </cell>
          <cell r="TQ50">
            <v>0</v>
          </cell>
          <cell r="TR50">
            <v>0</v>
          </cell>
          <cell r="TS50">
            <v>0</v>
          </cell>
          <cell r="TT50">
            <v>0</v>
          </cell>
          <cell r="TU50">
            <v>0</v>
          </cell>
          <cell r="TV50">
            <v>0</v>
          </cell>
          <cell r="TW50">
            <v>0</v>
          </cell>
          <cell r="TX50">
            <v>0</v>
          </cell>
          <cell r="TY50">
            <v>0</v>
          </cell>
          <cell r="TZ50">
            <v>0</v>
          </cell>
          <cell r="UA50">
            <v>0</v>
          </cell>
          <cell r="UB50">
            <v>0</v>
          </cell>
          <cell r="UC50">
            <v>0</v>
          </cell>
          <cell r="UD50">
            <v>0</v>
          </cell>
          <cell r="UE50">
            <v>0</v>
          </cell>
          <cell r="UF50">
            <v>0</v>
          </cell>
          <cell r="UG50">
            <v>0</v>
          </cell>
          <cell r="UH50">
            <v>0</v>
          </cell>
          <cell r="UI50">
            <v>0</v>
          </cell>
          <cell r="UJ50">
            <v>0</v>
          </cell>
          <cell r="UK50">
            <v>0</v>
          </cell>
          <cell r="UL50">
            <v>0</v>
          </cell>
          <cell r="UM50">
            <v>0</v>
          </cell>
          <cell r="UN50">
            <v>0</v>
          </cell>
          <cell r="UO50">
            <v>0</v>
          </cell>
          <cell r="UP50">
            <v>0</v>
          </cell>
          <cell r="UQ50">
            <v>0</v>
          </cell>
          <cell r="UR50">
            <v>0</v>
          </cell>
          <cell r="US50">
            <v>0</v>
          </cell>
          <cell r="UT50">
            <v>0</v>
          </cell>
          <cell r="UU50">
            <v>0</v>
          </cell>
          <cell r="UV50">
            <v>0</v>
          </cell>
          <cell r="UW50">
            <v>0</v>
          </cell>
          <cell r="UX50">
            <v>0</v>
          </cell>
          <cell r="UY50">
            <v>0</v>
          </cell>
          <cell r="UZ50">
            <v>0</v>
          </cell>
          <cell r="VA50">
            <v>0</v>
          </cell>
          <cell r="VB50">
            <v>0</v>
          </cell>
          <cell r="VC50">
            <v>0</v>
          </cell>
          <cell r="VD50">
            <v>0</v>
          </cell>
          <cell r="VE50">
            <v>0</v>
          </cell>
          <cell r="VF50">
            <v>0</v>
          </cell>
          <cell r="VG50">
            <v>0</v>
          </cell>
          <cell r="VH50">
            <v>0</v>
          </cell>
          <cell r="VI50">
            <v>0</v>
          </cell>
          <cell r="VJ50">
            <v>0</v>
          </cell>
          <cell r="VK50">
            <v>0</v>
          </cell>
          <cell r="VL50">
            <v>0</v>
          </cell>
          <cell r="VM50">
            <v>0</v>
          </cell>
          <cell r="VN50">
            <v>0</v>
          </cell>
          <cell r="VO50">
            <v>0</v>
          </cell>
          <cell r="VP50">
            <v>0</v>
          </cell>
          <cell r="VQ50">
            <v>0</v>
          </cell>
          <cell r="VR50">
            <v>0</v>
          </cell>
          <cell r="VS50">
            <v>0</v>
          </cell>
          <cell r="VT50">
            <v>0</v>
          </cell>
          <cell r="VU50">
            <v>0</v>
          </cell>
          <cell r="VV50">
            <v>0</v>
          </cell>
          <cell r="VW50">
            <v>0</v>
          </cell>
          <cell r="VX50">
            <v>0</v>
          </cell>
          <cell r="VY50">
            <v>0</v>
          </cell>
          <cell r="VZ50">
            <v>0</v>
          </cell>
          <cell r="WA50">
            <v>0</v>
          </cell>
          <cell r="WB50">
            <v>0</v>
          </cell>
          <cell r="WC50">
            <v>0</v>
          </cell>
          <cell r="WD50">
            <v>0</v>
          </cell>
          <cell r="WE50">
            <v>0</v>
          </cell>
          <cell r="WF50">
            <v>0</v>
          </cell>
          <cell r="WG50">
            <v>0</v>
          </cell>
          <cell r="WH50">
            <v>0</v>
          </cell>
          <cell r="WI50">
            <v>0</v>
          </cell>
          <cell r="WJ50">
            <v>0</v>
          </cell>
          <cell r="WK50">
            <v>0</v>
          </cell>
          <cell r="WL50">
            <v>0</v>
          </cell>
          <cell r="WM50">
            <v>0</v>
          </cell>
          <cell r="WN50">
            <v>0</v>
          </cell>
          <cell r="WO50">
            <v>0</v>
          </cell>
          <cell r="WP50">
            <v>0</v>
          </cell>
          <cell r="WQ50">
            <v>0</v>
          </cell>
          <cell r="WR50">
            <v>0</v>
          </cell>
          <cell r="WS50">
            <v>0</v>
          </cell>
          <cell r="WT50">
            <v>0</v>
          </cell>
          <cell r="WU50">
            <v>0</v>
          </cell>
          <cell r="WV50">
            <v>0</v>
          </cell>
          <cell r="WW50">
            <v>0</v>
          </cell>
          <cell r="WX50">
            <v>0</v>
          </cell>
          <cell r="WY50">
            <v>0</v>
          </cell>
          <cell r="WZ50">
            <v>0</v>
          </cell>
          <cell r="XA50">
            <v>0</v>
          </cell>
          <cell r="XB50">
            <v>0</v>
          </cell>
          <cell r="XC50">
            <v>0</v>
          </cell>
          <cell r="XD50">
            <v>0</v>
          </cell>
          <cell r="XE50">
            <v>0</v>
          </cell>
          <cell r="XF50">
            <v>0</v>
          </cell>
          <cell r="XG50">
            <v>0</v>
          </cell>
          <cell r="XH50">
            <v>0</v>
          </cell>
          <cell r="XI50">
            <v>0</v>
          </cell>
          <cell r="XJ50">
            <v>0</v>
          </cell>
          <cell r="XK50">
            <v>0</v>
          </cell>
          <cell r="XL50">
            <v>0</v>
          </cell>
          <cell r="XM50">
            <v>0</v>
          </cell>
          <cell r="XN50">
            <v>0</v>
          </cell>
          <cell r="XO50">
            <v>0</v>
          </cell>
          <cell r="XP50">
            <v>0</v>
          </cell>
          <cell r="XQ50">
            <v>0</v>
          </cell>
        </row>
        <row r="51">
          <cell r="C51">
            <v>0</v>
          </cell>
          <cell r="G51" t="str">
            <v>Federal Tax Co-Participation</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v>0</v>
          </cell>
          <cell r="FK51">
            <v>0</v>
          </cell>
          <cell r="FL51">
            <v>0</v>
          </cell>
          <cell r="FM51">
            <v>0</v>
          </cell>
          <cell r="FN51">
            <v>0</v>
          </cell>
          <cell r="FO51">
            <v>0</v>
          </cell>
          <cell r="FP51">
            <v>0</v>
          </cell>
          <cell r="FQ51">
            <v>0</v>
          </cell>
          <cell r="FR51">
            <v>0</v>
          </cell>
          <cell r="FS51">
            <v>0</v>
          </cell>
          <cell r="FT51">
            <v>0</v>
          </cell>
          <cell r="FU51">
            <v>0</v>
          </cell>
          <cell r="FV51">
            <v>0</v>
          </cell>
          <cell r="FW51">
            <v>0</v>
          </cell>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L51">
            <v>0</v>
          </cell>
          <cell r="GM51">
            <v>0</v>
          </cell>
          <cell r="GN51">
            <v>0</v>
          </cell>
          <cell r="GO51">
            <v>0</v>
          </cell>
          <cell r="GP51">
            <v>0</v>
          </cell>
          <cell r="GQ51">
            <v>0</v>
          </cell>
          <cell r="GR51">
            <v>0</v>
          </cell>
          <cell r="GS51">
            <v>0</v>
          </cell>
          <cell r="GT51">
            <v>0</v>
          </cell>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cell r="HN51">
            <v>0</v>
          </cell>
          <cell r="HO51">
            <v>0</v>
          </cell>
          <cell r="HP51">
            <v>0</v>
          </cell>
          <cell r="HQ51">
            <v>0</v>
          </cell>
          <cell r="HR51">
            <v>0</v>
          </cell>
          <cell r="HS51">
            <v>0</v>
          </cell>
          <cell r="HT51">
            <v>0</v>
          </cell>
          <cell r="HU51">
            <v>0</v>
          </cell>
          <cell r="HV51">
            <v>0</v>
          </cell>
          <cell r="HW51">
            <v>0</v>
          </cell>
          <cell r="HX51">
            <v>0</v>
          </cell>
          <cell r="HY51">
            <v>0</v>
          </cell>
          <cell r="HZ51">
            <v>0</v>
          </cell>
          <cell r="IA51">
            <v>0</v>
          </cell>
          <cell r="IB51">
            <v>0</v>
          </cell>
          <cell r="IC51">
            <v>0</v>
          </cell>
          <cell r="ID51">
            <v>0</v>
          </cell>
          <cell r="IE51">
            <v>0</v>
          </cell>
          <cell r="IF51">
            <v>0</v>
          </cell>
          <cell r="IG51">
            <v>0</v>
          </cell>
          <cell r="IH51">
            <v>0</v>
          </cell>
          <cell r="II51">
            <v>0</v>
          </cell>
          <cell r="IJ51">
            <v>0</v>
          </cell>
          <cell r="IK51">
            <v>0</v>
          </cell>
          <cell r="IL51">
            <v>0</v>
          </cell>
          <cell r="IM51">
            <v>0</v>
          </cell>
          <cell r="IN51">
            <v>0</v>
          </cell>
          <cell r="IO51">
            <v>0</v>
          </cell>
          <cell r="IP51">
            <v>0</v>
          </cell>
          <cell r="IQ51">
            <v>0</v>
          </cell>
          <cell r="IR51">
            <v>0</v>
          </cell>
          <cell r="IS51">
            <v>0</v>
          </cell>
          <cell r="IT51">
            <v>0</v>
          </cell>
          <cell r="IU51">
            <v>0</v>
          </cell>
          <cell r="IV51">
            <v>0</v>
          </cell>
          <cell r="IW51">
            <v>0</v>
          </cell>
          <cell r="IX51">
            <v>0</v>
          </cell>
          <cell r="IY51">
            <v>0</v>
          </cell>
          <cell r="IZ51">
            <v>0</v>
          </cell>
          <cell r="JA51">
            <v>0</v>
          </cell>
          <cell r="JB51">
            <v>0</v>
          </cell>
          <cell r="JC51">
            <v>0</v>
          </cell>
          <cell r="JD51">
            <v>0</v>
          </cell>
          <cell r="JE51">
            <v>0</v>
          </cell>
          <cell r="JF51">
            <v>0</v>
          </cell>
          <cell r="JG51">
            <v>0</v>
          </cell>
          <cell r="JH51">
            <v>0</v>
          </cell>
          <cell r="JI51">
            <v>0</v>
          </cell>
          <cell r="JJ51">
            <v>0</v>
          </cell>
          <cell r="JK51">
            <v>0</v>
          </cell>
          <cell r="JL51">
            <v>0</v>
          </cell>
          <cell r="JM51">
            <v>0</v>
          </cell>
          <cell r="JN51">
            <v>0</v>
          </cell>
          <cell r="JO51">
            <v>0</v>
          </cell>
          <cell r="JP51">
            <v>0</v>
          </cell>
          <cell r="JQ51">
            <v>0</v>
          </cell>
          <cell r="JR51">
            <v>0</v>
          </cell>
          <cell r="JS51">
            <v>0</v>
          </cell>
          <cell r="JT51">
            <v>0</v>
          </cell>
          <cell r="JU51">
            <v>0</v>
          </cell>
          <cell r="JV51">
            <v>0</v>
          </cell>
          <cell r="JW51">
            <v>0</v>
          </cell>
          <cell r="JX51">
            <v>0</v>
          </cell>
          <cell r="JY51">
            <v>0</v>
          </cell>
          <cell r="JZ51">
            <v>0</v>
          </cell>
          <cell r="KA51">
            <v>0</v>
          </cell>
          <cell r="KB51">
            <v>0</v>
          </cell>
          <cell r="KC51">
            <v>0</v>
          </cell>
          <cell r="KD51">
            <v>0</v>
          </cell>
          <cell r="KE51">
            <v>0</v>
          </cell>
          <cell r="KF51">
            <v>0</v>
          </cell>
          <cell r="KG51">
            <v>0</v>
          </cell>
          <cell r="KH51">
            <v>0</v>
          </cell>
          <cell r="KI51">
            <v>0</v>
          </cell>
          <cell r="KJ51">
            <v>0</v>
          </cell>
          <cell r="KK51">
            <v>0</v>
          </cell>
          <cell r="KL51">
            <v>0</v>
          </cell>
          <cell r="KM51">
            <v>0</v>
          </cell>
          <cell r="KN51">
            <v>0</v>
          </cell>
          <cell r="KO51">
            <v>0</v>
          </cell>
          <cell r="KP51">
            <v>0</v>
          </cell>
          <cell r="KQ51">
            <v>0</v>
          </cell>
          <cell r="KR51">
            <v>0</v>
          </cell>
          <cell r="KS51">
            <v>0</v>
          </cell>
          <cell r="KT51">
            <v>0</v>
          </cell>
          <cell r="KU51">
            <v>0</v>
          </cell>
          <cell r="KV51">
            <v>0</v>
          </cell>
          <cell r="KW51">
            <v>0</v>
          </cell>
          <cell r="KX51">
            <v>0</v>
          </cell>
          <cell r="KY51">
            <v>0</v>
          </cell>
          <cell r="KZ51">
            <v>0</v>
          </cell>
          <cell r="LA51">
            <v>0</v>
          </cell>
          <cell r="LB51">
            <v>0</v>
          </cell>
          <cell r="LC51">
            <v>0</v>
          </cell>
          <cell r="LD51">
            <v>0</v>
          </cell>
          <cell r="LE51">
            <v>0</v>
          </cell>
          <cell r="LF51">
            <v>0</v>
          </cell>
          <cell r="LG51">
            <v>0</v>
          </cell>
          <cell r="LH51">
            <v>0</v>
          </cell>
          <cell r="LI51">
            <v>0</v>
          </cell>
          <cell r="LJ51">
            <v>0</v>
          </cell>
          <cell r="LK51">
            <v>0</v>
          </cell>
          <cell r="LL51">
            <v>0</v>
          </cell>
          <cell r="LM51">
            <v>0</v>
          </cell>
          <cell r="LN51">
            <v>0</v>
          </cell>
          <cell r="LO51">
            <v>0</v>
          </cell>
          <cell r="LP51">
            <v>0</v>
          </cell>
          <cell r="LQ51">
            <v>0</v>
          </cell>
          <cell r="LR51">
            <v>0</v>
          </cell>
          <cell r="LS51">
            <v>0</v>
          </cell>
          <cell r="LT51">
            <v>0</v>
          </cell>
          <cell r="LU51">
            <v>0</v>
          </cell>
          <cell r="LV51">
            <v>0</v>
          </cell>
          <cell r="LW51">
            <v>0</v>
          </cell>
          <cell r="LX51">
            <v>0</v>
          </cell>
          <cell r="LY51">
            <v>0</v>
          </cell>
          <cell r="LZ51">
            <v>0</v>
          </cell>
          <cell r="MA51">
            <v>0</v>
          </cell>
          <cell r="MB51">
            <v>0</v>
          </cell>
          <cell r="MC51">
            <v>0</v>
          </cell>
          <cell r="MD51">
            <v>0</v>
          </cell>
          <cell r="ME51">
            <v>0</v>
          </cell>
          <cell r="MF51">
            <v>0</v>
          </cell>
          <cell r="MG51">
            <v>0</v>
          </cell>
          <cell r="MH51">
            <v>0</v>
          </cell>
          <cell r="MI51">
            <v>0</v>
          </cell>
          <cell r="MJ51">
            <v>0</v>
          </cell>
          <cell r="MK51">
            <v>0</v>
          </cell>
          <cell r="ML51">
            <v>0</v>
          </cell>
          <cell r="MM51">
            <v>0</v>
          </cell>
          <cell r="MN51">
            <v>0</v>
          </cell>
          <cell r="MO51">
            <v>0</v>
          </cell>
          <cell r="MP51">
            <v>0</v>
          </cell>
          <cell r="MQ51">
            <v>0</v>
          </cell>
          <cell r="MR51">
            <v>0</v>
          </cell>
          <cell r="MS51">
            <v>0</v>
          </cell>
          <cell r="MT51">
            <v>0</v>
          </cell>
          <cell r="MU51">
            <v>0</v>
          </cell>
          <cell r="MV51">
            <v>0</v>
          </cell>
          <cell r="MW51">
            <v>0</v>
          </cell>
          <cell r="MX51">
            <v>0</v>
          </cell>
          <cell r="MY51">
            <v>0</v>
          </cell>
          <cell r="MZ51">
            <v>0</v>
          </cell>
          <cell r="NA51">
            <v>0</v>
          </cell>
          <cell r="NB51">
            <v>0</v>
          </cell>
          <cell r="NC51">
            <v>0</v>
          </cell>
          <cell r="ND51">
            <v>0</v>
          </cell>
          <cell r="NE51">
            <v>0</v>
          </cell>
          <cell r="NF51">
            <v>0</v>
          </cell>
          <cell r="NG51">
            <v>0</v>
          </cell>
          <cell r="NH51">
            <v>0</v>
          </cell>
          <cell r="NI51">
            <v>0</v>
          </cell>
          <cell r="NJ51">
            <v>0</v>
          </cell>
          <cell r="NK51">
            <v>0</v>
          </cell>
          <cell r="NL51">
            <v>0</v>
          </cell>
          <cell r="NM51">
            <v>0</v>
          </cell>
          <cell r="NN51">
            <v>0</v>
          </cell>
          <cell r="NO51">
            <v>0</v>
          </cell>
          <cell r="NP51">
            <v>0</v>
          </cell>
          <cell r="NQ51">
            <v>0</v>
          </cell>
          <cell r="NR51">
            <v>0</v>
          </cell>
          <cell r="NS51">
            <v>0</v>
          </cell>
          <cell r="NT51">
            <v>0</v>
          </cell>
          <cell r="NU51">
            <v>0</v>
          </cell>
          <cell r="NV51">
            <v>0</v>
          </cell>
          <cell r="NW51">
            <v>0</v>
          </cell>
          <cell r="NX51">
            <v>0</v>
          </cell>
          <cell r="NY51">
            <v>0</v>
          </cell>
          <cell r="NZ51">
            <v>0</v>
          </cell>
          <cell r="OA51">
            <v>0</v>
          </cell>
          <cell r="OB51">
            <v>0</v>
          </cell>
          <cell r="OC51">
            <v>0</v>
          </cell>
          <cell r="OD51">
            <v>0</v>
          </cell>
          <cell r="OE51">
            <v>0</v>
          </cell>
          <cell r="OF51">
            <v>0</v>
          </cell>
          <cell r="OG51">
            <v>0</v>
          </cell>
          <cell r="OH51">
            <v>0</v>
          </cell>
          <cell r="OI51">
            <v>0</v>
          </cell>
          <cell r="OJ51">
            <v>0</v>
          </cell>
          <cell r="OK51">
            <v>0</v>
          </cell>
          <cell r="OL51">
            <v>0</v>
          </cell>
          <cell r="OM51">
            <v>0</v>
          </cell>
          <cell r="ON51">
            <v>0</v>
          </cell>
          <cell r="OO51">
            <v>0</v>
          </cell>
          <cell r="OP51">
            <v>0</v>
          </cell>
          <cell r="OQ51">
            <v>0</v>
          </cell>
          <cell r="OR51">
            <v>0</v>
          </cell>
          <cell r="OS51">
            <v>0</v>
          </cell>
          <cell r="OT51">
            <v>0</v>
          </cell>
          <cell r="OU51">
            <v>0</v>
          </cell>
          <cell r="OV51">
            <v>0</v>
          </cell>
          <cell r="OW51">
            <v>0</v>
          </cell>
          <cell r="OX51">
            <v>0</v>
          </cell>
          <cell r="OY51">
            <v>0</v>
          </cell>
          <cell r="OZ51">
            <v>0</v>
          </cell>
          <cell r="PA51">
            <v>0</v>
          </cell>
          <cell r="PB51">
            <v>0</v>
          </cell>
          <cell r="PC51">
            <v>0</v>
          </cell>
          <cell r="PD51">
            <v>0</v>
          </cell>
          <cell r="PE51">
            <v>0</v>
          </cell>
          <cell r="PF51">
            <v>0</v>
          </cell>
          <cell r="PG51">
            <v>0</v>
          </cell>
          <cell r="PH51">
            <v>0</v>
          </cell>
          <cell r="PI51">
            <v>0</v>
          </cell>
          <cell r="PJ51">
            <v>0</v>
          </cell>
          <cell r="PK51">
            <v>0</v>
          </cell>
          <cell r="PL51">
            <v>0</v>
          </cell>
          <cell r="PM51">
            <v>0</v>
          </cell>
          <cell r="PN51">
            <v>0</v>
          </cell>
          <cell r="PO51">
            <v>0</v>
          </cell>
          <cell r="PP51">
            <v>0</v>
          </cell>
          <cell r="PQ51">
            <v>0</v>
          </cell>
          <cell r="PR51">
            <v>0</v>
          </cell>
          <cell r="PS51">
            <v>0</v>
          </cell>
          <cell r="PT51">
            <v>0</v>
          </cell>
          <cell r="PU51">
            <v>0</v>
          </cell>
          <cell r="PV51">
            <v>0</v>
          </cell>
          <cell r="PW51">
            <v>0</v>
          </cell>
          <cell r="PX51">
            <v>0</v>
          </cell>
          <cell r="PY51">
            <v>0</v>
          </cell>
          <cell r="PZ51">
            <v>0</v>
          </cell>
          <cell r="QA51">
            <v>0</v>
          </cell>
          <cell r="QB51">
            <v>0</v>
          </cell>
          <cell r="QC51">
            <v>0</v>
          </cell>
          <cell r="QD51">
            <v>0</v>
          </cell>
          <cell r="QE51">
            <v>0</v>
          </cell>
          <cell r="QF51">
            <v>0</v>
          </cell>
          <cell r="QG51">
            <v>0</v>
          </cell>
          <cell r="QH51">
            <v>0</v>
          </cell>
          <cell r="QI51">
            <v>0</v>
          </cell>
          <cell r="QJ51">
            <v>0</v>
          </cell>
          <cell r="QK51">
            <v>0</v>
          </cell>
          <cell r="QL51">
            <v>0</v>
          </cell>
          <cell r="QM51">
            <v>0</v>
          </cell>
          <cell r="QN51">
            <v>0</v>
          </cell>
          <cell r="QO51">
            <v>0</v>
          </cell>
          <cell r="QP51">
            <v>0</v>
          </cell>
          <cell r="QQ51">
            <v>0</v>
          </cell>
          <cell r="QR51">
            <v>0</v>
          </cell>
          <cell r="QS51">
            <v>0</v>
          </cell>
          <cell r="QT51">
            <v>0</v>
          </cell>
          <cell r="QU51">
            <v>0</v>
          </cell>
          <cell r="QV51">
            <v>0</v>
          </cell>
          <cell r="QW51">
            <v>0</v>
          </cell>
          <cell r="QX51">
            <v>0</v>
          </cell>
          <cell r="QY51">
            <v>0</v>
          </cell>
          <cell r="QZ51">
            <v>0</v>
          </cell>
          <cell r="RA51">
            <v>0</v>
          </cell>
          <cell r="RB51">
            <v>0</v>
          </cell>
          <cell r="RC51">
            <v>0</v>
          </cell>
          <cell r="RD51">
            <v>0</v>
          </cell>
          <cell r="RE51">
            <v>0</v>
          </cell>
          <cell r="RF51">
            <v>0</v>
          </cell>
          <cell r="RG51">
            <v>0</v>
          </cell>
          <cell r="RH51">
            <v>0</v>
          </cell>
          <cell r="RI51">
            <v>0</v>
          </cell>
          <cell r="RJ51">
            <v>0</v>
          </cell>
          <cell r="RK51">
            <v>0</v>
          </cell>
          <cell r="RL51">
            <v>0</v>
          </cell>
          <cell r="RM51">
            <v>0</v>
          </cell>
          <cell r="RN51">
            <v>0</v>
          </cell>
          <cell r="RO51">
            <v>0</v>
          </cell>
          <cell r="RP51">
            <v>0</v>
          </cell>
          <cell r="RQ51">
            <v>0</v>
          </cell>
          <cell r="RR51">
            <v>0</v>
          </cell>
          <cell r="RS51">
            <v>0</v>
          </cell>
          <cell r="RT51">
            <v>0</v>
          </cell>
          <cell r="RU51">
            <v>0</v>
          </cell>
          <cell r="RV51">
            <v>0</v>
          </cell>
          <cell r="RW51">
            <v>0</v>
          </cell>
          <cell r="RX51">
            <v>0</v>
          </cell>
          <cell r="RY51">
            <v>0</v>
          </cell>
          <cell r="RZ51">
            <v>0</v>
          </cell>
          <cell r="SA51">
            <v>0</v>
          </cell>
          <cell r="SB51">
            <v>0</v>
          </cell>
          <cell r="SC51">
            <v>0</v>
          </cell>
          <cell r="SD51">
            <v>0</v>
          </cell>
          <cell r="SE51">
            <v>0</v>
          </cell>
          <cell r="SF51">
            <v>0</v>
          </cell>
          <cell r="SG51">
            <v>0</v>
          </cell>
          <cell r="SH51">
            <v>0</v>
          </cell>
          <cell r="SI51">
            <v>0</v>
          </cell>
          <cell r="SJ51">
            <v>0</v>
          </cell>
          <cell r="SK51">
            <v>0</v>
          </cell>
          <cell r="SL51">
            <v>0</v>
          </cell>
          <cell r="SM51">
            <v>0</v>
          </cell>
          <cell r="SN51">
            <v>0</v>
          </cell>
          <cell r="SO51">
            <v>0</v>
          </cell>
          <cell r="SP51">
            <v>0</v>
          </cell>
          <cell r="SQ51">
            <v>0</v>
          </cell>
          <cell r="SR51">
            <v>0</v>
          </cell>
          <cell r="SS51">
            <v>0</v>
          </cell>
          <cell r="ST51">
            <v>0</v>
          </cell>
          <cell r="SU51">
            <v>0</v>
          </cell>
          <cell r="SV51">
            <v>0</v>
          </cell>
          <cell r="SW51">
            <v>0</v>
          </cell>
          <cell r="SX51">
            <v>0</v>
          </cell>
          <cell r="SY51">
            <v>0</v>
          </cell>
          <cell r="SZ51">
            <v>0</v>
          </cell>
          <cell r="TA51">
            <v>0</v>
          </cell>
          <cell r="TB51">
            <v>0</v>
          </cell>
          <cell r="TC51">
            <v>0</v>
          </cell>
          <cell r="TD51">
            <v>0</v>
          </cell>
          <cell r="TE51">
            <v>0</v>
          </cell>
          <cell r="TF51">
            <v>0</v>
          </cell>
          <cell r="TG51">
            <v>0</v>
          </cell>
          <cell r="TH51">
            <v>0</v>
          </cell>
          <cell r="TI51">
            <v>0</v>
          </cell>
          <cell r="TJ51">
            <v>0</v>
          </cell>
          <cell r="TK51">
            <v>0</v>
          </cell>
          <cell r="TL51">
            <v>0</v>
          </cell>
          <cell r="TM51">
            <v>0</v>
          </cell>
          <cell r="TN51">
            <v>0</v>
          </cell>
          <cell r="TO51">
            <v>0</v>
          </cell>
          <cell r="TP51">
            <v>0</v>
          </cell>
          <cell r="TQ51">
            <v>0</v>
          </cell>
          <cell r="TR51">
            <v>0</v>
          </cell>
          <cell r="TS51">
            <v>0</v>
          </cell>
          <cell r="TT51">
            <v>0</v>
          </cell>
          <cell r="TU51">
            <v>0</v>
          </cell>
          <cell r="TV51">
            <v>0</v>
          </cell>
          <cell r="TW51">
            <v>0</v>
          </cell>
          <cell r="TX51">
            <v>0</v>
          </cell>
          <cell r="TY51">
            <v>0</v>
          </cell>
          <cell r="TZ51">
            <v>0</v>
          </cell>
          <cell r="UA51">
            <v>0</v>
          </cell>
          <cell r="UB51">
            <v>0</v>
          </cell>
          <cell r="UC51">
            <v>0</v>
          </cell>
          <cell r="UD51">
            <v>0</v>
          </cell>
          <cell r="UE51">
            <v>0</v>
          </cell>
          <cell r="UF51">
            <v>0</v>
          </cell>
          <cell r="UG51">
            <v>0</v>
          </cell>
          <cell r="UH51">
            <v>0</v>
          </cell>
          <cell r="UI51">
            <v>0</v>
          </cell>
          <cell r="UJ51">
            <v>0</v>
          </cell>
          <cell r="UK51">
            <v>0</v>
          </cell>
          <cell r="UL51">
            <v>0</v>
          </cell>
          <cell r="UM51">
            <v>0</v>
          </cell>
          <cell r="UN51">
            <v>0</v>
          </cell>
          <cell r="UO51">
            <v>0</v>
          </cell>
          <cell r="UP51">
            <v>0</v>
          </cell>
          <cell r="UQ51">
            <v>0</v>
          </cell>
          <cell r="UR51">
            <v>0</v>
          </cell>
          <cell r="US51">
            <v>0</v>
          </cell>
          <cell r="UT51">
            <v>0</v>
          </cell>
          <cell r="UU51">
            <v>0</v>
          </cell>
          <cell r="UV51">
            <v>0</v>
          </cell>
          <cell r="UW51">
            <v>0</v>
          </cell>
          <cell r="UX51">
            <v>0</v>
          </cell>
          <cell r="UY51">
            <v>0</v>
          </cell>
          <cell r="UZ51">
            <v>0</v>
          </cell>
          <cell r="VA51">
            <v>0</v>
          </cell>
          <cell r="VB51">
            <v>0</v>
          </cell>
          <cell r="VC51">
            <v>0</v>
          </cell>
          <cell r="VD51">
            <v>0</v>
          </cell>
          <cell r="VE51">
            <v>0</v>
          </cell>
          <cell r="VF51">
            <v>0</v>
          </cell>
          <cell r="VG51">
            <v>0</v>
          </cell>
          <cell r="VH51">
            <v>0</v>
          </cell>
          <cell r="VI51">
            <v>0</v>
          </cell>
          <cell r="VJ51">
            <v>0</v>
          </cell>
          <cell r="VK51">
            <v>0</v>
          </cell>
          <cell r="VL51">
            <v>0</v>
          </cell>
          <cell r="VM51">
            <v>0</v>
          </cell>
          <cell r="VN51">
            <v>0</v>
          </cell>
          <cell r="VO51">
            <v>0</v>
          </cell>
          <cell r="VP51">
            <v>0</v>
          </cell>
          <cell r="VQ51">
            <v>0</v>
          </cell>
          <cell r="VR51">
            <v>0</v>
          </cell>
          <cell r="VS51">
            <v>0</v>
          </cell>
          <cell r="VT51">
            <v>0</v>
          </cell>
          <cell r="VU51">
            <v>0</v>
          </cell>
          <cell r="VV51">
            <v>0</v>
          </cell>
          <cell r="VW51">
            <v>0</v>
          </cell>
          <cell r="VX51">
            <v>0</v>
          </cell>
          <cell r="VY51">
            <v>0</v>
          </cell>
          <cell r="VZ51">
            <v>0</v>
          </cell>
          <cell r="WA51">
            <v>0</v>
          </cell>
          <cell r="WB51">
            <v>0</v>
          </cell>
          <cell r="WC51">
            <v>0</v>
          </cell>
          <cell r="WD51">
            <v>0</v>
          </cell>
          <cell r="WE51">
            <v>0</v>
          </cell>
          <cell r="WF51">
            <v>0</v>
          </cell>
          <cell r="WG51">
            <v>0</v>
          </cell>
          <cell r="WH51">
            <v>0</v>
          </cell>
          <cell r="WI51">
            <v>0</v>
          </cell>
          <cell r="WJ51">
            <v>0</v>
          </cell>
          <cell r="WK51">
            <v>0</v>
          </cell>
          <cell r="WL51">
            <v>0</v>
          </cell>
          <cell r="WM51">
            <v>0</v>
          </cell>
          <cell r="WN51">
            <v>0</v>
          </cell>
          <cell r="WO51">
            <v>0</v>
          </cell>
          <cell r="WP51">
            <v>0</v>
          </cell>
          <cell r="WQ51">
            <v>0</v>
          </cell>
          <cell r="WR51">
            <v>0</v>
          </cell>
          <cell r="WS51">
            <v>0</v>
          </cell>
          <cell r="WT51">
            <v>0</v>
          </cell>
          <cell r="WU51">
            <v>0</v>
          </cell>
          <cell r="WV51">
            <v>0</v>
          </cell>
          <cell r="WW51">
            <v>0</v>
          </cell>
          <cell r="WX51">
            <v>0</v>
          </cell>
          <cell r="WY51">
            <v>0</v>
          </cell>
          <cell r="WZ51">
            <v>0</v>
          </cell>
          <cell r="XA51">
            <v>0</v>
          </cell>
          <cell r="XB51">
            <v>0</v>
          </cell>
          <cell r="XC51">
            <v>0</v>
          </cell>
          <cell r="XD51">
            <v>0</v>
          </cell>
          <cell r="XE51">
            <v>0</v>
          </cell>
          <cell r="XF51">
            <v>0</v>
          </cell>
          <cell r="XG51">
            <v>0</v>
          </cell>
          <cell r="XH51">
            <v>0</v>
          </cell>
          <cell r="XI51">
            <v>0</v>
          </cell>
          <cell r="XJ51">
            <v>0</v>
          </cell>
          <cell r="XK51">
            <v>0</v>
          </cell>
          <cell r="XL51">
            <v>0</v>
          </cell>
          <cell r="XM51">
            <v>0</v>
          </cell>
          <cell r="XN51">
            <v>0</v>
          </cell>
          <cell r="XO51">
            <v>0</v>
          </cell>
          <cell r="XP51">
            <v>0</v>
          </cell>
          <cell r="XQ51">
            <v>0</v>
          </cell>
        </row>
        <row r="52">
          <cell r="C52">
            <v>1670.8268899225768</v>
          </cell>
          <cell r="G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v>0</v>
          </cell>
          <cell r="FK52">
            <v>0</v>
          </cell>
          <cell r="FL52">
            <v>0</v>
          </cell>
          <cell r="FM52">
            <v>0</v>
          </cell>
          <cell r="FN52">
            <v>0</v>
          </cell>
          <cell r="FO52">
            <v>0</v>
          </cell>
          <cell r="FP52">
            <v>0</v>
          </cell>
          <cell r="FQ52">
            <v>0</v>
          </cell>
          <cell r="FR52">
            <v>0</v>
          </cell>
          <cell r="FS52">
            <v>0</v>
          </cell>
          <cell r="FT52">
            <v>0</v>
          </cell>
          <cell r="FU52">
            <v>0</v>
          </cell>
          <cell r="FV52">
            <v>0</v>
          </cell>
          <cell r="FW52">
            <v>0</v>
          </cell>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L52">
            <v>0</v>
          </cell>
          <cell r="GM52">
            <v>0</v>
          </cell>
          <cell r="GN52">
            <v>0</v>
          </cell>
          <cell r="GO52">
            <v>0</v>
          </cell>
          <cell r="GP52">
            <v>0</v>
          </cell>
          <cell r="GQ52">
            <v>0</v>
          </cell>
          <cell r="GR52">
            <v>0</v>
          </cell>
          <cell r="GS52">
            <v>0</v>
          </cell>
          <cell r="GT52">
            <v>0</v>
          </cell>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cell r="HN52">
            <v>0</v>
          </cell>
          <cell r="HO52">
            <v>0</v>
          </cell>
          <cell r="HP52">
            <v>0</v>
          </cell>
          <cell r="HQ52">
            <v>0</v>
          </cell>
          <cell r="HR52">
            <v>0</v>
          </cell>
          <cell r="HS52">
            <v>0</v>
          </cell>
          <cell r="HT52">
            <v>0</v>
          </cell>
          <cell r="HU52">
            <v>0</v>
          </cell>
          <cell r="HV52">
            <v>0</v>
          </cell>
          <cell r="HW52">
            <v>0</v>
          </cell>
          <cell r="HX52">
            <v>0</v>
          </cell>
          <cell r="HY52">
            <v>0</v>
          </cell>
          <cell r="HZ52">
            <v>0</v>
          </cell>
          <cell r="IA52">
            <v>0</v>
          </cell>
          <cell r="IB52">
            <v>0</v>
          </cell>
          <cell r="IC52">
            <v>0</v>
          </cell>
          <cell r="ID52">
            <v>0</v>
          </cell>
          <cell r="IE52">
            <v>0</v>
          </cell>
          <cell r="IF52">
            <v>0</v>
          </cell>
          <cell r="IG52">
            <v>0</v>
          </cell>
          <cell r="IH52">
            <v>0</v>
          </cell>
          <cell r="II52">
            <v>0</v>
          </cell>
          <cell r="IJ52">
            <v>0</v>
          </cell>
          <cell r="IK52">
            <v>0</v>
          </cell>
          <cell r="IL52">
            <v>0</v>
          </cell>
          <cell r="IM52">
            <v>0</v>
          </cell>
          <cell r="IN52">
            <v>0</v>
          </cell>
          <cell r="IO52">
            <v>0</v>
          </cell>
          <cell r="IP52">
            <v>0</v>
          </cell>
          <cell r="IQ52">
            <v>0</v>
          </cell>
          <cell r="IR52">
            <v>0</v>
          </cell>
          <cell r="IS52">
            <v>0</v>
          </cell>
          <cell r="IT52">
            <v>0</v>
          </cell>
          <cell r="IU52">
            <v>0</v>
          </cell>
          <cell r="IV52">
            <v>0</v>
          </cell>
          <cell r="IW52">
            <v>0</v>
          </cell>
          <cell r="IX52">
            <v>0</v>
          </cell>
          <cell r="IY52">
            <v>0</v>
          </cell>
          <cell r="IZ52">
            <v>0</v>
          </cell>
          <cell r="JA52">
            <v>0</v>
          </cell>
          <cell r="JB52">
            <v>0</v>
          </cell>
          <cell r="JC52">
            <v>0</v>
          </cell>
          <cell r="JD52">
            <v>0</v>
          </cell>
          <cell r="JE52">
            <v>0</v>
          </cell>
          <cell r="JF52">
            <v>0</v>
          </cell>
          <cell r="JG52">
            <v>0</v>
          </cell>
          <cell r="JH52">
            <v>0</v>
          </cell>
          <cell r="JI52">
            <v>0</v>
          </cell>
          <cell r="JJ52">
            <v>0</v>
          </cell>
          <cell r="JK52">
            <v>0</v>
          </cell>
          <cell r="JL52">
            <v>0</v>
          </cell>
          <cell r="JM52">
            <v>0</v>
          </cell>
          <cell r="JN52">
            <v>0</v>
          </cell>
          <cell r="JO52">
            <v>0</v>
          </cell>
          <cell r="JP52">
            <v>0</v>
          </cell>
          <cell r="JQ52">
            <v>0</v>
          </cell>
          <cell r="JR52">
            <v>0</v>
          </cell>
          <cell r="JS52">
            <v>0</v>
          </cell>
          <cell r="JT52">
            <v>0</v>
          </cell>
          <cell r="JU52">
            <v>0</v>
          </cell>
          <cell r="JV52">
            <v>0</v>
          </cell>
          <cell r="JW52">
            <v>0</v>
          </cell>
          <cell r="JX52">
            <v>0</v>
          </cell>
          <cell r="JY52">
            <v>0</v>
          </cell>
          <cell r="JZ52">
            <v>0</v>
          </cell>
          <cell r="KA52">
            <v>0</v>
          </cell>
          <cell r="KB52">
            <v>0</v>
          </cell>
          <cell r="KC52">
            <v>0</v>
          </cell>
          <cell r="KD52">
            <v>0</v>
          </cell>
          <cell r="KE52">
            <v>0</v>
          </cell>
          <cell r="KF52">
            <v>0</v>
          </cell>
          <cell r="KG52">
            <v>0</v>
          </cell>
          <cell r="KH52">
            <v>0</v>
          </cell>
          <cell r="KI52">
            <v>0</v>
          </cell>
          <cell r="KJ52">
            <v>0</v>
          </cell>
          <cell r="KK52">
            <v>0</v>
          </cell>
          <cell r="KL52">
            <v>0</v>
          </cell>
          <cell r="KM52">
            <v>0</v>
          </cell>
          <cell r="KN52">
            <v>0</v>
          </cell>
          <cell r="KO52">
            <v>0</v>
          </cell>
          <cell r="KP52">
            <v>0</v>
          </cell>
          <cell r="KQ52">
            <v>0</v>
          </cell>
          <cell r="KR52">
            <v>0</v>
          </cell>
          <cell r="KS52">
            <v>0</v>
          </cell>
          <cell r="KT52">
            <v>0</v>
          </cell>
          <cell r="KU52">
            <v>0</v>
          </cell>
          <cell r="KV52">
            <v>0</v>
          </cell>
          <cell r="KW52">
            <v>0</v>
          </cell>
          <cell r="KX52">
            <v>0</v>
          </cell>
          <cell r="KY52">
            <v>0</v>
          </cell>
          <cell r="KZ52">
            <v>0</v>
          </cell>
          <cell r="LA52">
            <v>0</v>
          </cell>
          <cell r="LB52">
            <v>0</v>
          </cell>
          <cell r="LC52">
            <v>0</v>
          </cell>
          <cell r="LD52">
            <v>0</v>
          </cell>
          <cell r="LE52">
            <v>0</v>
          </cell>
          <cell r="LF52">
            <v>0</v>
          </cell>
          <cell r="LG52">
            <v>0</v>
          </cell>
          <cell r="LH52">
            <v>0</v>
          </cell>
          <cell r="LI52">
            <v>0</v>
          </cell>
          <cell r="LJ52">
            <v>0</v>
          </cell>
          <cell r="LK52">
            <v>0</v>
          </cell>
          <cell r="LL52">
            <v>0</v>
          </cell>
          <cell r="LM52">
            <v>0</v>
          </cell>
          <cell r="LN52">
            <v>0</v>
          </cell>
          <cell r="LO52">
            <v>0</v>
          </cell>
          <cell r="LP52">
            <v>0</v>
          </cell>
          <cell r="LQ52">
            <v>0</v>
          </cell>
          <cell r="LR52">
            <v>0</v>
          </cell>
          <cell r="LS52">
            <v>0</v>
          </cell>
          <cell r="LT52">
            <v>0</v>
          </cell>
          <cell r="LU52">
            <v>0</v>
          </cell>
          <cell r="LV52">
            <v>0</v>
          </cell>
          <cell r="LW52">
            <v>0</v>
          </cell>
          <cell r="LX52">
            <v>0</v>
          </cell>
          <cell r="LY52">
            <v>0</v>
          </cell>
          <cell r="LZ52">
            <v>0</v>
          </cell>
          <cell r="MA52">
            <v>0</v>
          </cell>
          <cell r="MB52">
            <v>0</v>
          </cell>
          <cell r="MC52">
            <v>0</v>
          </cell>
          <cell r="MD52">
            <v>0</v>
          </cell>
          <cell r="ME52">
            <v>0</v>
          </cell>
          <cell r="MF52">
            <v>0</v>
          </cell>
          <cell r="MG52">
            <v>0</v>
          </cell>
          <cell r="MH52">
            <v>0</v>
          </cell>
          <cell r="MI52">
            <v>0</v>
          </cell>
          <cell r="MJ52">
            <v>0</v>
          </cell>
          <cell r="MK52">
            <v>0</v>
          </cell>
          <cell r="ML52">
            <v>0</v>
          </cell>
          <cell r="MM52">
            <v>0</v>
          </cell>
          <cell r="MN52">
            <v>0</v>
          </cell>
          <cell r="MO52">
            <v>0</v>
          </cell>
          <cell r="MP52">
            <v>0</v>
          </cell>
          <cell r="MQ52">
            <v>0</v>
          </cell>
          <cell r="MR52">
            <v>0</v>
          </cell>
          <cell r="MS52">
            <v>0</v>
          </cell>
          <cell r="MT52">
            <v>0</v>
          </cell>
          <cell r="MU52">
            <v>0</v>
          </cell>
          <cell r="MV52">
            <v>0</v>
          </cell>
          <cell r="MW52">
            <v>0</v>
          </cell>
          <cell r="MX52">
            <v>0</v>
          </cell>
          <cell r="MY52">
            <v>0</v>
          </cell>
          <cell r="MZ52">
            <v>0</v>
          </cell>
          <cell r="NA52">
            <v>0</v>
          </cell>
          <cell r="NB52">
            <v>0</v>
          </cell>
          <cell r="NC52">
            <v>0</v>
          </cell>
          <cell r="ND52">
            <v>0</v>
          </cell>
          <cell r="NE52">
            <v>0</v>
          </cell>
          <cell r="NF52">
            <v>0</v>
          </cell>
          <cell r="NG52">
            <v>0</v>
          </cell>
          <cell r="NH52">
            <v>0</v>
          </cell>
          <cell r="NI52">
            <v>0</v>
          </cell>
          <cell r="NJ52">
            <v>0</v>
          </cell>
          <cell r="NK52">
            <v>0</v>
          </cell>
          <cell r="NL52">
            <v>0</v>
          </cell>
          <cell r="NM52">
            <v>0</v>
          </cell>
          <cell r="NN52">
            <v>0</v>
          </cell>
          <cell r="NO52">
            <v>0</v>
          </cell>
          <cell r="NP52">
            <v>0</v>
          </cell>
          <cell r="NQ52">
            <v>0</v>
          </cell>
          <cell r="NR52">
            <v>0</v>
          </cell>
          <cell r="NS52">
            <v>0</v>
          </cell>
          <cell r="NT52">
            <v>0</v>
          </cell>
          <cell r="NU52">
            <v>0</v>
          </cell>
          <cell r="NV52">
            <v>0</v>
          </cell>
          <cell r="NW52">
            <v>0</v>
          </cell>
          <cell r="NX52">
            <v>0</v>
          </cell>
          <cell r="NY52">
            <v>0</v>
          </cell>
          <cell r="NZ52">
            <v>0</v>
          </cell>
          <cell r="OA52">
            <v>0</v>
          </cell>
          <cell r="OB52">
            <v>0</v>
          </cell>
          <cell r="OC52">
            <v>0</v>
          </cell>
          <cell r="OD52">
            <v>0</v>
          </cell>
          <cell r="OE52">
            <v>0</v>
          </cell>
          <cell r="OF52">
            <v>0</v>
          </cell>
          <cell r="OG52">
            <v>0</v>
          </cell>
          <cell r="OH52">
            <v>0</v>
          </cell>
          <cell r="OI52">
            <v>0</v>
          </cell>
          <cell r="OJ52">
            <v>0</v>
          </cell>
          <cell r="OK52">
            <v>0</v>
          </cell>
          <cell r="OL52">
            <v>0</v>
          </cell>
          <cell r="OM52">
            <v>0</v>
          </cell>
          <cell r="ON52">
            <v>0</v>
          </cell>
          <cell r="OO52">
            <v>0</v>
          </cell>
          <cell r="OP52">
            <v>0</v>
          </cell>
          <cell r="OQ52">
            <v>0</v>
          </cell>
          <cell r="OR52">
            <v>0</v>
          </cell>
          <cell r="OS52">
            <v>0</v>
          </cell>
          <cell r="OT52">
            <v>0</v>
          </cell>
          <cell r="OU52">
            <v>0</v>
          </cell>
          <cell r="OV52">
            <v>0</v>
          </cell>
          <cell r="OW52">
            <v>0</v>
          </cell>
          <cell r="OX52">
            <v>0</v>
          </cell>
          <cell r="OY52">
            <v>0</v>
          </cell>
          <cell r="OZ52">
            <v>0</v>
          </cell>
          <cell r="PA52">
            <v>0</v>
          </cell>
          <cell r="PB52">
            <v>0</v>
          </cell>
          <cell r="PC52">
            <v>0</v>
          </cell>
          <cell r="PD52">
            <v>0</v>
          </cell>
          <cell r="PE52">
            <v>0</v>
          </cell>
          <cell r="PF52">
            <v>0</v>
          </cell>
          <cell r="PG52">
            <v>0</v>
          </cell>
          <cell r="PH52">
            <v>0</v>
          </cell>
          <cell r="PI52">
            <v>0</v>
          </cell>
          <cell r="PJ52">
            <v>0</v>
          </cell>
          <cell r="PK52">
            <v>0</v>
          </cell>
          <cell r="PL52">
            <v>0</v>
          </cell>
          <cell r="PM52">
            <v>0</v>
          </cell>
          <cell r="PN52">
            <v>0</v>
          </cell>
          <cell r="PO52">
            <v>0</v>
          </cell>
          <cell r="PP52">
            <v>0</v>
          </cell>
          <cell r="PQ52">
            <v>0</v>
          </cell>
          <cell r="PR52">
            <v>0</v>
          </cell>
          <cell r="PS52">
            <v>0</v>
          </cell>
          <cell r="PT52">
            <v>0</v>
          </cell>
          <cell r="PU52">
            <v>0</v>
          </cell>
          <cell r="PV52">
            <v>0</v>
          </cell>
          <cell r="PW52">
            <v>0</v>
          </cell>
          <cell r="PX52">
            <v>0</v>
          </cell>
          <cell r="PY52">
            <v>0</v>
          </cell>
          <cell r="PZ52">
            <v>0</v>
          </cell>
          <cell r="QA52">
            <v>0</v>
          </cell>
          <cell r="QB52">
            <v>0</v>
          </cell>
          <cell r="QC52">
            <v>0</v>
          </cell>
          <cell r="QD52">
            <v>0</v>
          </cell>
          <cell r="QE52">
            <v>0</v>
          </cell>
          <cell r="QF52">
            <v>0</v>
          </cell>
          <cell r="QG52">
            <v>0</v>
          </cell>
          <cell r="QH52">
            <v>0</v>
          </cell>
          <cell r="QI52">
            <v>0</v>
          </cell>
          <cell r="QJ52">
            <v>0</v>
          </cell>
          <cell r="QK52">
            <v>0</v>
          </cell>
          <cell r="QL52">
            <v>0</v>
          </cell>
          <cell r="QM52">
            <v>0</v>
          </cell>
          <cell r="QN52">
            <v>0</v>
          </cell>
          <cell r="QO52">
            <v>0</v>
          </cell>
          <cell r="QP52">
            <v>0</v>
          </cell>
          <cell r="QQ52">
            <v>0</v>
          </cell>
          <cell r="QR52">
            <v>0</v>
          </cell>
          <cell r="QS52">
            <v>0</v>
          </cell>
          <cell r="QT52">
            <v>0</v>
          </cell>
          <cell r="QU52">
            <v>0</v>
          </cell>
          <cell r="QV52">
            <v>0</v>
          </cell>
          <cell r="QW52">
            <v>0</v>
          </cell>
          <cell r="QX52">
            <v>0</v>
          </cell>
          <cell r="QY52">
            <v>0</v>
          </cell>
          <cell r="QZ52">
            <v>0</v>
          </cell>
          <cell r="RA52">
            <v>0</v>
          </cell>
          <cell r="RB52">
            <v>0</v>
          </cell>
          <cell r="RC52">
            <v>0</v>
          </cell>
          <cell r="RD52">
            <v>0</v>
          </cell>
          <cell r="RE52">
            <v>0</v>
          </cell>
          <cell r="RF52">
            <v>0</v>
          </cell>
          <cell r="RG52">
            <v>0</v>
          </cell>
          <cell r="RH52">
            <v>0</v>
          </cell>
          <cell r="RI52">
            <v>0</v>
          </cell>
          <cell r="RJ52">
            <v>0</v>
          </cell>
          <cell r="RK52">
            <v>0</v>
          </cell>
          <cell r="RL52">
            <v>0</v>
          </cell>
          <cell r="RM52">
            <v>0</v>
          </cell>
          <cell r="RN52">
            <v>0</v>
          </cell>
          <cell r="RO52">
            <v>0</v>
          </cell>
          <cell r="RP52">
            <v>0</v>
          </cell>
          <cell r="RQ52">
            <v>0</v>
          </cell>
          <cell r="RR52">
            <v>0</v>
          </cell>
          <cell r="RS52">
            <v>0</v>
          </cell>
          <cell r="RT52">
            <v>0</v>
          </cell>
          <cell r="RU52">
            <v>0</v>
          </cell>
          <cell r="RV52">
            <v>0</v>
          </cell>
          <cell r="RW52">
            <v>0</v>
          </cell>
          <cell r="RX52">
            <v>0</v>
          </cell>
          <cell r="RY52">
            <v>0</v>
          </cell>
          <cell r="RZ52">
            <v>0</v>
          </cell>
          <cell r="SA52">
            <v>0</v>
          </cell>
          <cell r="SB52">
            <v>0</v>
          </cell>
          <cell r="SC52">
            <v>0</v>
          </cell>
          <cell r="SD52">
            <v>0</v>
          </cell>
          <cell r="SE52">
            <v>0</v>
          </cell>
          <cell r="SF52">
            <v>0</v>
          </cell>
          <cell r="SG52">
            <v>0</v>
          </cell>
          <cell r="SH52">
            <v>0</v>
          </cell>
          <cell r="SI52">
            <v>0</v>
          </cell>
          <cell r="SJ52">
            <v>0</v>
          </cell>
          <cell r="SK52">
            <v>0</v>
          </cell>
          <cell r="SL52">
            <v>0</v>
          </cell>
          <cell r="SM52">
            <v>0</v>
          </cell>
          <cell r="SN52">
            <v>0</v>
          </cell>
          <cell r="SO52">
            <v>0</v>
          </cell>
          <cell r="SP52">
            <v>0</v>
          </cell>
          <cell r="SQ52">
            <v>0</v>
          </cell>
          <cell r="SR52">
            <v>0</v>
          </cell>
          <cell r="SS52">
            <v>0</v>
          </cell>
          <cell r="ST52">
            <v>0</v>
          </cell>
          <cell r="SU52">
            <v>0</v>
          </cell>
          <cell r="SV52">
            <v>0</v>
          </cell>
          <cell r="SW52">
            <v>0</v>
          </cell>
          <cell r="SX52">
            <v>0</v>
          </cell>
          <cell r="SY52">
            <v>0</v>
          </cell>
          <cell r="SZ52">
            <v>0</v>
          </cell>
          <cell r="TA52">
            <v>0</v>
          </cell>
          <cell r="TB52">
            <v>0</v>
          </cell>
          <cell r="TC52">
            <v>0</v>
          </cell>
          <cell r="TD52">
            <v>0</v>
          </cell>
          <cell r="TE52">
            <v>0</v>
          </cell>
          <cell r="TF52">
            <v>0</v>
          </cell>
          <cell r="TG52">
            <v>0</v>
          </cell>
          <cell r="TH52">
            <v>0</v>
          </cell>
          <cell r="TI52">
            <v>0</v>
          </cell>
          <cell r="TJ52">
            <v>0</v>
          </cell>
          <cell r="TK52">
            <v>0</v>
          </cell>
          <cell r="TL52">
            <v>0</v>
          </cell>
          <cell r="TM52">
            <v>0</v>
          </cell>
          <cell r="TN52">
            <v>0</v>
          </cell>
          <cell r="TO52">
            <v>0</v>
          </cell>
          <cell r="TP52">
            <v>0</v>
          </cell>
          <cell r="TQ52">
            <v>0</v>
          </cell>
          <cell r="TR52">
            <v>0</v>
          </cell>
          <cell r="TS52">
            <v>0</v>
          </cell>
          <cell r="TT52">
            <v>0</v>
          </cell>
          <cell r="TU52">
            <v>0</v>
          </cell>
          <cell r="TV52">
            <v>0</v>
          </cell>
          <cell r="TW52">
            <v>0</v>
          </cell>
          <cell r="TX52">
            <v>0</v>
          </cell>
          <cell r="TY52">
            <v>0</v>
          </cell>
          <cell r="TZ52">
            <v>0</v>
          </cell>
          <cell r="UA52">
            <v>0</v>
          </cell>
          <cell r="UB52">
            <v>0</v>
          </cell>
          <cell r="UC52">
            <v>0</v>
          </cell>
          <cell r="UD52">
            <v>0</v>
          </cell>
          <cell r="UE52">
            <v>0</v>
          </cell>
          <cell r="UF52">
            <v>0</v>
          </cell>
          <cell r="UG52">
            <v>0</v>
          </cell>
          <cell r="UH52">
            <v>0</v>
          </cell>
          <cell r="UI52">
            <v>0</v>
          </cell>
          <cell r="UJ52">
            <v>0</v>
          </cell>
          <cell r="UK52">
            <v>0</v>
          </cell>
          <cell r="UL52">
            <v>0</v>
          </cell>
          <cell r="UM52">
            <v>0</v>
          </cell>
          <cell r="UN52">
            <v>0</v>
          </cell>
          <cell r="UO52">
            <v>0</v>
          </cell>
          <cell r="UP52">
            <v>0</v>
          </cell>
          <cell r="UQ52">
            <v>0</v>
          </cell>
          <cell r="UR52">
            <v>0</v>
          </cell>
          <cell r="US52">
            <v>0</v>
          </cell>
          <cell r="UT52">
            <v>0</v>
          </cell>
          <cell r="UU52">
            <v>0</v>
          </cell>
          <cell r="UV52">
            <v>0</v>
          </cell>
          <cell r="UW52">
            <v>0</v>
          </cell>
          <cell r="UX52">
            <v>0</v>
          </cell>
          <cell r="UY52">
            <v>0</v>
          </cell>
          <cell r="UZ52">
            <v>0</v>
          </cell>
          <cell r="VA52">
            <v>0</v>
          </cell>
          <cell r="VB52">
            <v>0</v>
          </cell>
          <cell r="VC52">
            <v>0</v>
          </cell>
          <cell r="VD52">
            <v>0</v>
          </cell>
          <cell r="VE52">
            <v>0</v>
          </cell>
          <cell r="VF52">
            <v>0</v>
          </cell>
          <cell r="VG52">
            <v>0</v>
          </cell>
          <cell r="VH52">
            <v>0</v>
          </cell>
          <cell r="VI52">
            <v>0</v>
          </cell>
          <cell r="VJ52">
            <v>0</v>
          </cell>
          <cell r="VK52">
            <v>0</v>
          </cell>
          <cell r="VL52">
            <v>0</v>
          </cell>
          <cell r="VM52">
            <v>0</v>
          </cell>
          <cell r="VN52">
            <v>0</v>
          </cell>
          <cell r="VO52">
            <v>0</v>
          </cell>
          <cell r="VP52">
            <v>0</v>
          </cell>
          <cell r="VQ52">
            <v>0</v>
          </cell>
          <cell r="VR52">
            <v>0</v>
          </cell>
          <cell r="VS52">
            <v>0</v>
          </cell>
          <cell r="VT52">
            <v>0</v>
          </cell>
          <cell r="VU52">
            <v>0</v>
          </cell>
          <cell r="VV52">
            <v>0</v>
          </cell>
          <cell r="VW52">
            <v>0</v>
          </cell>
          <cell r="VX52">
            <v>0</v>
          </cell>
          <cell r="VY52">
            <v>0</v>
          </cell>
          <cell r="VZ52">
            <v>0</v>
          </cell>
          <cell r="WA52">
            <v>0</v>
          </cell>
          <cell r="WB52">
            <v>0</v>
          </cell>
          <cell r="WC52">
            <v>0</v>
          </cell>
          <cell r="WD52">
            <v>0</v>
          </cell>
          <cell r="WE52">
            <v>0</v>
          </cell>
          <cell r="WF52">
            <v>0</v>
          </cell>
          <cell r="WG52">
            <v>0</v>
          </cell>
          <cell r="WH52">
            <v>0</v>
          </cell>
          <cell r="WI52">
            <v>0</v>
          </cell>
          <cell r="WJ52">
            <v>0</v>
          </cell>
          <cell r="WK52">
            <v>0</v>
          </cell>
          <cell r="WL52">
            <v>0</v>
          </cell>
          <cell r="WM52">
            <v>0</v>
          </cell>
          <cell r="WN52">
            <v>0</v>
          </cell>
          <cell r="WO52">
            <v>0</v>
          </cell>
          <cell r="WP52">
            <v>0</v>
          </cell>
          <cell r="WQ52">
            <v>0</v>
          </cell>
          <cell r="WR52">
            <v>0</v>
          </cell>
          <cell r="WS52">
            <v>0</v>
          </cell>
          <cell r="WT52">
            <v>0</v>
          </cell>
          <cell r="WU52">
            <v>0</v>
          </cell>
          <cell r="WV52">
            <v>0</v>
          </cell>
          <cell r="WW52">
            <v>0</v>
          </cell>
          <cell r="WX52">
            <v>0</v>
          </cell>
          <cell r="WY52">
            <v>0</v>
          </cell>
          <cell r="WZ52">
            <v>0</v>
          </cell>
          <cell r="XA52">
            <v>0</v>
          </cell>
          <cell r="XB52">
            <v>0</v>
          </cell>
          <cell r="XC52">
            <v>0</v>
          </cell>
          <cell r="XD52">
            <v>0</v>
          </cell>
          <cell r="XE52">
            <v>0</v>
          </cell>
          <cell r="XF52">
            <v>0</v>
          </cell>
          <cell r="XG52">
            <v>0</v>
          </cell>
          <cell r="XH52">
            <v>0</v>
          </cell>
          <cell r="XI52">
            <v>0</v>
          </cell>
          <cell r="XJ52">
            <v>0</v>
          </cell>
          <cell r="XK52">
            <v>0</v>
          </cell>
          <cell r="XL52">
            <v>0</v>
          </cell>
          <cell r="XM52">
            <v>0</v>
          </cell>
          <cell r="XN52">
            <v>0</v>
          </cell>
          <cell r="XO52">
            <v>0</v>
          </cell>
          <cell r="XP52">
            <v>0</v>
          </cell>
          <cell r="XQ52">
            <v>0</v>
          </cell>
        </row>
        <row r="53">
          <cell r="C53">
            <v>1511.8341521655884</v>
          </cell>
          <cell r="G53" t="str">
            <v>Coparticipación Federal de Impuestos</v>
          </cell>
          <cell r="BN53">
            <v>0</v>
          </cell>
          <cell r="BO53">
            <v>0</v>
          </cell>
          <cell r="BP53">
            <v>0</v>
          </cell>
          <cell r="BQ53">
            <v>0</v>
          </cell>
          <cell r="BR53">
            <v>21769066.29609634</v>
          </cell>
          <cell r="BS53">
            <v>36628046.793440841</v>
          </cell>
          <cell r="BT53">
            <v>0</v>
          </cell>
          <cell r="BU53">
            <v>0</v>
          </cell>
          <cell r="BV53">
            <v>0</v>
          </cell>
          <cell r="BW53">
            <v>0</v>
          </cell>
          <cell r="BX53">
            <v>0</v>
          </cell>
          <cell r="BY53">
            <v>0</v>
          </cell>
          <cell r="BZ53">
            <v>0</v>
          </cell>
          <cell r="CA53">
            <v>0</v>
          </cell>
          <cell r="CB53">
            <v>0</v>
          </cell>
          <cell r="CC53">
            <v>0</v>
          </cell>
          <cell r="CD53">
            <v>25756656.163676914</v>
          </cell>
          <cell r="CE53">
            <v>43811746.65874996</v>
          </cell>
          <cell r="CF53">
            <v>0</v>
          </cell>
          <cell r="CG53">
            <v>0</v>
          </cell>
          <cell r="CH53">
            <v>0</v>
          </cell>
          <cell r="CI53">
            <v>0</v>
          </cell>
          <cell r="CJ53">
            <v>0</v>
          </cell>
          <cell r="CK53">
            <v>0</v>
          </cell>
          <cell r="CL53">
            <v>0</v>
          </cell>
          <cell r="CM53">
            <v>0</v>
          </cell>
          <cell r="CN53">
            <v>0</v>
          </cell>
          <cell r="CO53">
            <v>0</v>
          </cell>
          <cell r="CP53">
            <v>27528264.904251546</v>
          </cell>
          <cell r="CQ53">
            <v>48585510.355337687</v>
          </cell>
          <cell r="CR53">
            <v>0</v>
          </cell>
          <cell r="CS53">
            <v>0</v>
          </cell>
          <cell r="CT53">
            <v>0</v>
          </cell>
          <cell r="CU53">
            <v>0</v>
          </cell>
          <cell r="CV53">
            <v>0</v>
          </cell>
          <cell r="CW53">
            <v>0</v>
          </cell>
          <cell r="CX53">
            <v>0</v>
          </cell>
          <cell r="CY53">
            <v>0</v>
          </cell>
          <cell r="CZ53">
            <v>0</v>
          </cell>
          <cell r="DA53">
            <v>0</v>
          </cell>
          <cell r="DB53">
            <v>29661043.762231667</v>
          </cell>
          <cell r="DC53">
            <v>53180101.546883717</v>
          </cell>
          <cell r="DD53">
            <v>0</v>
          </cell>
          <cell r="DE53">
            <v>0</v>
          </cell>
          <cell r="DF53">
            <v>0</v>
          </cell>
          <cell r="DG53">
            <v>0</v>
          </cell>
          <cell r="DH53">
            <v>0</v>
          </cell>
          <cell r="DI53">
            <v>0</v>
          </cell>
          <cell r="DJ53">
            <v>0</v>
          </cell>
          <cell r="DK53">
            <v>0</v>
          </cell>
          <cell r="DL53">
            <v>0</v>
          </cell>
          <cell r="DM53">
            <v>0</v>
          </cell>
          <cell r="DN53">
            <v>30813332.485977612</v>
          </cell>
          <cell r="DO53">
            <v>57721712.03610649</v>
          </cell>
          <cell r="DP53">
            <v>0</v>
          </cell>
          <cell r="DQ53">
            <v>0</v>
          </cell>
          <cell r="DR53">
            <v>0</v>
          </cell>
          <cell r="DS53">
            <v>0</v>
          </cell>
          <cell r="DT53">
            <v>0</v>
          </cell>
          <cell r="DU53">
            <v>0</v>
          </cell>
          <cell r="DV53">
            <v>0</v>
          </cell>
          <cell r="DW53">
            <v>0</v>
          </cell>
          <cell r="DX53">
            <v>0</v>
          </cell>
          <cell r="DY53">
            <v>0</v>
          </cell>
          <cell r="DZ53">
            <v>32857720.563329913</v>
          </cell>
          <cell r="EA53">
            <v>62277685.671777964</v>
          </cell>
          <cell r="EB53">
            <v>0</v>
          </cell>
          <cell r="EC53">
            <v>0</v>
          </cell>
          <cell r="ED53">
            <v>0</v>
          </cell>
          <cell r="EE53">
            <v>0</v>
          </cell>
          <cell r="EF53">
            <v>0</v>
          </cell>
          <cell r="EG53">
            <v>0</v>
          </cell>
          <cell r="EH53">
            <v>0</v>
          </cell>
          <cell r="EI53">
            <v>0</v>
          </cell>
          <cell r="EJ53">
            <v>0</v>
          </cell>
          <cell r="EK53">
            <v>0</v>
          </cell>
          <cell r="EL53">
            <v>33612703.748702317</v>
          </cell>
          <cell r="EM53">
            <v>66669332.387164541</v>
          </cell>
          <cell r="EN53">
            <v>0</v>
          </cell>
          <cell r="EO53">
            <v>0</v>
          </cell>
          <cell r="EP53">
            <v>0</v>
          </cell>
          <cell r="EQ53">
            <v>0</v>
          </cell>
          <cell r="ER53">
            <v>0</v>
          </cell>
          <cell r="ES53">
            <v>0</v>
          </cell>
          <cell r="ET53">
            <v>0</v>
          </cell>
          <cell r="EU53">
            <v>0</v>
          </cell>
          <cell r="EV53">
            <v>0</v>
          </cell>
          <cell r="EW53">
            <v>0</v>
          </cell>
          <cell r="EX53">
            <v>34762529.417606026</v>
          </cell>
          <cell r="EY53">
            <v>69880975.846771777</v>
          </cell>
          <cell r="EZ53">
            <v>0</v>
          </cell>
          <cell r="FA53">
            <v>0</v>
          </cell>
          <cell r="FB53">
            <v>0</v>
          </cell>
          <cell r="FC53">
            <v>0</v>
          </cell>
          <cell r="FD53">
            <v>0</v>
          </cell>
          <cell r="FE53">
            <v>0</v>
          </cell>
          <cell r="FF53">
            <v>0</v>
          </cell>
          <cell r="FG53">
            <v>0</v>
          </cell>
          <cell r="FH53">
            <v>0</v>
          </cell>
          <cell r="FI53">
            <v>0</v>
          </cell>
          <cell r="FJ53">
            <v>34271184.235758506</v>
          </cell>
          <cell r="FK53">
            <v>72223589.242000014</v>
          </cell>
          <cell r="FL53">
            <v>0</v>
          </cell>
          <cell r="FM53">
            <v>0</v>
          </cell>
          <cell r="FN53">
            <v>0</v>
          </cell>
          <cell r="FO53">
            <v>0</v>
          </cell>
          <cell r="FP53">
            <v>0</v>
          </cell>
          <cell r="FQ53">
            <v>0</v>
          </cell>
          <cell r="FR53">
            <v>0</v>
          </cell>
          <cell r="FS53">
            <v>0</v>
          </cell>
          <cell r="FT53">
            <v>0</v>
          </cell>
          <cell r="FU53">
            <v>0</v>
          </cell>
          <cell r="FV53">
            <v>34844987.106284656</v>
          </cell>
          <cell r="FW53">
            <v>74565579.971436292</v>
          </cell>
          <cell r="FX53">
            <v>0</v>
          </cell>
          <cell r="FY53">
            <v>0</v>
          </cell>
          <cell r="FZ53">
            <v>0</v>
          </cell>
          <cell r="GA53">
            <v>0</v>
          </cell>
          <cell r="GB53">
            <v>0</v>
          </cell>
          <cell r="GC53">
            <v>0</v>
          </cell>
          <cell r="GD53">
            <v>0</v>
          </cell>
          <cell r="GE53">
            <v>0</v>
          </cell>
          <cell r="GF53">
            <v>0</v>
          </cell>
          <cell r="GG53">
            <v>0</v>
          </cell>
          <cell r="GH53">
            <v>34353408.193289056</v>
          </cell>
          <cell r="GI53">
            <v>76798694.195021018</v>
          </cell>
          <cell r="GJ53">
            <v>0</v>
          </cell>
          <cell r="GK53">
            <v>0</v>
          </cell>
          <cell r="GL53">
            <v>0</v>
          </cell>
          <cell r="GM53">
            <v>0</v>
          </cell>
          <cell r="GN53">
            <v>0</v>
          </cell>
          <cell r="GO53">
            <v>0</v>
          </cell>
          <cell r="GP53">
            <v>0</v>
          </cell>
          <cell r="GQ53">
            <v>0</v>
          </cell>
          <cell r="GR53">
            <v>0</v>
          </cell>
          <cell r="GS53">
            <v>0</v>
          </cell>
          <cell r="GT53">
            <v>34316745.718562469</v>
          </cell>
          <cell r="GU53">
            <v>78499320.627757743</v>
          </cell>
          <cell r="GV53">
            <v>0</v>
          </cell>
          <cell r="GW53">
            <v>0</v>
          </cell>
          <cell r="GX53">
            <v>0</v>
          </cell>
          <cell r="GY53">
            <v>0</v>
          </cell>
          <cell r="GZ53">
            <v>0</v>
          </cell>
          <cell r="HA53">
            <v>0</v>
          </cell>
          <cell r="HB53">
            <v>0</v>
          </cell>
          <cell r="HC53">
            <v>0</v>
          </cell>
          <cell r="HD53">
            <v>0</v>
          </cell>
          <cell r="HE53">
            <v>0</v>
          </cell>
          <cell r="HF53">
            <v>33343464.94034379</v>
          </cell>
          <cell r="HG53">
            <v>80306120.254811659</v>
          </cell>
          <cell r="HH53">
            <v>0</v>
          </cell>
          <cell r="HI53">
            <v>0</v>
          </cell>
          <cell r="HJ53">
            <v>0</v>
          </cell>
          <cell r="HK53">
            <v>0</v>
          </cell>
          <cell r="HL53">
            <v>0</v>
          </cell>
          <cell r="HM53">
            <v>0</v>
          </cell>
          <cell r="HN53">
            <v>0</v>
          </cell>
          <cell r="HO53">
            <v>0</v>
          </cell>
          <cell r="HP53">
            <v>0</v>
          </cell>
          <cell r="HQ53">
            <v>0</v>
          </cell>
          <cell r="HR53">
            <v>33492806.457495645</v>
          </cell>
          <cell r="HS53">
            <v>82289286.045628622</v>
          </cell>
          <cell r="HT53">
            <v>0</v>
          </cell>
          <cell r="HU53">
            <v>0</v>
          </cell>
          <cell r="HV53">
            <v>0</v>
          </cell>
          <cell r="HW53">
            <v>0</v>
          </cell>
          <cell r="HX53">
            <v>0</v>
          </cell>
          <cell r="HY53">
            <v>0</v>
          </cell>
          <cell r="HZ53">
            <v>0</v>
          </cell>
          <cell r="IA53">
            <v>0</v>
          </cell>
          <cell r="IB53">
            <v>0</v>
          </cell>
          <cell r="IC53">
            <v>0</v>
          </cell>
          <cell r="ID53">
            <v>32510061.942924507</v>
          </cell>
          <cell r="IE53">
            <v>84321426.267552301</v>
          </cell>
          <cell r="IF53">
            <v>0</v>
          </cell>
          <cell r="IG53">
            <v>0</v>
          </cell>
          <cell r="IH53">
            <v>0</v>
          </cell>
          <cell r="II53">
            <v>0</v>
          </cell>
          <cell r="IJ53">
            <v>0</v>
          </cell>
          <cell r="IK53">
            <v>0</v>
          </cell>
          <cell r="IL53">
            <v>0</v>
          </cell>
          <cell r="IM53">
            <v>0</v>
          </cell>
          <cell r="IN53">
            <v>0</v>
          </cell>
          <cell r="IO53">
            <v>0</v>
          </cell>
          <cell r="IP53">
            <v>32562649.086424876</v>
          </cell>
          <cell r="IQ53">
            <v>86403750.347910121</v>
          </cell>
          <cell r="IR53">
            <v>0</v>
          </cell>
          <cell r="IS53">
            <v>0</v>
          </cell>
          <cell r="IT53">
            <v>0</v>
          </cell>
          <cell r="IU53">
            <v>0</v>
          </cell>
          <cell r="IV53">
            <v>0</v>
          </cell>
          <cell r="IW53">
            <v>0</v>
          </cell>
          <cell r="IX53">
            <v>0</v>
          </cell>
          <cell r="IY53">
            <v>0</v>
          </cell>
          <cell r="IZ53">
            <v>0</v>
          </cell>
          <cell r="JA53">
            <v>0</v>
          </cell>
          <cell r="JB53">
            <v>31509959.98341243</v>
          </cell>
          <cell r="JC53">
            <v>88537497.58092998</v>
          </cell>
          <cell r="JD53">
            <v>0</v>
          </cell>
          <cell r="JE53">
            <v>0</v>
          </cell>
          <cell r="JF53">
            <v>0</v>
          </cell>
          <cell r="JG53">
            <v>0</v>
          </cell>
          <cell r="JH53">
            <v>0</v>
          </cell>
          <cell r="JI53">
            <v>0</v>
          </cell>
          <cell r="JJ53">
            <v>0</v>
          </cell>
          <cell r="JK53">
            <v>0</v>
          </cell>
          <cell r="JL53">
            <v>0</v>
          </cell>
          <cell r="JM53">
            <v>0</v>
          </cell>
          <cell r="JN53">
            <v>31455743.962103274</v>
          </cell>
          <cell r="JO53">
            <v>90723937.865305677</v>
          </cell>
          <cell r="JP53">
            <v>0</v>
          </cell>
          <cell r="JQ53">
            <v>0</v>
          </cell>
          <cell r="JR53">
            <v>0</v>
          </cell>
          <cell r="JS53">
            <v>0</v>
          </cell>
          <cell r="JT53">
            <v>0</v>
          </cell>
          <cell r="JU53">
            <v>0</v>
          </cell>
          <cell r="JV53">
            <v>0</v>
          </cell>
          <cell r="JW53">
            <v>0</v>
          </cell>
          <cell r="JX53">
            <v>0</v>
          </cell>
          <cell r="JY53">
            <v>0</v>
          </cell>
          <cell r="JZ53">
            <v>30496133.848081276</v>
          </cell>
          <cell r="KA53">
            <v>92964372.459976524</v>
          </cell>
          <cell r="KB53">
            <v>0</v>
          </cell>
          <cell r="KC53">
            <v>0</v>
          </cell>
          <cell r="KD53">
            <v>0</v>
          </cell>
          <cell r="KE53">
            <v>0</v>
          </cell>
          <cell r="KF53">
            <v>0</v>
          </cell>
          <cell r="KG53">
            <v>0</v>
          </cell>
          <cell r="KH53">
            <v>0</v>
          </cell>
          <cell r="KI53">
            <v>0</v>
          </cell>
          <cell r="KJ53">
            <v>0</v>
          </cell>
          <cell r="KK53">
            <v>0</v>
          </cell>
          <cell r="KL53">
            <v>30156741.702633455</v>
          </cell>
          <cell r="KM53">
            <v>95260134.758571014</v>
          </cell>
          <cell r="KN53">
            <v>0</v>
          </cell>
          <cell r="KO53">
            <v>0</v>
          </cell>
          <cell r="KP53">
            <v>0</v>
          </cell>
          <cell r="KQ53">
            <v>0</v>
          </cell>
          <cell r="KR53">
            <v>0</v>
          </cell>
          <cell r="KS53">
            <v>0</v>
          </cell>
          <cell r="KT53">
            <v>0</v>
          </cell>
          <cell r="KU53">
            <v>0</v>
          </cell>
          <cell r="KV53">
            <v>0</v>
          </cell>
          <cell r="KW53">
            <v>0</v>
          </cell>
          <cell r="KX53">
            <v>28950271.731780611</v>
          </cell>
          <cell r="KY53">
            <v>97612591.082975402</v>
          </cell>
          <cell r="KZ53">
            <v>0</v>
          </cell>
          <cell r="LA53">
            <v>0</v>
          </cell>
          <cell r="LB53">
            <v>0</v>
          </cell>
          <cell r="LC53">
            <v>0</v>
          </cell>
          <cell r="LD53">
            <v>0</v>
          </cell>
          <cell r="LE53">
            <v>0</v>
          </cell>
          <cell r="LF53">
            <v>0</v>
          </cell>
          <cell r="LG53">
            <v>0</v>
          </cell>
          <cell r="LH53">
            <v>0</v>
          </cell>
          <cell r="LI53">
            <v>0</v>
          </cell>
          <cell r="LJ53">
            <v>28649199.857311402</v>
          </cell>
          <cell r="LK53">
            <v>100023141.49649963</v>
          </cell>
          <cell r="LL53">
            <v>0</v>
          </cell>
          <cell r="LM53">
            <v>0</v>
          </cell>
          <cell r="LN53">
            <v>0</v>
          </cell>
          <cell r="LO53">
            <v>0</v>
          </cell>
          <cell r="LP53">
            <v>0</v>
          </cell>
          <cell r="LQ53">
            <v>0</v>
          </cell>
          <cell r="LR53">
            <v>0</v>
          </cell>
          <cell r="LS53">
            <v>0</v>
          </cell>
          <cell r="LT53">
            <v>0</v>
          </cell>
          <cell r="LU53">
            <v>0</v>
          </cell>
          <cell r="LV53">
            <v>27358319.264655568</v>
          </cell>
          <cell r="LW53">
            <v>102493220.63712424</v>
          </cell>
          <cell r="LX53">
            <v>0</v>
          </cell>
          <cell r="LY53">
            <v>0</v>
          </cell>
          <cell r="LZ53">
            <v>0</v>
          </cell>
          <cell r="MA53">
            <v>0</v>
          </cell>
          <cell r="MB53">
            <v>0</v>
          </cell>
          <cell r="MC53">
            <v>0</v>
          </cell>
          <cell r="MD53">
            <v>0</v>
          </cell>
          <cell r="ME53">
            <v>0</v>
          </cell>
          <cell r="MF53">
            <v>0</v>
          </cell>
          <cell r="MG53">
            <v>0</v>
          </cell>
          <cell r="MH53">
            <v>26915511.973200541</v>
          </cell>
          <cell r="MI53">
            <v>105024298.57132466</v>
          </cell>
          <cell r="MJ53">
            <v>0</v>
          </cell>
          <cell r="MK53">
            <v>0</v>
          </cell>
          <cell r="ML53">
            <v>0</v>
          </cell>
          <cell r="MM53">
            <v>0</v>
          </cell>
          <cell r="MN53">
            <v>0</v>
          </cell>
          <cell r="MO53">
            <v>0</v>
          </cell>
          <cell r="MP53">
            <v>0</v>
          </cell>
          <cell r="MQ53">
            <v>0</v>
          </cell>
          <cell r="MR53">
            <v>0</v>
          </cell>
          <cell r="MS53">
            <v>0</v>
          </cell>
          <cell r="MT53">
            <v>25534795.871488556</v>
          </cell>
          <cell r="MU53">
            <v>107617881.66898052</v>
          </cell>
          <cell r="MV53">
            <v>0</v>
          </cell>
          <cell r="MW53">
            <v>0</v>
          </cell>
          <cell r="MX53">
            <v>0</v>
          </cell>
          <cell r="MY53">
            <v>0</v>
          </cell>
          <cell r="MZ53">
            <v>0</v>
          </cell>
          <cell r="NA53">
            <v>0</v>
          </cell>
          <cell r="NB53">
            <v>0</v>
          </cell>
          <cell r="NC53">
            <v>0</v>
          </cell>
          <cell r="ND53">
            <v>0</v>
          </cell>
          <cell r="NE53">
            <v>0</v>
          </cell>
          <cell r="NF53">
            <v>24936832.301035319</v>
          </cell>
          <cell r="NG53">
            <v>110275513.49989098</v>
          </cell>
          <cell r="NH53">
            <v>0</v>
          </cell>
          <cell r="NI53">
            <v>0</v>
          </cell>
          <cell r="NJ53">
            <v>0</v>
          </cell>
          <cell r="NK53">
            <v>0</v>
          </cell>
          <cell r="NL53">
            <v>0</v>
          </cell>
          <cell r="NM53">
            <v>0</v>
          </cell>
          <cell r="NN53">
            <v>0</v>
          </cell>
          <cell r="NO53">
            <v>0</v>
          </cell>
          <cell r="NP53">
            <v>0</v>
          </cell>
          <cell r="NQ53">
            <v>0</v>
          </cell>
          <cell r="NR53">
            <v>23590140.497422442</v>
          </cell>
          <cell r="NS53">
            <v>112998775.75242963</v>
          </cell>
          <cell r="NT53">
            <v>0</v>
          </cell>
          <cell r="NU53">
            <v>0</v>
          </cell>
          <cell r="NV53">
            <v>0</v>
          </cell>
          <cell r="NW53">
            <v>0</v>
          </cell>
          <cell r="NX53">
            <v>0</v>
          </cell>
          <cell r="NY53">
            <v>0</v>
          </cell>
          <cell r="NZ53">
            <v>0</v>
          </cell>
          <cell r="OA53">
            <v>0</v>
          </cell>
          <cell r="OB53">
            <v>0</v>
          </cell>
          <cell r="OC53">
            <v>0</v>
          </cell>
          <cell r="OD53">
            <v>22692995.881720565</v>
          </cell>
          <cell r="OE53">
            <v>115789289.1748856</v>
          </cell>
          <cell r="OF53">
            <v>0</v>
          </cell>
          <cell r="OG53">
            <v>0</v>
          </cell>
          <cell r="OH53">
            <v>0</v>
          </cell>
          <cell r="OI53">
            <v>0</v>
          </cell>
          <cell r="OJ53">
            <v>0</v>
          </cell>
          <cell r="OK53">
            <v>0</v>
          </cell>
          <cell r="OL53">
            <v>0</v>
          </cell>
          <cell r="OM53">
            <v>0</v>
          </cell>
          <cell r="ON53">
            <v>0</v>
          </cell>
          <cell r="OO53">
            <v>0</v>
          </cell>
          <cell r="OP53">
            <v>21114988.667454582</v>
          </cell>
          <cell r="OQ53">
            <v>118648714.54005119</v>
          </cell>
          <cell r="OR53">
            <v>0</v>
          </cell>
          <cell r="OS53">
            <v>0</v>
          </cell>
          <cell r="OT53">
            <v>0</v>
          </cell>
          <cell r="OU53">
            <v>0</v>
          </cell>
          <cell r="OV53">
            <v>0</v>
          </cell>
          <cell r="OW53">
            <v>0</v>
          </cell>
          <cell r="OX53">
            <v>0</v>
          </cell>
          <cell r="OY53">
            <v>0</v>
          </cell>
          <cell r="OZ53">
            <v>0</v>
          </cell>
          <cell r="PA53">
            <v>0</v>
          </cell>
          <cell r="PB53">
            <v>20162433.739721756</v>
          </cell>
          <cell r="PC53">
            <v>121578753.63362999</v>
          </cell>
          <cell r="PD53">
            <v>0</v>
          </cell>
          <cell r="PE53">
            <v>0</v>
          </cell>
          <cell r="PF53">
            <v>0</v>
          </cell>
          <cell r="PG53">
            <v>0</v>
          </cell>
          <cell r="PH53">
            <v>0</v>
          </cell>
          <cell r="PI53">
            <v>0</v>
          </cell>
          <cell r="PJ53">
            <v>0</v>
          </cell>
          <cell r="PK53">
            <v>0</v>
          </cell>
          <cell r="PL53">
            <v>0</v>
          </cell>
          <cell r="PM53">
            <v>0</v>
          </cell>
          <cell r="PN53">
            <v>18476248.115874998</v>
          </cell>
          <cell r="PO53">
            <v>124581150.26705389</v>
          </cell>
          <cell r="PP53">
            <v>0</v>
          </cell>
          <cell r="PQ53">
            <v>0</v>
          </cell>
          <cell r="PR53">
            <v>0</v>
          </cell>
          <cell r="PS53">
            <v>0</v>
          </cell>
          <cell r="PT53">
            <v>0</v>
          </cell>
          <cell r="PU53">
            <v>0</v>
          </cell>
          <cell r="PV53">
            <v>0</v>
          </cell>
          <cell r="PW53">
            <v>0</v>
          </cell>
          <cell r="PX53">
            <v>0</v>
          </cell>
          <cell r="PY53">
            <v>0</v>
          </cell>
          <cell r="PZ53">
            <v>17322082.893818758</v>
          </cell>
          <cell r="QA53">
            <v>127657691.31531161</v>
          </cell>
          <cell r="QB53">
            <v>0</v>
          </cell>
          <cell r="QC53">
            <v>0</v>
          </cell>
          <cell r="QD53">
            <v>0</v>
          </cell>
          <cell r="QE53">
            <v>0</v>
          </cell>
          <cell r="QF53">
            <v>0</v>
          </cell>
          <cell r="QG53">
            <v>0</v>
          </cell>
          <cell r="QH53">
            <v>0</v>
          </cell>
          <cell r="QI53">
            <v>0</v>
          </cell>
          <cell r="QJ53">
            <v>0</v>
          </cell>
          <cell r="QK53">
            <v>0</v>
          </cell>
          <cell r="QL53">
            <v>15520846.037468808</v>
          </cell>
          <cell r="QM53">
            <v>130810207.78040668</v>
          </cell>
          <cell r="QN53">
            <v>0</v>
          </cell>
          <cell r="QO53">
            <v>0</v>
          </cell>
          <cell r="QP53">
            <v>0</v>
          </cell>
          <cell r="QQ53">
            <v>0</v>
          </cell>
          <cell r="QR53">
            <v>0</v>
          </cell>
          <cell r="QS53">
            <v>0</v>
          </cell>
          <cell r="QT53">
            <v>0</v>
          </cell>
          <cell r="QU53">
            <v>0</v>
          </cell>
          <cell r="QV53">
            <v>0</v>
          </cell>
          <cell r="QW53">
            <v>0</v>
          </cell>
          <cell r="QX53">
            <v>14147290.878976146</v>
          </cell>
          <cell r="QY53">
            <v>134040575.88107727</v>
          </cell>
          <cell r="QZ53">
            <v>0</v>
          </cell>
          <cell r="RA53">
            <v>0</v>
          </cell>
          <cell r="RB53">
            <v>0</v>
          </cell>
          <cell r="RC53">
            <v>0</v>
          </cell>
          <cell r="RD53">
            <v>0</v>
          </cell>
          <cell r="RE53">
            <v>0</v>
          </cell>
          <cell r="RF53">
            <v>0</v>
          </cell>
          <cell r="RG53">
            <v>0</v>
          </cell>
          <cell r="RH53">
            <v>0</v>
          </cell>
          <cell r="RI53">
            <v>0</v>
          </cell>
          <cell r="RJ53">
            <v>12291247.457622537</v>
          </cell>
          <cell r="RK53">
            <v>137350718.16942713</v>
          </cell>
          <cell r="RL53">
            <v>0</v>
          </cell>
          <cell r="RM53">
            <v>0</v>
          </cell>
          <cell r="RN53">
            <v>0</v>
          </cell>
          <cell r="RO53">
            <v>0</v>
          </cell>
          <cell r="RP53">
            <v>0</v>
          </cell>
          <cell r="RQ53">
            <v>0</v>
          </cell>
          <cell r="RR53">
            <v>0</v>
          </cell>
          <cell r="RS53">
            <v>0</v>
          </cell>
          <cell r="RT53">
            <v>0</v>
          </cell>
          <cell r="RU53">
            <v>0</v>
          </cell>
          <cell r="RV53">
            <v>10611714.455414716</v>
          </cell>
          <cell r="RW53">
            <v>140742604.67513126</v>
          </cell>
          <cell r="RX53">
            <v>0</v>
          </cell>
          <cell r="RY53">
            <v>0</v>
          </cell>
          <cell r="RZ53">
            <v>0</v>
          </cell>
          <cell r="SA53">
            <v>0</v>
          </cell>
          <cell r="SB53">
            <v>0</v>
          </cell>
          <cell r="SC53">
            <v>0</v>
          </cell>
          <cell r="SD53">
            <v>0</v>
          </cell>
          <cell r="SE53">
            <v>0</v>
          </cell>
          <cell r="SF53">
            <v>0</v>
          </cell>
          <cell r="SG53">
            <v>0</v>
          </cell>
          <cell r="SH53">
            <v>8558064.8186484724</v>
          </cell>
          <cell r="SI53">
            <v>144218254.07789856</v>
          </cell>
          <cell r="SJ53">
            <v>0</v>
          </cell>
          <cell r="SK53">
            <v>0</v>
          </cell>
          <cell r="SL53">
            <v>0</v>
          </cell>
          <cell r="SM53">
            <v>0</v>
          </cell>
          <cell r="SN53">
            <v>0</v>
          </cell>
          <cell r="SO53">
            <v>0</v>
          </cell>
          <cell r="SP53">
            <v>0</v>
          </cell>
          <cell r="SQ53">
            <v>0</v>
          </cell>
          <cell r="SR53">
            <v>0</v>
          </cell>
          <cell r="SS53">
            <v>0</v>
          </cell>
          <cell r="ST53">
            <v>6687212.162299701</v>
          </cell>
          <cell r="SU53">
            <v>147779734.90888792</v>
          </cell>
          <cell r="SV53">
            <v>0</v>
          </cell>
          <cell r="SW53">
            <v>0</v>
          </cell>
          <cell r="SX53">
            <v>0</v>
          </cell>
          <cell r="SY53">
            <v>0</v>
          </cell>
          <cell r="SZ53">
            <v>0</v>
          </cell>
          <cell r="TA53">
            <v>0</v>
          </cell>
          <cell r="TB53">
            <v>0</v>
          </cell>
          <cell r="TC53">
            <v>0</v>
          </cell>
          <cell r="TD53">
            <v>0</v>
          </cell>
          <cell r="TE53">
            <v>0</v>
          </cell>
          <cell r="TF53">
            <v>4495292.3923089234</v>
          </cell>
          <cell r="TG53">
            <v>151429166.78179359</v>
          </cell>
          <cell r="TH53">
            <v>0</v>
          </cell>
          <cell r="TI53">
            <v>0</v>
          </cell>
          <cell r="TJ53">
            <v>0</v>
          </cell>
          <cell r="TK53">
            <v>0</v>
          </cell>
          <cell r="TL53">
            <v>0</v>
          </cell>
          <cell r="TM53">
            <v>0</v>
          </cell>
          <cell r="TN53">
            <v>0</v>
          </cell>
          <cell r="TO53">
            <v>0</v>
          </cell>
          <cell r="TP53">
            <v>0</v>
          </cell>
          <cell r="TQ53">
            <v>0</v>
          </cell>
          <cell r="TR53">
            <v>2343730.3537346371</v>
          </cell>
          <cell r="TS53">
            <v>155168721.6543324</v>
          </cell>
          <cell r="TT53">
            <v>0</v>
          </cell>
          <cell r="TU53">
            <v>0</v>
          </cell>
          <cell r="TV53">
            <v>0</v>
          </cell>
          <cell r="TW53">
            <v>0</v>
          </cell>
          <cell r="TX53">
            <v>0</v>
          </cell>
          <cell r="TY53">
            <v>0</v>
          </cell>
          <cell r="TZ53">
            <v>0</v>
          </cell>
          <cell r="UA53">
            <v>0</v>
          </cell>
          <cell r="UB53">
            <v>0</v>
          </cell>
          <cell r="UC53">
            <v>0</v>
          </cell>
          <cell r="UD53">
            <v>0</v>
          </cell>
          <cell r="UE53">
            <v>0</v>
          </cell>
          <cell r="UF53">
            <v>0</v>
          </cell>
          <cell r="UG53">
            <v>0</v>
          </cell>
          <cell r="UH53">
            <v>0</v>
          </cell>
          <cell r="UI53">
            <v>0</v>
          </cell>
          <cell r="UJ53">
            <v>0</v>
          </cell>
          <cell r="UK53">
            <v>0</v>
          </cell>
          <cell r="UL53">
            <v>0</v>
          </cell>
          <cell r="UM53">
            <v>0</v>
          </cell>
          <cell r="UN53">
            <v>0</v>
          </cell>
          <cell r="UO53">
            <v>0</v>
          </cell>
          <cell r="UP53">
            <v>0</v>
          </cell>
          <cell r="UQ53">
            <v>0</v>
          </cell>
          <cell r="UR53">
            <v>0</v>
          </cell>
          <cell r="US53">
            <v>0</v>
          </cell>
          <cell r="UT53">
            <v>0</v>
          </cell>
          <cell r="UU53">
            <v>0</v>
          </cell>
          <cell r="UV53">
            <v>0</v>
          </cell>
          <cell r="UW53">
            <v>0</v>
          </cell>
          <cell r="UX53">
            <v>0</v>
          </cell>
          <cell r="UY53">
            <v>0</v>
          </cell>
          <cell r="UZ53">
            <v>0</v>
          </cell>
          <cell r="VA53">
            <v>0</v>
          </cell>
          <cell r="VB53">
            <v>0</v>
          </cell>
          <cell r="VC53">
            <v>0</v>
          </cell>
          <cell r="VD53">
            <v>0</v>
          </cell>
          <cell r="VE53">
            <v>0</v>
          </cell>
          <cell r="VF53">
            <v>0</v>
          </cell>
          <cell r="VG53">
            <v>0</v>
          </cell>
          <cell r="VH53">
            <v>0</v>
          </cell>
          <cell r="VI53">
            <v>0</v>
          </cell>
          <cell r="VJ53">
            <v>0</v>
          </cell>
          <cell r="VK53">
            <v>0</v>
          </cell>
          <cell r="VL53">
            <v>0</v>
          </cell>
          <cell r="VM53">
            <v>0</v>
          </cell>
          <cell r="VN53">
            <v>0</v>
          </cell>
          <cell r="VO53">
            <v>0</v>
          </cell>
          <cell r="VP53">
            <v>0</v>
          </cell>
          <cell r="VQ53">
            <v>0</v>
          </cell>
          <cell r="VR53">
            <v>0</v>
          </cell>
          <cell r="VS53">
            <v>0</v>
          </cell>
          <cell r="VT53">
            <v>0</v>
          </cell>
          <cell r="VU53">
            <v>0</v>
          </cell>
          <cell r="VV53">
            <v>0</v>
          </cell>
          <cell r="VW53">
            <v>0</v>
          </cell>
          <cell r="VX53">
            <v>0</v>
          </cell>
          <cell r="VY53">
            <v>0</v>
          </cell>
          <cell r="VZ53">
            <v>0</v>
          </cell>
          <cell r="WA53">
            <v>0</v>
          </cell>
          <cell r="WB53">
            <v>0</v>
          </cell>
          <cell r="WC53">
            <v>0</v>
          </cell>
          <cell r="WD53">
            <v>0</v>
          </cell>
          <cell r="WE53">
            <v>0</v>
          </cell>
          <cell r="WF53">
            <v>0</v>
          </cell>
          <cell r="WG53">
            <v>0</v>
          </cell>
          <cell r="WH53">
            <v>0</v>
          </cell>
          <cell r="WI53">
            <v>0</v>
          </cell>
          <cell r="WJ53">
            <v>0</v>
          </cell>
          <cell r="WK53">
            <v>0</v>
          </cell>
          <cell r="WL53">
            <v>0</v>
          </cell>
          <cell r="WM53">
            <v>0</v>
          </cell>
          <cell r="WN53">
            <v>0</v>
          </cell>
          <cell r="WO53">
            <v>0</v>
          </cell>
          <cell r="WP53">
            <v>0</v>
          </cell>
          <cell r="WQ53">
            <v>0</v>
          </cell>
          <cell r="WR53">
            <v>0</v>
          </cell>
          <cell r="WS53">
            <v>0</v>
          </cell>
          <cell r="WT53">
            <v>0</v>
          </cell>
          <cell r="WU53">
            <v>0</v>
          </cell>
          <cell r="WV53">
            <v>0</v>
          </cell>
          <cell r="WW53">
            <v>0</v>
          </cell>
          <cell r="WX53">
            <v>0</v>
          </cell>
          <cell r="WY53">
            <v>0</v>
          </cell>
          <cell r="WZ53">
            <v>0</v>
          </cell>
          <cell r="XA53">
            <v>0</v>
          </cell>
          <cell r="XB53">
            <v>0</v>
          </cell>
          <cell r="XC53">
            <v>0</v>
          </cell>
          <cell r="XD53">
            <v>0</v>
          </cell>
          <cell r="XE53">
            <v>0</v>
          </cell>
          <cell r="XF53">
            <v>0</v>
          </cell>
          <cell r="XG53">
            <v>0</v>
          </cell>
          <cell r="XH53">
            <v>0</v>
          </cell>
          <cell r="XI53">
            <v>0</v>
          </cell>
          <cell r="XJ53">
            <v>0</v>
          </cell>
          <cell r="XK53">
            <v>0</v>
          </cell>
          <cell r="XL53">
            <v>0</v>
          </cell>
          <cell r="XM53">
            <v>0</v>
          </cell>
          <cell r="XN53">
            <v>0</v>
          </cell>
          <cell r="XO53">
            <v>0</v>
          </cell>
          <cell r="XP53">
            <v>0</v>
          </cell>
          <cell r="XQ53">
            <v>0</v>
          </cell>
        </row>
        <row r="54">
          <cell r="C54">
            <v>69.33116165533329</v>
          </cell>
          <cell r="G54" t="str">
            <v>Coparticipación Federal de Impuestos</v>
          </cell>
          <cell r="BN54">
            <v>0</v>
          </cell>
          <cell r="BO54">
            <v>0</v>
          </cell>
          <cell r="BP54">
            <v>0</v>
          </cell>
          <cell r="BQ54">
            <v>0</v>
          </cell>
          <cell r="BR54">
            <v>0</v>
          </cell>
          <cell r="BS54">
            <v>0</v>
          </cell>
          <cell r="BT54">
            <v>1107913.9797730104</v>
          </cell>
          <cell r="BU54">
            <v>21270195.627136663</v>
          </cell>
          <cell r="BV54">
            <v>0</v>
          </cell>
          <cell r="BW54">
            <v>0</v>
          </cell>
          <cell r="BX54">
            <v>0</v>
          </cell>
          <cell r="BY54">
            <v>0</v>
          </cell>
          <cell r="BZ54">
            <v>0</v>
          </cell>
          <cell r="CA54">
            <v>0</v>
          </cell>
          <cell r="CB54">
            <v>0</v>
          </cell>
          <cell r="CC54">
            <v>0</v>
          </cell>
          <cell r="CD54">
            <v>0</v>
          </cell>
          <cell r="CE54">
            <v>0</v>
          </cell>
          <cell r="CF54">
            <v>900670.32533330692</v>
          </cell>
          <cell r="CG54">
            <v>21671955.5</v>
          </cell>
          <cell r="CH54">
            <v>0</v>
          </cell>
          <cell r="CI54">
            <v>0</v>
          </cell>
          <cell r="CJ54">
            <v>0</v>
          </cell>
          <cell r="CK54">
            <v>0</v>
          </cell>
          <cell r="CL54">
            <v>0</v>
          </cell>
          <cell r="CM54">
            <v>0</v>
          </cell>
          <cell r="CN54">
            <v>0</v>
          </cell>
          <cell r="CO54">
            <v>0</v>
          </cell>
          <cell r="CP54">
            <v>0</v>
          </cell>
          <cell r="CQ54">
            <v>0</v>
          </cell>
          <cell r="CR54">
            <v>605272.22703750909</v>
          </cell>
          <cell r="CS54">
            <v>24055870.605</v>
          </cell>
          <cell r="CT54">
            <v>0</v>
          </cell>
          <cell r="CU54">
            <v>0</v>
          </cell>
          <cell r="CV54">
            <v>0</v>
          </cell>
          <cell r="CW54">
            <v>0</v>
          </cell>
          <cell r="CX54">
            <v>0</v>
          </cell>
          <cell r="CY54">
            <v>0</v>
          </cell>
          <cell r="CZ54">
            <v>0</v>
          </cell>
          <cell r="DA54">
            <v>0</v>
          </cell>
          <cell r="DB54">
            <v>0</v>
          </cell>
          <cell r="DC54">
            <v>0</v>
          </cell>
          <cell r="DD54">
            <v>229057.99024291761</v>
          </cell>
          <cell r="DE54">
            <v>18025472.599369716</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L54">
            <v>0</v>
          </cell>
          <cell r="GM54">
            <v>0</v>
          </cell>
          <cell r="GN54">
            <v>0</v>
          </cell>
          <cell r="GO54">
            <v>0</v>
          </cell>
          <cell r="GP54">
            <v>0</v>
          </cell>
          <cell r="GQ54">
            <v>0</v>
          </cell>
          <cell r="GR54">
            <v>0</v>
          </cell>
          <cell r="GS54">
            <v>0</v>
          </cell>
          <cell r="GT54">
            <v>0</v>
          </cell>
          <cell r="GU54">
            <v>0</v>
          </cell>
          <cell r="GV54">
            <v>0</v>
          </cell>
          <cell r="GW54">
            <v>0</v>
          </cell>
          <cell r="GX54">
            <v>0</v>
          </cell>
          <cell r="GY54">
            <v>0</v>
          </cell>
          <cell r="GZ54">
            <v>0</v>
          </cell>
          <cell r="HA54">
            <v>0</v>
          </cell>
          <cell r="HB54">
            <v>0</v>
          </cell>
          <cell r="HC54">
            <v>0</v>
          </cell>
          <cell r="HD54">
            <v>0</v>
          </cell>
          <cell r="HE54">
            <v>0</v>
          </cell>
          <cell r="HF54">
            <v>0</v>
          </cell>
          <cell r="HG54">
            <v>0</v>
          </cell>
          <cell r="HH54">
            <v>0</v>
          </cell>
          <cell r="HI54">
            <v>0</v>
          </cell>
          <cell r="HJ54">
            <v>0</v>
          </cell>
          <cell r="HK54">
            <v>0</v>
          </cell>
          <cell r="HL54">
            <v>0</v>
          </cell>
          <cell r="HM54">
            <v>0</v>
          </cell>
          <cell r="HN54">
            <v>0</v>
          </cell>
          <cell r="HO54">
            <v>0</v>
          </cell>
          <cell r="HP54">
            <v>0</v>
          </cell>
          <cell r="HQ54">
            <v>0</v>
          </cell>
          <cell r="HR54">
            <v>0</v>
          </cell>
          <cell r="HS54">
            <v>0</v>
          </cell>
          <cell r="HT54">
            <v>0</v>
          </cell>
          <cell r="HU54">
            <v>0</v>
          </cell>
          <cell r="HV54">
            <v>0</v>
          </cell>
          <cell r="HW54">
            <v>0</v>
          </cell>
          <cell r="HX54">
            <v>0</v>
          </cell>
          <cell r="HY54">
            <v>0</v>
          </cell>
          <cell r="HZ54">
            <v>0</v>
          </cell>
          <cell r="IA54">
            <v>0</v>
          </cell>
          <cell r="IB54">
            <v>0</v>
          </cell>
          <cell r="IC54">
            <v>0</v>
          </cell>
          <cell r="ID54">
            <v>0</v>
          </cell>
          <cell r="IE54">
            <v>0</v>
          </cell>
          <cell r="IF54">
            <v>0</v>
          </cell>
          <cell r="IG54">
            <v>0</v>
          </cell>
          <cell r="IH54">
            <v>0</v>
          </cell>
          <cell r="II54">
            <v>0</v>
          </cell>
          <cell r="IJ54">
            <v>0</v>
          </cell>
          <cell r="IK54">
            <v>0</v>
          </cell>
          <cell r="IL54">
            <v>0</v>
          </cell>
          <cell r="IM54">
            <v>0</v>
          </cell>
          <cell r="IN54">
            <v>0</v>
          </cell>
          <cell r="IO54">
            <v>0</v>
          </cell>
          <cell r="IP54">
            <v>0</v>
          </cell>
          <cell r="IQ54">
            <v>0</v>
          </cell>
          <cell r="IR54">
            <v>0</v>
          </cell>
          <cell r="IS54">
            <v>0</v>
          </cell>
          <cell r="IT54">
            <v>0</v>
          </cell>
          <cell r="IU54">
            <v>0</v>
          </cell>
          <cell r="IV54">
            <v>0</v>
          </cell>
          <cell r="IW54">
            <v>0</v>
          </cell>
          <cell r="IX54">
            <v>0</v>
          </cell>
          <cell r="IY54">
            <v>0</v>
          </cell>
          <cell r="IZ54">
            <v>0</v>
          </cell>
          <cell r="JA54">
            <v>0</v>
          </cell>
          <cell r="JB54">
            <v>0</v>
          </cell>
          <cell r="JC54">
            <v>0</v>
          </cell>
          <cell r="JD54">
            <v>0</v>
          </cell>
          <cell r="JE54">
            <v>0</v>
          </cell>
          <cell r="JF54">
            <v>0</v>
          </cell>
          <cell r="JG54">
            <v>0</v>
          </cell>
          <cell r="JH54">
            <v>0</v>
          </cell>
          <cell r="JI54">
            <v>0</v>
          </cell>
          <cell r="JJ54">
            <v>0</v>
          </cell>
          <cell r="JK54">
            <v>0</v>
          </cell>
          <cell r="JL54">
            <v>0</v>
          </cell>
          <cell r="JM54">
            <v>0</v>
          </cell>
          <cell r="JN54">
            <v>0</v>
          </cell>
          <cell r="JO54">
            <v>0</v>
          </cell>
          <cell r="JP54">
            <v>0</v>
          </cell>
          <cell r="JQ54">
            <v>0</v>
          </cell>
          <cell r="JR54">
            <v>0</v>
          </cell>
          <cell r="JS54">
            <v>0</v>
          </cell>
          <cell r="JT54">
            <v>0</v>
          </cell>
          <cell r="JU54">
            <v>0</v>
          </cell>
          <cell r="JV54">
            <v>0</v>
          </cell>
          <cell r="JW54">
            <v>0</v>
          </cell>
          <cell r="JX54">
            <v>0</v>
          </cell>
          <cell r="JY54">
            <v>0</v>
          </cell>
          <cell r="JZ54">
            <v>0</v>
          </cell>
          <cell r="KA54">
            <v>0</v>
          </cell>
          <cell r="KB54">
            <v>0</v>
          </cell>
          <cell r="KC54">
            <v>0</v>
          </cell>
          <cell r="KD54">
            <v>0</v>
          </cell>
          <cell r="KE54">
            <v>0</v>
          </cell>
          <cell r="KF54">
            <v>0</v>
          </cell>
          <cell r="KG54">
            <v>0</v>
          </cell>
          <cell r="KH54">
            <v>0</v>
          </cell>
          <cell r="KI54">
            <v>0</v>
          </cell>
          <cell r="KJ54">
            <v>0</v>
          </cell>
          <cell r="KK54">
            <v>0</v>
          </cell>
          <cell r="KL54">
            <v>0</v>
          </cell>
          <cell r="KM54">
            <v>0</v>
          </cell>
          <cell r="KN54">
            <v>0</v>
          </cell>
          <cell r="KO54">
            <v>0</v>
          </cell>
          <cell r="KP54">
            <v>0</v>
          </cell>
          <cell r="KQ54">
            <v>0</v>
          </cell>
          <cell r="KR54">
            <v>0</v>
          </cell>
          <cell r="KS54">
            <v>0</v>
          </cell>
          <cell r="KT54">
            <v>0</v>
          </cell>
          <cell r="KU54">
            <v>0</v>
          </cell>
          <cell r="KV54">
            <v>0</v>
          </cell>
          <cell r="KW54">
            <v>0</v>
          </cell>
          <cell r="KX54">
            <v>0</v>
          </cell>
          <cell r="KY54">
            <v>0</v>
          </cell>
          <cell r="KZ54">
            <v>0</v>
          </cell>
          <cell r="LA54">
            <v>0</v>
          </cell>
          <cell r="LB54">
            <v>0</v>
          </cell>
          <cell r="LC54">
            <v>0</v>
          </cell>
          <cell r="LD54">
            <v>0</v>
          </cell>
          <cell r="LE54">
            <v>0</v>
          </cell>
          <cell r="LF54">
            <v>0</v>
          </cell>
          <cell r="LG54">
            <v>0</v>
          </cell>
          <cell r="LH54">
            <v>0</v>
          </cell>
          <cell r="LI54">
            <v>0</v>
          </cell>
          <cell r="LJ54">
            <v>0</v>
          </cell>
          <cell r="LK54">
            <v>0</v>
          </cell>
          <cell r="LL54">
            <v>0</v>
          </cell>
          <cell r="LM54">
            <v>0</v>
          </cell>
          <cell r="LN54">
            <v>0</v>
          </cell>
          <cell r="LO54">
            <v>0</v>
          </cell>
          <cell r="LP54">
            <v>0</v>
          </cell>
          <cell r="LQ54">
            <v>0</v>
          </cell>
          <cell r="LR54">
            <v>0</v>
          </cell>
          <cell r="LS54">
            <v>0</v>
          </cell>
          <cell r="LT54">
            <v>0</v>
          </cell>
          <cell r="LU54">
            <v>0</v>
          </cell>
          <cell r="LV54">
            <v>0</v>
          </cell>
          <cell r="LW54">
            <v>0</v>
          </cell>
          <cell r="LX54">
            <v>0</v>
          </cell>
          <cell r="LY54">
            <v>0</v>
          </cell>
          <cell r="LZ54">
            <v>0</v>
          </cell>
          <cell r="MA54">
            <v>0</v>
          </cell>
          <cell r="MB54">
            <v>0</v>
          </cell>
          <cell r="MC54">
            <v>0</v>
          </cell>
          <cell r="MD54">
            <v>0</v>
          </cell>
          <cell r="ME54">
            <v>0</v>
          </cell>
          <cell r="MF54">
            <v>0</v>
          </cell>
          <cell r="MG54">
            <v>0</v>
          </cell>
          <cell r="MH54">
            <v>0</v>
          </cell>
          <cell r="MI54">
            <v>0</v>
          </cell>
          <cell r="MJ54">
            <v>0</v>
          </cell>
          <cell r="MK54">
            <v>0</v>
          </cell>
          <cell r="ML54">
            <v>0</v>
          </cell>
          <cell r="MM54">
            <v>0</v>
          </cell>
          <cell r="MN54">
            <v>0</v>
          </cell>
          <cell r="MO54">
            <v>0</v>
          </cell>
          <cell r="MP54">
            <v>0</v>
          </cell>
          <cell r="MQ54">
            <v>0</v>
          </cell>
          <cell r="MR54">
            <v>0</v>
          </cell>
          <cell r="MS54">
            <v>0</v>
          </cell>
          <cell r="MT54">
            <v>0</v>
          </cell>
          <cell r="MU54">
            <v>0</v>
          </cell>
          <cell r="MV54">
            <v>0</v>
          </cell>
          <cell r="MW54">
            <v>0</v>
          </cell>
          <cell r="MX54">
            <v>0</v>
          </cell>
          <cell r="MY54">
            <v>0</v>
          </cell>
          <cell r="MZ54">
            <v>0</v>
          </cell>
          <cell r="NA54">
            <v>0</v>
          </cell>
          <cell r="NB54">
            <v>0</v>
          </cell>
          <cell r="NC54">
            <v>0</v>
          </cell>
          <cell r="ND54">
            <v>0</v>
          </cell>
          <cell r="NE54">
            <v>0</v>
          </cell>
          <cell r="NF54">
            <v>0</v>
          </cell>
          <cell r="NG54">
            <v>0</v>
          </cell>
          <cell r="NH54">
            <v>0</v>
          </cell>
          <cell r="NI54">
            <v>0</v>
          </cell>
          <cell r="NJ54">
            <v>0</v>
          </cell>
          <cell r="NK54">
            <v>0</v>
          </cell>
          <cell r="NL54">
            <v>0</v>
          </cell>
          <cell r="NM54">
            <v>0</v>
          </cell>
          <cell r="NN54">
            <v>0</v>
          </cell>
          <cell r="NO54">
            <v>0</v>
          </cell>
          <cell r="NP54">
            <v>0</v>
          </cell>
          <cell r="NQ54">
            <v>0</v>
          </cell>
          <cell r="NR54">
            <v>0</v>
          </cell>
          <cell r="NS54">
            <v>0</v>
          </cell>
          <cell r="NT54">
            <v>0</v>
          </cell>
          <cell r="NU54">
            <v>0</v>
          </cell>
          <cell r="NV54">
            <v>0</v>
          </cell>
          <cell r="NW54">
            <v>0</v>
          </cell>
          <cell r="NX54">
            <v>0</v>
          </cell>
          <cell r="NY54">
            <v>0</v>
          </cell>
          <cell r="NZ54">
            <v>0</v>
          </cell>
          <cell r="OA54">
            <v>0</v>
          </cell>
          <cell r="OB54">
            <v>0</v>
          </cell>
          <cell r="OC54">
            <v>0</v>
          </cell>
          <cell r="OD54">
            <v>0</v>
          </cell>
          <cell r="OE54">
            <v>0</v>
          </cell>
          <cell r="OF54">
            <v>0</v>
          </cell>
          <cell r="OG54">
            <v>0</v>
          </cell>
          <cell r="OH54">
            <v>0</v>
          </cell>
          <cell r="OI54">
            <v>0</v>
          </cell>
          <cell r="OJ54">
            <v>0</v>
          </cell>
          <cell r="OK54">
            <v>0</v>
          </cell>
          <cell r="OL54">
            <v>0</v>
          </cell>
          <cell r="OM54">
            <v>0</v>
          </cell>
          <cell r="ON54">
            <v>0</v>
          </cell>
          <cell r="OO54">
            <v>0</v>
          </cell>
          <cell r="OP54">
            <v>0</v>
          </cell>
          <cell r="OQ54">
            <v>0</v>
          </cell>
          <cell r="OR54">
            <v>0</v>
          </cell>
          <cell r="OS54">
            <v>0</v>
          </cell>
          <cell r="OT54">
            <v>0</v>
          </cell>
          <cell r="OU54">
            <v>0</v>
          </cell>
          <cell r="OV54">
            <v>0</v>
          </cell>
          <cell r="OW54">
            <v>0</v>
          </cell>
          <cell r="OX54">
            <v>0</v>
          </cell>
          <cell r="OY54">
            <v>0</v>
          </cell>
          <cell r="OZ54">
            <v>0</v>
          </cell>
          <cell r="PA54">
            <v>0</v>
          </cell>
          <cell r="PB54">
            <v>0</v>
          </cell>
          <cell r="PC54">
            <v>0</v>
          </cell>
          <cell r="PD54">
            <v>0</v>
          </cell>
          <cell r="PE54">
            <v>0</v>
          </cell>
          <cell r="PF54">
            <v>0</v>
          </cell>
          <cell r="PG54">
            <v>0</v>
          </cell>
          <cell r="PH54">
            <v>0</v>
          </cell>
          <cell r="PI54">
            <v>0</v>
          </cell>
          <cell r="PJ54">
            <v>0</v>
          </cell>
          <cell r="PK54">
            <v>0</v>
          </cell>
          <cell r="PL54">
            <v>0</v>
          </cell>
          <cell r="PM54">
            <v>0</v>
          </cell>
          <cell r="PN54">
            <v>0</v>
          </cell>
          <cell r="PO54">
            <v>0</v>
          </cell>
          <cell r="PP54">
            <v>0</v>
          </cell>
          <cell r="PQ54">
            <v>0</v>
          </cell>
          <cell r="PR54">
            <v>0</v>
          </cell>
          <cell r="PS54">
            <v>0</v>
          </cell>
          <cell r="PT54">
            <v>0</v>
          </cell>
          <cell r="PU54">
            <v>0</v>
          </cell>
          <cell r="PV54">
            <v>0</v>
          </cell>
          <cell r="PW54">
            <v>0</v>
          </cell>
          <cell r="PX54">
            <v>0</v>
          </cell>
          <cell r="PY54">
            <v>0</v>
          </cell>
          <cell r="PZ54">
            <v>0</v>
          </cell>
          <cell r="QA54">
            <v>0</v>
          </cell>
          <cell r="QB54">
            <v>0</v>
          </cell>
          <cell r="QC54">
            <v>0</v>
          </cell>
          <cell r="QD54">
            <v>0</v>
          </cell>
          <cell r="QE54">
            <v>0</v>
          </cell>
          <cell r="QF54">
            <v>0</v>
          </cell>
          <cell r="QG54">
            <v>0</v>
          </cell>
          <cell r="QH54">
            <v>0</v>
          </cell>
          <cell r="QI54">
            <v>0</v>
          </cell>
          <cell r="QJ54">
            <v>0</v>
          </cell>
          <cell r="QK54">
            <v>0</v>
          </cell>
          <cell r="QL54">
            <v>0</v>
          </cell>
          <cell r="QM54">
            <v>0</v>
          </cell>
          <cell r="QN54">
            <v>0</v>
          </cell>
          <cell r="QO54">
            <v>0</v>
          </cell>
          <cell r="QP54">
            <v>0</v>
          </cell>
          <cell r="QQ54">
            <v>0</v>
          </cell>
          <cell r="QR54">
            <v>0</v>
          </cell>
          <cell r="QS54">
            <v>0</v>
          </cell>
          <cell r="QT54">
            <v>0</v>
          </cell>
          <cell r="QU54">
            <v>0</v>
          </cell>
          <cell r="QV54">
            <v>0</v>
          </cell>
          <cell r="QW54">
            <v>0</v>
          </cell>
          <cell r="QX54">
            <v>0</v>
          </cell>
          <cell r="QY54">
            <v>0</v>
          </cell>
          <cell r="QZ54">
            <v>0</v>
          </cell>
          <cell r="RA54">
            <v>0</v>
          </cell>
          <cell r="RB54">
            <v>0</v>
          </cell>
          <cell r="RC54">
            <v>0</v>
          </cell>
          <cell r="RD54">
            <v>0</v>
          </cell>
          <cell r="RE54">
            <v>0</v>
          </cell>
          <cell r="RF54">
            <v>0</v>
          </cell>
          <cell r="RG54">
            <v>0</v>
          </cell>
          <cell r="RH54">
            <v>0</v>
          </cell>
          <cell r="RI54">
            <v>0</v>
          </cell>
          <cell r="RJ54">
            <v>0</v>
          </cell>
          <cell r="RK54">
            <v>0</v>
          </cell>
          <cell r="RL54">
            <v>0</v>
          </cell>
          <cell r="RM54">
            <v>0</v>
          </cell>
          <cell r="RN54">
            <v>0</v>
          </cell>
          <cell r="RO54">
            <v>0</v>
          </cell>
          <cell r="RP54">
            <v>0</v>
          </cell>
          <cell r="RQ54">
            <v>0</v>
          </cell>
          <cell r="RR54">
            <v>0</v>
          </cell>
          <cell r="RS54">
            <v>0</v>
          </cell>
          <cell r="RT54">
            <v>0</v>
          </cell>
          <cell r="RU54">
            <v>0</v>
          </cell>
          <cell r="RV54">
            <v>0</v>
          </cell>
          <cell r="RW54">
            <v>0</v>
          </cell>
          <cell r="RX54">
            <v>0</v>
          </cell>
          <cell r="RY54">
            <v>0</v>
          </cell>
          <cell r="RZ54">
            <v>0</v>
          </cell>
          <cell r="SA54">
            <v>0</v>
          </cell>
          <cell r="SB54">
            <v>0</v>
          </cell>
          <cell r="SC54">
            <v>0</v>
          </cell>
          <cell r="SD54">
            <v>0</v>
          </cell>
          <cell r="SE54">
            <v>0</v>
          </cell>
          <cell r="SF54">
            <v>0</v>
          </cell>
          <cell r="SG54">
            <v>0</v>
          </cell>
          <cell r="SH54">
            <v>0</v>
          </cell>
          <cell r="SI54">
            <v>0</v>
          </cell>
          <cell r="SJ54">
            <v>0</v>
          </cell>
          <cell r="SK54">
            <v>0</v>
          </cell>
          <cell r="SL54">
            <v>0</v>
          </cell>
          <cell r="SM54">
            <v>0</v>
          </cell>
          <cell r="SN54">
            <v>0</v>
          </cell>
          <cell r="SO54">
            <v>0</v>
          </cell>
          <cell r="SP54">
            <v>0</v>
          </cell>
          <cell r="SQ54">
            <v>0</v>
          </cell>
          <cell r="SR54">
            <v>0</v>
          </cell>
          <cell r="SS54">
            <v>0</v>
          </cell>
          <cell r="ST54">
            <v>0</v>
          </cell>
          <cell r="SU54">
            <v>0</v>
          </cell>
          <cell r="SV54">
            <v>0</v>
          </cell>
          <cell r="SW54">
            <v>0</v>
          </cell>
          <cell r="SX54">
            <v>0</v>
          </cell>
          <cell r="SY54">
            <v>0</v>
          </cell>
          <cell r="SZ54">
            <v>0</v>
          </cell>
          <cell r="TA54">
            <v>0</v>
          </cell>
          <cell r="TB54">
            <v>0</v>
          </cell>
          <cell r="TC54">
            <v>0</v>
          </cell>
          <cell r="TD54">
            <v>0</v>
          </cell>
          <cell r="TE54">
            <v>0</v>
          </cell>
          <cell r="TF54">
            <v>0</v>
          </cell>
          <cell r="TG54">
            <v>0</v>
          </cell>
          <cell r="TH54">
            <v>0</v>
          </cell>
          <cell r="TI54">
            <v>0</v>
          </cell>
          <cell r="TJ54">
            <v>0</v>
          </cell>
          <cell r="TK54">
            <v>0</v>
          </cell>
          <cell r="TL54">
            <v>0</v>
          </cell>
          <cell r="TM54">
            <v>0</v>
          </cell>
          <cell r="TN54">
            <v>0</v>
          </cell>
          <cell r="TO54">
            <v>0</v>
          </cell>
          <cell r="TP54">
            <v>0</v>
          </cell>
          <cell r="TQ54">
            <v>0</v>
          </cell>
          <cell r="TR54">
            <v>0</v>
          </cell>
          <cell r="TS54">
            <v>0</v>
          </cell>
          <cell r="TT54">
            <v>0</v>
          </cell>
          <cell r="TU54">
            <v>0</v>
          </cell>
          <cell r="TV54">
            <v>0</v>
          </cell>
          <cell r="TW54">
            <v>0</v>
          </cell>
          <cell r="TX54">
            <v>0</v>
          </cell>
          <cell r="TY54">
            <v>0</v>
          </cell>
          <cell r="TZ54">
            <v>0</v>
          </cell>
          <cell r="UA54">
            <v>0</v>
          </cell>
          <cell r="UB54">
            <v>0</v>
          </cell>
          <cell r="UC54">
            <v>0</v>
          </cell>
          <cell r="UD54">
            <v>0</v>
          </cell>
          <cell r="UE54">
            <v>0</v>
          </cell>
          <cell r="UF54">
            <v>0</v>
          </cell>
          <cell r="UG54">
            <v>0</v>
          </cell>
          <cell r="UH54">
            <v>0</v>
          </cell>
          <cell r="UI54">
            <v>0</v>
          </cell>
          <cell r="UJ54">
            <v>0</v>
          </cell>
          <cell r="UK54">
            <v>0</v>
          </cell>
          <cell r="UL54">
            <v>0</v>
          </cell>
          <cell r="UM54">
            <v>0</v>
          </cell>
          <cell r="UN54">
            <v>0</v>
          </cell>
          <cell r="UO54">
            <v>0</v>
          </cell>
          <cell r="UP54">
            <v>0</v>
          </cell>
          <cell r="UQ54">
            <v>0</v>
          </cell>
          <cell r="UR54">
            <v>0</v>
          </cell>
          <cell r="US54">
            <v>0</v>
          </cell>
          <cell r="UT54">
            <v>0</v>
          </cell>
          <cell r="UU54">
            <v>0</v>
          </cell>
          <cell r="UV54">
            <v>0</v>
          </cell>
          <cell r="UW54">
            <v>0</v>
          </cell>
          <cell r="UX54">
            <v>0</v>
          </cell>
          <cell r="UY54">
            <v>0</v>
          </cell>
          <cell r="UZ54">
            <v>0</v>
          </cell>
          <cell r="VA54">
            <v>0</v>
          </cell>
          <cell r="VB54">
            <v>0</v>
          </cell>
          <cell r="VC54">
            <v>0</v>
          </cell>
          <cell r="VD54">
            <v>0</v>
          </cell>
          <cell r="VE54">
            <v>0</v>
          </cell>
          <cell r="VF54">
            <v>0</v>
          </cell>
          <cell r="VG54">
            <v>0</v>
          </cell>
          <cell r="VH54">
            <v>0</v>
          </cell>
          <cell r="VI54">
            <v>0</v>
          </cell>
          <cell r="VJ54">
            <v>0</v>
          </cell>
          <cell r="VK54">
            <v>0</v>
          </cell>
          <cell r="VL54">
            <v>0</v>
          </cell>
          <cell r="VM54">
            <v>0</v>
          </cell>
          <cell r="VN54">
            <v>0</v>
          </cell>
          <cell r="VO54">
            <v>0</v>
          </cell>
          <cell r="VP54">
            <v>0</v>
          </cell>
          <cell r="VQ54">
            <v>0</v>
          </cell>
          <cell r="VR54">
            <v>0</v>
          </cell>
          <cell r="VS54">
            <v>0</v>
          </cell>
          <cell r="VT54">
            <v>0</v>
          </cell>
          <cell r="VU54">
            <v>0</v>
          </cell>
          <cell r="VV54">
            <v>0</v>
          </cell>
          <cell r="VW54">
            <v>0</v>
          </cell>
          <cell r="VX54">
            <v>0</v>
          </cell>
          <cell r="VY54">
            <v>0</v>
          </cell>
          <cell r="VZ54">
            <v>0</v>
          </cell>
          <cell r="WA54">
            <v>0</v>
          </cell>
          <cell r="WB54">
            <v>0</v>
          </cell>
          <cell r="WC54">
            <v>0</v>
          </cell>
          <cell r="WD54">
            <v>0</v>
          </cell>
          <cell r="WE54">
            <v>0</v>
          </cell>
          <cell r="WF54">
            <v>0</v>
          </cell>
          <cell r="WG54">
            <v>0</v>
          </cell>
          <cell r="WH54">
            <v>0</v>
          </cell>
          <cell r="WI54">
            <v>0</v>
          </cell>
          <cell r="WJ54">
            <v>0</v>
          </cell>
          <cell r="WK54">
            <v>0</v>
          </cell>
          <cell r="WL54">
            <v>0</v>
          </cell>
          <cell r="WM54">
            <v>0</v>
          </cell>
          <cell r="WN54">
            <v>0</v>
          </cell>
          <cell r="WO54">
            <v>0</v>
          </cell>
          <cell r="WP54">
            <v>0</v>
          </cell>
          <cell r="WQ54">
            <v>0</v>
          </cell>
          <cell r="WR54">
            <v>0</v>
          </cell>
          <cell r="WS54">
            <v>0</v>
          </cell>
          <cell r="WT54">
            <v>0</v>
          </cell>
          <cell r="WU54">
            <v>0</v>
          </cell>
          <cell r="WV54">
            <v>0</v>
          </cell>
          <cell r="WW54">
            <v>0</v>
          </cell>
          <cell r="WX54">
            <v>0</v>
          </cell>
          <cell r="WY54">
            <v>0</v>
          </cell>
          <cell r="WZ54">
            <v>0</v>
          </cell>
          <cell r="XA54">
            <v>0</v>
          </cell>
          <cell r="XB54">
            <v>0</v>
          </cell>
          <cell r="XC54">
            <v>0</v>
          </cell>
          <cell r="XD54">
            <v>0</v>
          </cell>
          <cell r="XE54">
            <v>0</v>
          </cell>
          <cell r="XF54">
            <v>0</v>
          </cell>
          <cell r="XG54">
            <v>0</v>
          </cell>
          <cell r="XH54">
            <v>0</v>
          </cell>
          <cell r="XI54">
            <v>0</v>
          </cell>
          <cell r="XJ54">
            <v>0</v>
          </cell>
          <cell r="XK54">
            <v>0</v>
          </cell>
          <cell r="XL54">
            <v>0</v>
          </cell>
          <cell r="XM54">
            <v>0</v>
          </cell>
          <cell r="XN54">
            <v>0</v>
          </cell>
          <cell r="XO54">
            <v>0</v>
          </cell>
          <cell r="XP54">
            <v>0</v>
          </cell>
          <cell r="XQ54">
            <v>0</v>
          </cell>
        </row>
        <row r="55">
          <cell r="C55">
            <v>65.322351100713036</v>
          </cell>
          <cell r="G55" t="str">
            <v>Coparticipación Federal de Impuestos</v>
          </cell>
          <cell r="BN55">
            <v>0</v>
          </cell>
          <cell r="BO55">
            <v>0</v>
          </cell>
          <cell r="BP55">
            <v>0</v>
          </cell>
          <cell r="BQ55">
            <v>0</v>
          </cell>
          <cell r="BR55">
            <v>0</v>
          </cell>
          <cell r="BS55">
            <v>0</v>
          </cell>
          <cell r="BT55">
            <v>0</v>
          </cell>
          <cell r="BU55">
            <v>0</v>
          </cell>
          <cell r="BV55">
            <v>0</v>
          </cell>
          <cell r="BW55">
            <v>0</v>
          </cell>
          <cell r="BX55">
            <v>1243574.2623586035</v>
          </cell>
          <cell r="BY55">
            <v>9858414.7339999992</v>
          </cell>
          <cell r="BZ55">
            <v>0</v>
          </cell>
          <cell r="CA55">
            <v>0</v>
          </cell>
          <cell r="CB55">
            <v>0</v>
          </cell>
          <cell r="CC55">
            <v>0</v>
          </cell>
          <cell r="CD55">
            <v>0</v>
          </cell>
          <cell r="CE55">
            <v>0</v>
          </cell>
          <cell r="CF55">
            <v>0</v>
          </cell>
          <cell r="CG55">
            <v>0</v>
          </cell>
          <cell r="CH55">
            <v>0</v>
          </cell>
          <cell r="CI55">
            <v>0</v>
          </cell>
          <cell r="CJ55">
            <v>1200057.7567536887</v>
          </cell>
          <cell r="CK55">
            <v>10977710.73</v>
          </cell>
          <cell r="CL55">
            <v>0</v>
          </cell>
          <cell r="CM55">
            <v>0</v>
          </cell>
          <cell r="CN55">
            <v>0</v>
          </cell>
          <cell r="CO55">
            <v>0</v>
          </cell>
          <cell r="CP55">
            <v>0</v>
          </cell>
          <cell r="CQ55">
            <v>0</v>
          </cell>
          <cell r="CR55">
            <v>0</v>
          </cell>
          <cell r="CS55">
            <v>0</v>
          </cell>
          <cell r="CT55">
            <v>0</v>
          </cell>
          <cell r="CU55">
            <v>0</v>
          </cell>
          <cell r="CV55">
            <v>1118841.0341134653</v>
          </cell>
          <cell r="CW55">
            <v>12281722.098353261</v>
          </cell>
          <cell r="CX55">
            <v>0</v>
          </cell>
          <cell r="CY55">
            <v>0</v>
          </cell>
          <cell r="CZ55">
            <v>0</v>
          </cell>
          <cell r="DA55">
            <v>0</v>
          </cell>
          <cell r="DB55">
            <v>0</v>
          </cell>
          <cell r="DC55">
            <v>0</v>
          </cell>
          <cell r="DD55">
            <v>0</v>
          </cell>
          <cell r="DE55">
            <v>0</v>
          </cell>
          <cell r="DF55">
            <v>0</v>
          </cell>
          <cell r="DG55">
            <v>0</v>
          </cell>
          <cell r="DH55">
            <v>972595.82900299004</v>
          </cell>
          <cell r="DI55">
            <v>13345452.26</v>
          </cell>
          <cell r="DJ55">
            <v>0</v>
          </cell>
          <cell r="DK55">
            <v>0</v>
          </cell>
          <cell r="DL55">
            <v>0</v>
          </cell>
          <cell r="DM55">
            <v>0</v>
          </cell>
          <cell r="DN55">
            <v>0</v>
          </cell>
          <cell r="DO55">
            <v>0</v>
          </cell>
          <cell r="DP55">
            <v>0</v>
          </cell>
          <cell r="DQ55">
            <v>0</v>
          </cell>
          <cell r="DR55">
            <v>0</v>
          </cell>
          <cell r="DS55">
            <v>0</v>
          </cell>
          <cell r="DT55">
            <v>785248.9396442303</v>
          </cell>
          <cell r="DU55">
            <v>14445304.143319868</v>
          </cell>
          <cell r="DV55">
            <v>0</v>
          </cell>
          <cell r="DW55">
            <v>0</v>
          </cell>
          <cell r="DX55">
            <v>0</v>
          </cell>
          <cell r="DY55">
            <v>0</v>
          </cell>
          <cell r="DZ55">
            <v>0</v>
          </cell>
          <cell r="EA55">
            <v>0</v>
          </cell>
          <cell r="EB55">
            <v>0</v>
          </cell>
          <cell r="EC55">
            <v>0</v>
          </cell>
          <cell r="ED55">
            <v>0</v>
          </cell>
          <cell r="EE55">
            <v>0</v>
          </cell>
          <cell r="EF55">
            <v>566159.00997748214</v>
          </cell>
          <cell r="EG55">
            <v>15537076.787525713</v>
          </cell>
          <cell r="EH55">
            <v>0</v>
          </cell>
          <cell r="EI55">
            <v>0</v>
          </cell>
          <cell r="EJ55">
            <v>0</v>
          </cell>
          <cell r="EK55">
            <v>0</v>
          </cell>
          <cell r="EL55">
            <v>0</v>
          </cell>
          <cell r="EM55">
            <v>0</v>
          </cell>
          <cell r="EN55">
            <v>0</v>
          </cell>
          <cell r="EO55">
            <v>0</v>
          </cell>
          <cell r="EP55">
            <v>0</v>
          </cell>
          <cell r="EQ55">
            <v>0</v>
          </cell>
          <cell r="ER55">
            <v>298527.10825091909</v>
          </cell>
          <cell r="ES55">
            <v>16474959.682202375</v>
          </cell>
          <cell r="ET55">
            <v>0</v>
          </cell>
          <cell r="EU55">
            <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v>
          </cell>
          <cell r="FQ55">
            <v>0</v>
          </cell>
          <cell r="FR55">
            <v>0</v>
          </cell>
          <cell r="FS55">
            <v>0</v>
          </cell>
          <cell r="FT55">
            <v>0</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L55">
            <v>0</v>
          </cell>
          <cell r="GM55">
            <v>0</v>
          </cell>
          <cell r="GN55">
            <v>0</v>
          </cell>
          <cell r="GO55">
            <v>0</v>
          </cell>
          <cell r="GP55">
            <v>0</v>
          </cell>
          <cell r="GQ55">
            <v>0</v>
          </cell>
          <cell r="GR55">
            <v>0</v>
          </cell>
          <cell r="GS55">
            <v>0</v>
          </cell>
          <cell r="GT55">
            <v>0</v>
          </cell>
          <cell r="GU55">
            <v>0</v>
          </cell>
          <cell r="GV55">
            <v>0</v>
          </cell>
          <cell r="GW55">
            <v>0</v>
          </cell>
          <cell r="GX55">
            <v>0</v>
          </cell>
          <cell r="GY55">
            <v>0</v>
          </cell>
          <cell r="GZ55">
            <v>0</v>
          </cell>
          <cell r="HA55">
            <v>0</v>
          </cell>
          <cell r="HB55">
            <v>0</v>
          </cell>
          <cell r="HC55">
            <v>0</v>
          </cell>
          <cell r="HD55">
            <v>0</v>
          </cell>
          <cell r="HE55">
            <v>0</v>
          </cell>
          <cell r="HF55">
            <v>0</v>
          </cell>
          <cell r="HG55">
            <v>0</v>
          </cell>
          <cell r="HH55">
            <v>0</v>
          </cell>
          <cell r="HI55">
            <v>0</v>
          </cell>
          <cell r="HJ55">
            <v>0</v>
          </cell>
          <cell r="HK55">
            <v>0</v>
          </cell>
          <cell r="HL55">
            <v>0</v>
          </cell>
          <cell r="HM55">
            <v>0</v>
          </cell>
          <cell r="HN55">
            <v>0</v>
          </cell>
          <cell r="HO55">
            <v>0</v>
          </cell>
          <cell r="HP55">
            <v>0</v>
          </cell>
          <cell r="HQ55">
            <v>0</v>
          </cell>
          <cell r="HR55">
            <v>0</v>
          </cell>
          <cell r="HS55">
            <v>0</v>
          </cell>
          <cell r="HT55">
            <v>0</v>
          </cell>
          <cell r="HU55">
            <v>0</v>
          </cell>
          <cell r="HV55">
            <v>0</v>
          </cell>
          <cell r="HW55">
            <v>0</v>
          </cell>
          <cell r="HX55">
            <v>0</v>
          </cell>
          <cell r="HY55">
            <v>0</v>
          </cell>
          <cell r="HZ55">
            <v>0</v>
          </cell>
          <cell r="IA55">
            <v>0</v>
          </cell>
          <cell r="IB55">
            <v>0</v>
          </cell>
          <cell r="IC55">
            <v>0</v>
          </cell>
          <cell r="ID55">
            <v>0</v>
          </cell>
          <cell r="IE55">
            <v>0</v>
          </cell>
          <cell r="IF55">
            <v>0</v>
          </cell>
          <cell r="IG55">
            <v>0</v>
          </cell>
          <cell r="IH55">
            <v>0</v>
          </cell>
          <cell r="II55">
            <v>0</v>
          </cell>
          <cell r="IJ55">
            <v>0</v>
          </cell>
          <cell r="IK55">
            <v>0</v>
          </cell>
          <cell r="IL55">
            <v>0</v>
          </cell>
          <cell r="IM55">
            <v>0</v>
          </cell>
          <cell r="IN55">
            <v>0</v>
          </cell>
          <cell r="IO55">
            <v>0</v>
          </cell>
          <cell r="IP55">
            <v>0</v>
          </cell>
          <cell r="IQ55">
            <v>0</v>
          </cell>
          <cell r="IR55">
            <v>0</v>
          </cell>
          <cell r="IS55">
            <v>0</v>
          </cell>
          <cell r="IT55">
            <v>0</v>
          </cell>
          <cell r="IU55">
            <v>0</v>
          </cell>
          <cell r="IV55">
            <v>0</v>
          </cell>
          <cell r="IW55">
            <v>0</v>
          </cell>
          <cell r="IX55">
            <v>0</v>
          </cell>
          <cell r="IY55">
            <v>0</v>
          </cell>
          <cell r="IZ55">
            <v>0</v>
          </cell>
          <cell r="JA55">
            <v>0</v>
          </cell>
          <cell r="JB55">
            <v>0</v>
          </cell>
          <cell r="JC55">
            <v>0</v>
          </cell>
          <cell r="JD55">
            <v>0</v>
          </cell>
          <cell r="JE55">
            <v>0</v>
          </cell>
          <cell r="JF55">
            <v>0</v>
          </cell>
          <cell r="JG55">
            <v>0</v>
          </cell>
          <cell r="JH55">
            <v>0</v>
          </cell>
          <cell r="JI55">
            <v>0</v>
          </cell>
          <cell r="JJ55">
            <v>0</v>
          </cell>
          <cell r="JK55">
            <v>0</v>
          </cell>
          <cell r="JL55">
            <v>0</v>
          </cell>
          <cell r="JM55">
            <v>0</v>
          </cell>
          <cell r="JN55">
            <v>0</v>
          </cell>
          <cell r="JO55">
            <v>0</v>
          </cell>
          <cell r="JP55">
            <v>0</v>
          </cell>
          <cell r="JQ55">
            <v>0</v>
          </cell>
          <cell r="JR55">
            <v>0</v>
          </cell>
          <cell r="JS55">
            <v>0</v>
          </cell>
          <cell r="JT55">
            <v>0</v>
          </cell>
          <cell r="JU55">
            <v>0</v>
          </cell>
          <cell r="JV55">
            <v>0</v>
          </cell>
          <cell r="JW55">
            <v>0</v>
          </cell>
          <cell r="JX55">
            <v>0</v>
          </cell>
          <cell r="JY55">
            <v>0</v>
          </cell>
          <cell r="JZ55">
            <v>0</v>
          </cell>
          <cell r="KA55">
            <v>0</v>
          </cell>
          <cell r="KB55">
            <v>0</v>
          </cell>
          <cell r="KC55">
            <v>0</v>
          </cell>
          <cell r="KD55">
            <v>0</v>
          </cell>
          <cell r="KE55">
            <v>0</v>
          </cell>
          <cell r="KF55">
            <v>0</v>
          </cell>
          <cell r="KG55">
            <v>0</v>
          </cell>
          <cell r="KH55">
            <v>0</v>
          </cell>
          <cell r="KI55">
            <v>0</v>
          </cell>
          <cell r="KJ55">
            <v>0</v>
          </cell>
          <cell r="KK55">
            <v>0</v>
          </cell>
          <cell r="KL55">
            <v>0</v>
          </cell>
          <cell r="KM55">
            <v>0</v>
          </cell>
          <cell r="KN55">
            <v>0</v>
          </cell>
          <cell r="KO55">
            <v>0</v>
          </cell>
          <cell r="KP55">
            <v>0</v>
          </cell>
          <cell r="KQ55">
            <v>0</v>
          </cell>
          <cell r="KR55">
            <v>0</v>
          </cell>
          <cell r="KS55">
            <v>0</v>
          </cell>
          <cell r="KT55">
            <v>0</v>
          </cell>
          <cell r="KU55">
            <v>0</v>
          </cell>
          <cell r="KV55">
            <v>0</v>
          </cell>
          <cell r="KW55">
            <v>0</v>
          </cell>
          <cell r="KX55">
            <v>0</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cell r="MQ55">
            <v>0</v>
          </cell>
          <cell r="MR55">
            <v>0</v>
          </cell>
          <cell r="MS55">
            <v>0</v>
          </cell>
          <cell r="MT55">
            <v>0</v>
          </cell>
          <cell r="MU55">
            <v>0</v>
          </cell>
          <cell r="MV55">
            <v>0</v>
          </cell>
          <cell r="MW55">
            <v>0</v>
          </cell>
          <cell r="MX55">
            <v>0</v>
          </cell>
          <cell r="MY55">
            <v>0</v>
          </cell>
          <cell r="MZ55">
            <v>0</v>
          </cell>
          <cell r="NA55">
            <v>0</v>
          </cell>
          <cell r="NB55">
            <v>0</v>
          </cell>
          <cell r="NC55">
            <v>0</v>
          </cell>
          <cell r="ND55">
            <v>0</v>
          </cell>
          <cell r="NE55">
            <v>0</v>
          </cell>
          <cell r="NF55">
            <v>0</v>
          </cell>
          <cell r="NG55">
            <v>0</v>
          </cell>
          <cell r="NH55">
            <v>0</v>
          </cell>
          <cell r="NI55">
            <v>0</v>
          </cell>
          <cell r="NJ55">
            <v>0</v>
          </cell>
          <cell r="NK55">
            <v>0</v>
          </cell>
          <cell r="NL55">
            <v>0</v>
          </cell>
          <cell r="NM55">
            <v>0</v>
          </cell>
          <cell r="NN55">
            <v>0</v>
          </cell>
          <cell r="NO55">
            <v>0</v>
          </cell>
          <cell r="NP55">
            <v>0</v>
          </cell>
          <cell r="NQ55">
            <v>0</v>
          </cell>
          <cell r="NR55">
            <v>0</v>
          </cell>
          <cell r="NS55">
            <v>0</v>
          </cell>
          <cell r="NT55">
            <v>0</v>
          </cell>
          <cell r="NU55">
            <v>0</v>
          </cell>
          <cell r="NV55">
            <v>0</v>
          </cell>
          <cell r="NW55">
            <v>0</v>
          </cell>
          <cell r="NX55">
            <v>0</v>
          </cell>
          <cell r="NY55">
            <v>0</v>
          </cell>
          <cell r="NZ55">
            <v>0</v>
          </cell>
          <cell r="OA55">
            <v>0</v>
          </cell>
          <cell r="OB55">
            <v>0</v>
          </cell>
          <cell r="OC55">
            <v>0</v>
          </cell>
          <cell r="OD55">
            <v>0</v>
          </cell>
          <cell r="OE55">
            <v>0</v>
          </cell>
          <cell r="OF55">
            <v>0</v>
          </cell>
          <cell r="OG55">
            <v>0</v>
          </cell>
          <cell r="OH55">
            <v>0</v>
          </cell>
          <cell r="OI55">
            <v>0</v>
          </cell>
          <cell r="OJ55">
            <v>0</v>
          </cell>
          <cell r="OK55">
            <v>0</v>
          </cell>
          <cell r="OL55">
            <v>0</v>
          </cell>
          <cell r="OM55">
            <v>0</v>
          </cell>
          <cell r="ON55">
            <v>0</v>
          </cell>
          <cell r="OO55">
            <v>0</v>
          </cell>
          <cell r="OP55">
            <v>0</v>
          </cell>
          <cell r="OQ55">
            <v>0</v>
          </cell>
          <cell r="OR55">
            <v>0</v>
          </cell>
          <cell r="OS55">
            <v>0</v>
          </cell>
          <cell r="OT55">
            <v>0</v>
          </cell>
          <cell r="OU55">
            <v>0</v>
          </cell>
          <cell r="OV55">
            <v>0</v>
          </cell>
          <cell r="OW55">
            <v>0</v>
          </cell>
          <cell r="OX55">
            <v>0</v>
          </cell>
          <cell r="OY55">
            <v>0</v>
          </cell>
          <cell r="OZ55">
            <v>0</v>
          </cell>
          <cell r="PA55">
            <v>0</v>
          </cell>
          <cell r="PB55">
            <v>0</v>
          </cell>
          <cell r="PC55">
            <v>0</v>
          </cell>
          <cell r="PD55">
            <v>0</v>
          </cell>
          <cell r="PE55">
            <v>0</v>
          </cell>
          <cell r="PF55">
            <v>0</v>
          </cell>
          <cell r="PG55">
            <v>0</v>
          </cell>
          <cell r="PH55">
            <v>0</v>
          </cell>
          <cell r="PI55">
            <v>0</v>
          </cell>
          <cell r="PJ55">
            <v>0</v>
          </cell>
          <cell r="PK55">
            <v>0</v>
          </cell>
          <cell r="PL55">
            <v>0</v>
          </cell>
          <cell r="PM55">
            <v>0</v>
          </cell>
          <cell r="PN55">
            <v>0</v>
          </cell>
          <cell r="PO55">
            <v>0</v>
          </cell>
          <cell r="PP55">
            <v>0</v>
          </cell>
          <cell r="PQ55">
            <v>0</v>
          </cell>
          <cell r="PR55">
            <v>0</v>
          </cell>
          <cell r="PS55">
            <v>0</v>
          </cell>
          <cell r="PT55">
            <v>0</v>
          </cell>
          <cell r="PU55">
            <v>0</v>
          </cell>
          <cell r="PV55">
            <v>0</v>
          </cell>
          <cell r="PW55">
            <v>0</v>
          </cell>
          <cell r="PX55">
            <v>0</v>
          </cell>
          <cell r="PY55">
            <v>0</v>
          </cell>
          <cell r="PZ55">
            <v>0</v>
          </cell>
          <cell r="QA55">
            <v>0</v>
          </cell>
          <cell r="QB55">
            <v>0</v>
          </cell>
          <cell r="QC55">
            <v>0</v>
          </cell>
          <cell r="QD55">
            <v>0</v>
          </cell>
          <cell r="QE55">
            <v>0</v>
          </cell>
          <cell r="QF55">
            <v>0</v>
          </cell>
          <cell r="QG55">
            <v>0</v>
          </cell>
          <cell r="QH55">
            <v>0</v>
          </cell>
          <cell r="QI55">
            <v>0</v>
          </cell>
          <cell r="QJ55">
            <v>0</v>
          </cell>
          <cell r="QK55">
            <v>0</v>
          </cell>
          <cell r="QL55">
            <v>0</v>
          </cell>
          <cell r="QM55">
            <v>0</v>
          </cell>
          <cell r="QN55">
            <v>0</v>
          </cell>
          <cell r="QO55">
            <v>0</v>
          </cell>
          <cell r="QP55">
            <v>0</v>
          </cell>
          <cell r="QQ55">
            <v>0</v>
          </cell>
          <cell r="QR55">
            <v>0</v>
          </cell>
          <cell r="QS55">
            <v>0</v>
          </cell>
          <cell r="QT55">
            <v>0</v>
          </cell>
          <cell r="QU55">
            <v>0</v>
          </cell>
          <cell r="QV55">
            <v>0</v>
          </cell>
          <cell r="QW55">
            <v>0</v>
          </cell>
          <cell r="QX55">
            <v>0</v>
          </cell>
          <cell r="QY55">
            <v>0</v>
          </cell>
          <cell r="QZ55">
            <v>0</v>
          </cell>
          <cell r="RA55">
            <v>0</v>
          </cell>
          <cell r="RB55">
            <v>0</v>
          </cell>
          <cell r="RC55">
            <v>0</v>
          </cell>
          <cell r="RD55">
            <v>0</v>
          </cell>
          <cell r="RE55">
            <v>0</v>
          </cell>
          <cell r="RF55">
            <v>0</v>
          </cell>
          <cell r="RG55">
            <v>0</v>
          </cell>
          <cell r="RH55">
            <v>0</v>
          </cell>
          <cell r="RI55">
            <v>0</v>
          </cell>
          <cell r="RJ55">
            <v>0</v>
          </cell>
          <cell r="RK55">
            <v>0</v>
          </cell>
          <cell r="RL55">
            <v>0</v>
          </cell>
          <cell r="RM55">
            <v>0</v>
          </cell>
          <cell r="RN55">
            <v>0</v>
          </cell>
          <cell r="RO55">
            <v>0</v>
          </cell>
          <cell r="RP55">
            <v>0</v>
          </cell>
          <cell r="RQ55">
            <v>0</v>
          </cell>
          <cell r="RR55">
            <v>0</v>
          </cell>
          <cell r="RS55">
            <v>0</v>
          </cell>
          <cell r="RT55">
            <v>0</v>
          </cell>
          <cell r="RU55">
            <v>0</v>
          </cell>
          <cell r="RV55">
            <v>0</v>
          </cell>
          <cell r="RW55">
            <v>0</v>
          </cell>
          <cell r="RX55">
            <v>0</v>
          </cell>
          <cell r="RY55">
            <v>0</v>
          </cell>
          <cell r="RZ55">
            <v>0</v>
          </cell>
          <cell r="SA55">
            <v>0</v>
          </cell>
          <cell r="SB55">
            <v>0</v>
          </cell>
          <cell r="SC55">
            <v>0</v>
          </cell>
          <cell r="SD55">
            <v>0</v>
          </cell>
          <cell r="SE55">
            <v>0</v>
          </cell>
          <cell r="SF55">
            <v>0</v>
          </cell>
          <cell r="SG55">
            <v>0</v>
          </cell>
          <cell r="SH55">
            <v>0</v>
          </cell>
          <cell r="SI55">
            <v>0</v>
          </cell>
          <cell r="SJ55">
            <v>0</v>
          </cell>
          <cell r="SK55">
            <v>0</v>
          </cell>
          <cell r="SL55">
            <v>0</v>
          </cell>
          <cell r="SM55">
            <v>0</v>
          </cell>
          <cell r="SN55">
            <v>0</v>
          </cell>
          <cell r="SO55">
            <v>0</v>
          </cell>
          <cell r="SP55">
            <v>0</v>
          </cell>
          <cell r="SQ55">
            <v>0</v>
          </cell>
          <cell r="SR55">
            <v>0</v>
          </cell>
          <cell r="SS55">
            <v>0</v>
          </cell>
          <cell r="ST55">
            <v>0</v>
          </cell>
          <cell r="SU55">
            <v>0</v>
          </cell>
          <cell r="SV55">
            <v>0</v>
          </cell>
          <cell r="SW55">
            <v>0</v>
          </cell>
          <cell r="SX55">
            <v>0</v>
          </cell>
          <cell r="SY55">
            <v>0</v>
          </cell>
          <cell r="SZ55">
            <v>0</v>
          </cell>
          <cell r="TA55">
            <v>0</v>
          </cell>
          <cell r="TB55">
            <v>0</v>
          </cell>
          <cell r="TC55">
            <v>0</v>
          </cell>
          <cell r="TD55">
            <v>0</v>
          </cell>
          <cell r="TE55">
            <v>0</v>
          </cell>
          <cell r="TF55">
            <v>0</v>
          </cell>
          <cell r="TG55">
            <v>0</v>
          </cell>
          <cell r="TH55">
            <v>0</v>
          </cell>
          <cell r="TI55">
            <v>0</v>
          </cell>
          <cell r="TJ55">
            <v>0</v>
          </cell>
          <cell r="TK55">
            <v>0</v>
          </cell>
          <cell r="TL55">
            <v>0</v>
          </cell>
          <cell r="TM55">
            <v>0</v>
          </cell>
          <cell r="TN55">
            <v>0</v>
          </cell>
          <cell r="TO55">
            <v>0</v>
          </cell>
          <cell r="TP55">
            <v>0</v>
          </cell>
          <cell r="TQ55">
            <v>0</v>
          </cell>
          <cell r="TR55">
            <v>0</v>
          </cell>
          <cell r="TS55">
            <v>0</v>
          </cell>
          <cell r="TT55">
            <v>0</v>
          </cell>
          <cell r="TU55">
            <v>0</v>
          </cell>
          <cell r="TV55">
            <v>0</v>
          </cell>
          <cell r="TW55">
            <v>0</v>
          </cell>
          <cell r="TX55">
            <v>0</v>
          </cell>
          <cell r="TY55">
            <v>0</v>
          </cell>
          <cell r="TZ55">
            <v>0</v>
          </cell>
          <cell r="UA55">
            <v>0</v>
          </cell>
          <cell r="UB55">
            <v>0</v>
          </cell>
          <cell r="UC55">
            <v>0</v>
          </cell>
          <cell r="UD55">
            <v>0</v>
          </cell>
          <cell r="UE55">
            <v>0</v>
          </cell>
          <cell r="UF55">
            <v>0</v>
          </cell>
          <cell r="UG55">
            <v>0</v>
          </cell>
          <cell r="UH55">
            <v>0</v>
          </cell>
          <cell r="UI55">
            <v>0</v>
          </cell>
          <cell r="UJ55">
            <v>0</v>
          </cell>
          <cell r="UK55">
            <v>0</v>
          </cell>
          <cell r="UL55">
            <v>0</v>
          </cell>
          <cell r="UM55">
            <v>0</v>
          </cell>
          <cell r="UN55">
            <v>0</v>
          </cell>
          <cell r="UO55">
            <v>0</v>
          </cell>
          <cell r="UP55">
            <v>0</v>
          </cell>
          <cell r="UQ55">
            <v>0</v>
          </cell>
          <cell r="UR55">
            <v>0</v>
          </cell>
          <cell r="US55">
            <v>0</v>
          </cell>
          <cell r="UT55">
            <v>0</v>
          </cell>
          <cell r="UU55">
            <v>0</v>
          </cell>
          <cell r="UV55">
            <v>0</v>
          </cell>
          <cell r="UW55">
            <v>0</v>
          </cell>
          <cell r="UX55">
            <v>0</v>
          </cell>
          <cell r="UY55">
            <v>0</v>
          </cell>
          <cell r="UZ55">
            <v>0</v>
          </cell>
          <cell r="VA55">
            <v>0</v>
          </cell>
          <cell r="VB55">
            <v>0</v>
          </cell>
          <cell r="VC55">
            <v>0</v>
          </cell>
          <cell r="VD55">
            <v>0</v>
          </cell>
          <cell r="VE55">
            <v>0</v>
          </cell>
          <cell r="VF55">
            <v>0</v>
          </cell>
          <cell r="VG55">
            <v>0</v>
          </cell>
          <cell r="VH55">
            <v>0</v>
          </cell>
          <cell r="VI55">
            <v>0</v>
          </cell>
          <cell r="VJ55">
            <v>0</v>
          </cell>
          <cell r="VK55">
            <v>0</v>
          </cell>
          <cell r="VL55">
            <v>0</v>
          </cell>
          <cell r="VM55">
            <v>0</v>
          </cell>
          <cell r="VN55">
            <v>0</v>
          </cell>
          <cell r="VO55">
            <v>0</v>
          </cell>
          <cell r="VP55">
            <v>0</v>
          </cell>
          <cell r="VQ55">
            <v>0</v>
          </cell>
          <cell r="VR55">
            <v>0</v>
          </cell>
          <cell r="VS55">
            <v>0</v>
          </cell>
          <cell r="VT55">
            <v>0</v>
          </cell>
          <cell r="VU55">
            <v>0</v>
          </cell>
          <cell r="VV55">
            <v>0</v>
          </cell>
          <cell r="VW55">
            <v>0</v>
          </cell>
          <cell r="VX55">
            <v>0</v>
          </cell>
          <cell r="VY55">
            <v>0</v>
          </cell>
          <cell r="VZ55">
            <v>0</v>
          </cell>
          <cell r="WA55">
            <v>0</v>
          </cell>
          <cell r="WB55">
            <v>0</v>
          </cell>
          <cell r="WC55">
            <v>0</v>
          </cell>
          <cell r="WD55">
            <v>0</v>
          </cell>
          <cell r="WE55">
            <v>0</v>
          </cell>
          <cell r="WF55">
            <v>0</v>
          </cell>
          <cell r="WG55">
            <v>0</v>
          </cell>
          <cell r="WH55">
            <v>0</v>
          </cell>
          <cell r="WI55">
            <v>0</v>
          </cell>
          <cell r="WJ55">
            <v>0</v>
          </cell>
          <cell r="WK55">
            <v>0</v>
          </cell>
          <cell r="WL55">
            <v>0</v>
          </cell>
          <cell r="WM55">
            <v>0</v>
          </cell>
          <cell r="WN55">
            <v>0</v>
          </cell>
          <cell r="WO55">
            <v>0</v>
          </cell>
          <cell r="WP55">
            <v>0</v>
          </cell>
          <cell r="WQ55">
            <v>0</v>
          </cell>
          <cell r="WR55">
            <v>0</v>
          </cell>
          <cell r="WS55">
            <v>0</v>
          </cell>
          <cell r="WT55">
            <v>0</v>
          </cell>
          <cell r="WU55">
            <v>0</v>
          </cell>
          <cell r="WV55">
            <v>0</v>
          </cell>
          <cell r="WW55">
            <v>0</v>
          </cell>
          <cell r="WX55">
            <v>0</v>
          </cell>
          <cell r="WY55">
            <v>0</v>
          </cell>
          <cell r="WZ55">
            <v>0</v>
          </cell>
          <cell r="XA55">
            <v>0</v>
          </cell>
          <cell r="XB55">
            <v>0</v>
          </cell>
          <cell r="XC55">
            <v>0</v>
          </cell>
          <cell r="XD55">
            <v>0</v>
          </cell>
          <cell r="XE55">
            <v>0</v>
          </cell>
          <cell r="XF55">
            <v>0</v>
          </cell>
          <cell r="XG55">
            <v>0</v>
          </cell>
          <cell r="XH55">
            <v>0</v>
          </cell>
          <cell r="XI55">
            <v>0</v>
          </cell>
          <cell r="XJ55">
            <v>0</v>
          </cell>
          <cell r="XK55">
            <v>0</v>
          </cell>
          <cell r="XL55">
            <v>0</v>
          </cell>
          <cell r="XM55">
            <v>0</v>
          </cell>
          <cell r="XN55">
            <v>0</v>
          </cell>
          <cell r="XO55">
            <v>0</v>
          </cell>
          <cell r="XP55">
            <v>0</v>
          </cell>
          <cell r="XQ55">
            <v>0</v>
          </cell>
        </row>
        <row r="56">
          <cell r="C56">
            <v>0</v>
          </cell>
          <cell r="G56" t="str">
            <v>Coparticipación Federal de Impuestos</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2124429.4520547944</v>
          </cell>
          <cell r="CK56">
            <v>0</v>
          </cell>
          <cell r="CL56">
            <v>0</v>
          </cell>
          <cell r="CM56">
            <v>0</v>
          </cell>
          <cell r="CN56">
            <v>0</v>
          </cell>
          <cell r="CO56">
            <v>0</v>
          </cell>
          <cell r="CP56">
            <v>0</v>
          </cell>
          <cell r="CQ56">
            <v>0</v>
          </cell>
          <cell r="CR56">
            <v>0</v>
          </cell>
          <cell r="CS56">
            <v>0</v>
          </cell>
          <cell r="CT56">
            <v>0</v>
          </cell>
          <cell r="CU56">
            <v>0</v>
          </cell>
          <cell r="CV56">
            <v>6927742.213379615</v>
          </cell>
          <cell r="CW56">
            <v>0</v>
          </cell>
          <cell r="CX56">
            <v>0</v>
          </cell>
          <cell r="CY56">
            <v>0</v>
          </cell>
          <cell r="CZ56">
            <v>0</v>
          </cell>
          <cell r="DA56">
            <v>0</v>
          </cell>
          <cell r="DB56">
            <v>0</v>
          </cell>
          <cell r="DC56">
            <v>0</v>
          </cell>
          <cell r="DD56">
            <v>0</v>
          </cell>
          <cell r="DE56">
            <v>0</v>
          </cell>
          <cell r="DF56">
            <v>0</v>
          </cell>
          <cell r="DG56">
            <v>0</v>
          </cell>
          <cell r="DH56">
            <v>16723650.684931509</v>
          </cell>
          <cell r="DI56">
            <v>0</v>
          </cell>
          <cell r="DJ56">
            <v>0</v>
          </cell>
          <cell r="DK56">
            <v>0</v>
          </cell>
          <cell r="DL56">
            <v>0</v>
          </cell>
          <cell r="DM56">
            <v>0</v>
          </cell>
          <cell r="DN56">
            <v>0</v>
          </cell>
          <cell r="DO56">
            <v>0</v>
          </cell>
          <cell r="DP56">
            <v>0</v>
          </cell>
          <cell r="DQ56">
            <v>0</v>
          </cell>
          <cell r="DR56">
            <v>0</v>
          </cell>
          <cell r="DS56">
            <v>0</v>
          </cell>
          <cell r="DT56">
            <v>28128998.529076956</v>
          </cell>
          <cell r="DU56">
            <v>0</v>
          </cell>
          <cell r="DV56">
            <v>0</v>
          </cell>
          <cell r="DW56">
            <v>0</v>
          </cell>
          <cell r="DX56">
            <v>0</v>
          </cell>
          <cell r="DY56">
            <v>0</v>
          </cell>
          <cell r="DZ56">
            <v>0</v>
          </cell>
          <cell r="EA56">
            <v>0</v>
          </cell>
          <cell r="EB56">
            <v>0</v>
          </cell>
          <cell r="EC56">
            <v>0</v>
          </cell>
          <cell r="ED56">
            <v>0</v>
          </cell>
          <cell r="EE56">
            <v>0</v>
          </cell>
          <cell r="EF56">
            <v>36081209.648988277</v>
          </cell>
          <cell r="EG56">
            <v>0</v>
          </cell>
          <cell r="EH56">
            <v>0</v>
          </cell>
          <cell r="EI56">
            <v>0</v>
          </cell>
          <cell r="EJ56">
            <v>0</v>
          </cell>
          <cell r="EK56">
            <v>0</v>
          </cell>
          <cell r="EL56">
            <v>0</v>
          </cell>
          <cell r="EM56">
            <v>0</v>
          </cell>
          <cell r="EN56">
            <v>0</v>
          </cell>
          <cell r="EO56">
            <v>0</v>
          </cell>
          <cell r="EP56">
            <v>0</v>
          </cell>
          <cell r="EQ56">
            <v>0</v>
          </cell>
          <cell r="ER56">
            <v>38050155.482418306</v>
          </cell>
          <cell r="ES56">
            <v>0</v>
          </cell>
          <cell r="ET56">
            <v>0</v>
          </cell>
          <cell r="EU56">
            <v>0</v>
          </cell>
          <cell r="EV56">
            <v>0</v>
          </cell>
          <cell r="EW56">
            <v>0</v>
          </cell>
          <cell r="EX56">
            <v>0</v>
          </cell>
          <cell r="EY56">
            <v>0</v>
          </cell>
          <cell r="EZ56">
            <v>0</v>
          </cell>
          <cell r="FA56">
            <v>0</v>
          </cell>
          <cell r="FB56">
            <v>0</v>
          </cell>
          <cell r="FC56">
            <v>0</v>
          </cell>
          <cell r="FD56">
            <v>39721833.227452397</v>
          </cell>
          <cell r="FE56">
            <v>82776044.024720594</v>
          </cell>
          <cell r="FF56">
            <v>0</v>
          </cell>
          <cell r="FG56">
            <v>0</v>
          </cell>
          <cell r="FH56">
            <v>0</v>
          </cell>
          <cell r="FI56">
            <v>0</v>
          </cell>
          <cell r="FJ56">
            <v>0</v>
          </cell>
          <cell r="FK56">
            <v>0</v>
          </cell>
          <cell r="FL56">
            <v>0</v>
          </cell>
          <cell r="FM56">
            <v>0</v>
          </cell>
          <cell r="FN56">
            <v>0</v>
          </cell>
          <cell r="FO56">
            <v>0</v>
          </cell>
          <cell r="FP56">
            <v>39107819.482709266</v>
          </cell>
          <cell r="FQ56">
            <v>85507083.309106022</v>
          </cell>
          <cell r="FR56">
            <v>0</v>
          </cell>
          <cell r="FS56">
            <v>0</v>
          </cell>
          <cell r="FT56">
            <v>0</v>
          </cell>
          <cell r="FU56">
            <v>0</v>
          </cell>
          <cell r="FV56">
            <v>0</v>
          </cell>
          <cell r="FW56">
            <v>0</v>
          </cell>
          <cell r="FX56">
            <v>0</v>
          </cell>
          <cell r="FY56">
            <v>0</v>
          </cell>
          <cell r="FZ56">
            <v>0</v>
          </cell>
          <cell r="GA56">
            <v>0</v>
          </cell>
          <cell r="GB56">
            <v>38811721.93146494</v>
          </cell>
          <cell r="GC56">
            <v>88232148.662733749</v>
          </cell>
          <cell r="GD56">
            <v>0</v>
          </cell>
          <cell r="GE56">
            <v>0</v>
          </cell>
          <cell r="GF56">
            <v>0</v>
          </cell>
          <cell r="GG56">
            <v>0</v>
          </cell>
          <cell r="GH56">
            <v>0</v>
          </cell>
          <cell r="GI56">
            <v>0</v>
          </cell>
          <cell r="GJ56">
            <v>0</v>
          </cell>
          <cell r="GK56">
            <v>0</v>
          </cell>
          <cell r="GL56">
            <v>0</v>
          </cell>
          <cell r="GM56">
            <v>0</v>
          </cell>
          <cell r="GN56">
            <v>37996835.199008435</v>
          </cell>
          <cell r="GO56">
            <v>90492951.973524511</v>
          </cell>
          <cell r="GP56">
            <v>0</v>
          </cell>
          <cell r="GQ56">
            <v>0</v>
          </cell>
          <cell r="GR56">
            <v>0</v>
          </cell>
          <cell r="GS56">
            <v>0</v>
          </cell>
          <cell r="GT56">
            <v>0</v>
          </cell>
          <cell r="GU56">
            <v>0</v>
          </cell>
          <cell r="GV56">
            <v>0</v>
          </cell>
          <cell r="GW56">
            <v>0</v>
          </cell>
          <cell r="GX56">
            <v>0</v>
          </cell>
          <cell r="GY56">
            <v>0</v>
          </cell>
          <cell r="GZ56">
            <v>36959745.31600678</v>
          </cell>
          <cell r="HA56">
            <v>92424178.548914984</v>
          </cell>
          <cell r="HB56">
            <v>0</v>
          </cell>
          <cell r="HC56">
            <v>0</v>
          </cell>
          <cell r="HD56">
            <v>0</v>
          </cell>
          <cell r="HE56">
            <v>0</v>
          </cell>
          <cell r="HF56">
            <v>0</v>
          </cell>
          <cell r="HG56">
            <v>0</v>
          </cell>
          <cell r="HH56">
            <v>0</v>
          </cell>
          <cell r="HI56">
            <v>0</v>
          </cell>
          <cell r="HJ56">
            <v>0</v>
          </cell>
          <cell r="HK56">
            <v>0</v>
          </cell>
          <cell r="HL56">
            <v>35782239.890988365</v>
          </cell>
          <cell r="HM56">
            <v>94706600.717499152</v>
          </cell>
          <cell r="HN56">
            <v>0</v>
          </cell>
          <cell r="HO56">
            <v>0</v>
          </cell>
          <cell r="HP56">
            <v>0</v>
          </cell>
          <cell r="HQ56">
            <v>0</v>
          </cell>
          <cell r="HR56">
            <v>0</v>
          </cell>
          <cell r="HS56">
            <v>0</v>
          </cell>
          <cell r="HT56">
            <v>0</v>
          </cell>
          <cell r="HU56">
            <v>0</v>
          </cell>
          <cell r="HV56">
            <v>0</v>
          </cell>
          <cell r="HW56">
            <v>0</v>
          </cell>
          <cell r="HX56">
            <v>34926959.323626436</v>
          </cell>
          <cell r="HY56">
            <v>97045387.476360813</v>
          </cell>
          <cell r="HZ56">
            <v>0</v>
          </cell>
          <cell r="IA56">
            <v>0</v>
          </cell>
          <cell r="IB56">
            <v>0</v>
          </cell>
          <cell r="IC56">
            <v>0</v>
          </cell>
          <cell r="ID56">
            <v>0</v>
          </cell>
          <cell r="IE56">
            <v>0</v>
          </cell>
          <cell r="IF56">
            <v>0</v>
          </cell>
          <cell r="IG56">
            <v>0</v>
          </cell>
          <cell r="IH56">
            <v>0</v>
          </cell>
          <cell r="II56">
            <v>0</v>
          </cell>
          <cell r="IJ56">
            <v>33616472.739691719</v>
          </cell>
          <cell r="IK56">
            <v>99441930.753374174</v>
          </cell>
          <cell r="IL56">
            <v>0</v>
          </cell>
          <cell r="IM56">
            <v>0</v>
          </cell>
          <cell r="IN56">
            <v>0</v>
          </cell>
          <cell r="IO56">
            <v>0</v>
          </cell>
          <cell r="IP56">
            <v>0</v>
          </cell>
          <cell r="IQ56">
            <v>0</v>
          </cell>
          <cell r="IR56">
            <v>0</v>
          </cell>
          <cell r="IS56">
            <v>0</v>
          </cell>
          <cell r="IT56">
            <v>0</v>
          </cell>
          <cell r="IU56">
            <v>0</v>
          </cell>
          <cell r="IV56">
            <v>32598495.368718028</v>
          </cell>
          <cell r="IW56">
            <v>101897656.85017893</v>
          </cell>
          <cell r="IX56">
            <v>0</v>
          </cell>
          <cell r="IY56">
            <v>0</v>
          </cell>
          <cell r="IZ56">
            <v>0</v>
          </cell>
          <cell r="JA56">
            <v>0</v>
          </cell>
          <cell r="JB56">
            <v>0</v>
          </cell>
          <cell r="JC56">
            <v>0</v>
          </cell>
          <cell r="JD56">
            <v>0</v>
          </cell>
          <cell r="JE56">
            <v>0</v>
          </cell>
          <cell r="JF56">
            <v>0</v>
          </cell>
          <cell r="JG56">
            <v>0</v>
          </cell>
          <cell r="JH56">
            <v>31144673.273537945</v>
          </cell>
          <cell r="JI56">
            <v>104414027.29104294</v>
          </cell>
          <cell r="JJ56">
            <v>0</v>
          </cell>
          <cell r="JK56">
            <v>0</v>
          </cell>
          <cell r="JL56">
            <v>0</v>
          </cell>
          <cell r="JM56">
            <v>0</v>
          </cell>
          <cell r="JN56">
            <v>0</v>
          </cell>
          <cell r="JO56">
            <v>0</v>
          </cell>
          <cell r="JP56">
            <v>0</v>
          </cell>
          <cell r="JQ56">
            <v>0</v>
          </cell>
          <cell r="JR56">
            <v>0</v>
          </cell>
          <cell r="JS56">
            <v>0</v>
          </cell>
          <cell r="JT56">
            <v>29949867.620009713</v>
          </cell>
          <cell r="JU56">
            <v>106992539.69268793</v>
          </cell>
          <cell r="JV56">
            <v>0</v>
          </cell>
          <cell r="JW56">
            <v>0</v>
          </cell>
          <cell r="JX56">
            <v>0</v>
          </cell>
          <cell r="JY56">
            <v>0</v>
          </cell>
          <cell r="JZ56">
            <v>0</v>
          </cell>
          <cell r="KA56">
            <v>0</v>
          </cell>
          <cell r="KB56">
            <v>0</v>
          </cell>
          <cell r="KC56">
            <v>0</v>
          </cell>
          <cell r="KD56">
            <v>0</v>
          </cell>
          <cell r="KE56">
            <v>0</v>
          </cell>
          <cell r="KF56">
            <v>28497376.045287244</v>
          </cell>
          <cell r="KG56">
            <v>109634728.65559515</v>
          </cell>
          <cell r="KH56">
            <v>0</v>
          </cell>
          <cell r="KI56">
            <v>0</v>
          </cell>
          <cell r="KJ56">
            <v>0</v>
          </cell>
          <cell r="KK56">
            <v>0</v>
          </cell>
          <cell r="KL56">
            <v>0</v>
          </cell>
          <cell r="KM56">
            <v>0</v>
          </cell>
          <cell r="KN56">
            <v>0</v>
          </cell>
          <cell r="KO56">
            <v>0</v>
          </cell>
          <cell r="KP56">
            <v>0</v>
          </cell>
          <cell r="KQ56">
            <v>0</v>
          </cell>
          <cell r="KR56">
            <v>26954880.858008761</v>
          </cell>
          <cell r="KS56">
            <v>112342166.67732239</v>
          </cell>
          <cell r="KT56">
            <v>0</v>
          </cell>
          <cell r="KU56">
            <v>0</v>
          </cell>
          <cell r="KV56">
            <v>0</v>
          </cell>
          <cell r="KW56">
            <v>0</v>
          </cell>
          <cell r="KX56">
            <v>0</v>
          </cell>
          <cell r="KY56">
            <v>0</v>
          </cell>
          <cell r="KZ56">
            <v>0</v>
          </cell>
          <cell r="LA56">
            <v>0</v>
          </cell>
          <cell r="LB56">
            <v>0</v>
          </cell>
          <cell r="LC56">
            <v>0</v>
          </cell>
          <cell r="LD56">
            <v>25180468.34165547</v>
          </cell>
          <cell r="LE56">
            <v>115116465.08837499</v>
          </cell>
          <cell r="LF56">
            <v>0</v>
          </cell>
          <cell r="LG56">
            <v>0</v>
          </cell>
          <cell r="LH56">
            <v>0</v>
          </cell>
          <cell r="LI56">
            <v>0</v>
          </cell>
          <cell r="LJ56">
            <v>0</v>
          </cell>
          <cell r="LK56">
            <v>0</v>
          </cell>
          <cell r="LL56">
            <v>0</v>
          </cell>
          <cell r="LM56">
            <v>0</v>
          </cell>
          <cell r="LN56">
            <v>0</v>
          </cell>
          <cell r="LO56">
            <v>0</v>
          </cell>
          <cell r="LP56">
            <v>23585520.750757683</v>
          </cell>
          <cell r="LQ56">
            <v>117959275.01118857</v>
          </cell>
          <cell r="LR56">
            <v>0</v>
          </cell>
          <cell r="LS56">
            <v>0</v>
          </cell>
          <cell r="LT56">
            <v>0</v>
          </cell>
          <cell r="LU56">
            <v>0</v>
          </cell>
          <cell r="LV56">
            <v>0</v>
          </cell>
          <cell r="LW56">
            <v>0</v>
          </cell>
          <cell r="LX56">
            <v>0</v>
          </cell>
          <cell r="LY56">
            <v>0</v>
          </cell>
          <cell r="LZ56">
            <v>0</v>
          </cell>
          <cell r="MA56">
            <v>0</v>
          </cell>
          <cell r="MB56">
            <v>21632311.438967668</v>
          </cell>
          <cell r="MC56">
            <v>120872288.34279381</v>
          </cell>
          <cell r="MD56">
            <v>0</v>
          </cell>
          <cell r="ME56">
            <v>0</v>
          </cell>
          <cell r="MF56">
            <v>0</v>
          </cell>
          <cell r="MG56">
            <v>0</v>
          </cell>
          <cell r="MH56">
            <v>0</v>
          </cell>
          <cell r="MI56">
            <v>0</v>
          </cell>
          <cell r="MJ56">
            <v>0</v>
          </cell>
          <cell r="MK56">
            <v>0</v>
          </cell>
          <cell r="ML56">
            <v>0</v>
          </cell>
          <cell r="MM56">
            <v>0</v>
          </cell>
          <cell r="MN56">
            <v>19811837.430636473</v>
          </cell>
          <cell r="MO56">
            <v>123857238.76174808</v>
          </cell>
          <cell r="MP56">
            <v>0</v>
          </cell>
          <cell r="MQ56">
            <v>0</v>
          </cell>
          <cell r="MR56">
            <v>0</v>
          </cell>
          <cell r="MS56">
            <v>0</v>
          </cell>
          <cell r="MT56">
            <v>0</v>
          </cell>
          <cell r="MU56">
            <v>0</v>
          </cell>
          <cell r="MV56">
            <v>0</v>
          </cell>
          <cell r="MW56">
            <v>0</v>
          </cell>
          <cell r="MX56">
            <v>0</v>
          </cell>
          <cell r="MY56">
            <v>0</v>
          </cell>
          <cell r="MZ56">
            <v>17666387.675156944</v>
          </cell>
          <cell r="NA56">
            <v>126915902.75993358</v>
          </cell>
          <cell r="NB56">
            <v>0</v>
          </cell>
          <cell r="NC56">
            <v>0</v>
          </cell>
          <cell r="ND56">
            <v>0</v>
          </cell>
          <cell r="NE56">
            <v>0</v>
          </cell>
          <cell r="NF56">
            <v>0</v>
          </cell>
          <cell r="NG56">
            <v>0</v>
          </cell>
          <cell r="NH56">
            <v>0</v>
          </cell>
          <cell r="NI56">
            <v>0</v>
          </cell>
          <cell r="NJ56">
            <v>0</v>
          </cell>
          <cell r="NK56">
            <v>0</v>
          </cell>
          <cell r="NL56">
            <v>15601821.976626236</v>
          </cell>
          <cell r="NM56">
            <v>130050100.69983558</v>
          </cell>
          <cell r="NN56">
            <v>0</v>
          </cell>
          <cell r="NO56">
            <v>0</v>
          </cell>
          <cell r="NP56">
            <v>0</v>
          </cell>
          <cell r="NQ56">
            <v>0</v>
          </cell>
          <cell r="NR56">
            <v>0</v>
          </cell>
          <cell r="NS56">
            <v>0</v>
          </cell>
          <cell r="NT56">
            <v>0</v>
          </cell>
          <cell r="NU56">
            <v>0</v>
          </cell>
          <cell r="NV56">
            <v>0</v>
          </cell>
          <cell r="NW56">
            <v>0</v>
          </cell>
          <cell r="NX56">
            <v>13322591.804479634</v>
          </cell>
          <cell r="NY56">
            <v>133261697.89793034</v>
          </cell>
          <cell r="NZ56">
            <v>0</v>
          </cell>
          <cell r="OA56">
            <v>0</v>
          </cell>
          <cell r="OB56">
            <v>0</v>
          </cell>
          <cell r="OC56">
            <v>0</v>
          </cell>
          <cell r="OD56">
            <v>0</v>
          </cell>
          <cell r="OE56">
            <v>0</v>
          </cell>
          <cell r="OF56">
            <v>0</v>
          </cell>
          <cell r="OG56">
            <v>0</v>
          </cell>
          <cell r="OH56">
            <v>0</v>
          </cell>
          <cell r="OI56">
            <v>0</v>
          </cell>
          <cell r="OJ56">
            <v>10921275.383638378</v>
          </cell>
          <cell r="OK56">
            <v>136552605.73482743</v>
          </cell>
          <cell r="OL56">
            <v>0</v>
          </cell>
          <cell r="OM56">
            <v>0</v>
          </cell>
          <cell r="ON56">
            <v>0</v>
          </cell>
          <cell r="OO56">
            <v>0</v>
          </cell>
          <cell r="OP56">
            <v>0</v>
          </cell>
          <cell r="OQ56">
            <v>0</v>
          </cell>
          <cell r="OR56">
            <v>0</v>
          </cell>
          <cell r="OS56">
            <v>0</v>
          </cell>
          <cell r="OT56">
            <v>0</v>
          </cell>
          <cell r="OU56">
            <v>0</v>
          </cell>
          <cell r="OV56">
            <v>8347368.1765116826</v>
          </cell>
          <cell r="OW56">
            <v>139924782.79282698</v>
          </cell>
          <cell r="OX56">
            <v>0</v>
          </cell>
          <cell r="OY56">
            <v>0</v>
          </cell>
          <cell r="OZ56">
            <v>0</v>
          </cell>
          <cell r="PA56">
            <v>0</v>
          </cell>
          <cell r="PB56">
            <v>0</v>
          </cell>
          <cell r="PC56">
            <v>0</v>
          </cell>
          <cell r="PD56">
            <v>0</v>
          </cell>
          <cell r="PE56">
            <v>0</v>
          </cell>
          <cell r="PF56">
            <v>0</v>
          </cell>
          <cell r="PG56">
            <v>0</v>
          </cell>
          <cell r="PH56">
            <v>5733669.5764101697</v>
          </cell>
          <cell r="PI56">
            <v>143380236.02156895</v>
          </cell>
          <cell r="PJ56">
            <v>0</v>
          </cell>
          <cell r="PK56">
            <v>0</v>
          </cell>
          <cell r="PL56">
            <v>0</v>
          </cell>
          <cell r="PM56">
            <v>0</v>
          </cell>
          <cell r="PN56">
            <v>0</v>
          </cell>
          <cell r="PO56">
            <v>0</v>
          </cell>
          <cell r="PP56">
            <v>0</v>
          </cell>
          <cell r="PQ56">
            <v>0</v>
          </cell>
          <cell r="PR56">
            <v>0</v>
          </cell>
          <cell r="PS56">
            <v>0</v>
          </cell>
          <cell r="PT56">
            <v>2921578.8617791091</v>
          </cell>
          <cell r="PU56">
            <v>146921021.93246847</v>
          </cell>
          <cell r="PV56">
            <v>0</v>
          </cell>
          <cell r="PW56">
            <v>0</v>
          </cell>
          <cell r="PX56">
            <v>0</v>
          </cell>
          <cell r="PY56">
            <v>0</v>
          </cell>
          <cell r="PZ56">
            <v>0</v>
          </cell>
          <cell r="QA56">
            <v>0</v>
          </cell>
          <cell r="QB56">
            <v>0</v>
          </cell>
          <cell r="QC56">
            <v>0</v>
          </cell>
          <cell r="QD56">
            <v>0</v>
          </cell>
          <cell r="QE56">
            <v>0</v>
          </cell>
          <cell r="QF56">
            <v>0</v>
          </cell>
          <cell r="QG56">
            <v>0</v>
          </cell>
          <cell r="QH56">
            <v>0</v>
          </cell>
          <cell r="QI56">
            <v>0</v>
          </cell>
          <cell r="QJ56">
            <v>0</v>
          </cell>
          <cell r="QK56">
            <v>0</v>
          </cell>
          <cell r="QL56">
            <v>0</v>
          </cell>
          <cell r="QM56">
            <v>0</v>
          </cell>
          <cell r="QN56">
            <v>0</v>
          </cell>
          <cell r="QO56">
            <v>0</v>
          </cell>
          <cell r="QP56">
            <v>0</v>
          </cell>
          <cell r="QQ56">
            <v>0</v>
          </cell>
          <cell r="QR56">
            <v>0</v>
          </cell>
          <cell r="QS56">
            <v>0</v>
          </cell>
          <cell r="QT56">
            <v>0</v>
          </cell>
          <cell r="QU56">
            <v>0</v>
          </cell>
          <cell r="QV56">
            <v>0</v>
          </cell>
          <cell r="QW56">
            <v>0</v>
          </cell>
          <cell r="QX56">
            <v>0</v>
          </cell>
          <cell r="QY56">
            <v>0</v>
          </cell>
          <cell r="QZ56">
            <v>0</v>
          </cell>
          <cell r="RA56">
            <v>0</v>
          </cell>
          <cell r="RB56">
            <v>0</v>
          </cell>
          <cell r="RC56">
            <v>0</v>
          </cell>
          <cell r="RD56">
            <v>0</v>
          </cell>
          <cell r="RE56">
            <v>0</v>
          </cell>
          <cell r="RF56">
            <v>0</v>
          </cell>
          <cell r="RG56">
            <v>0</v>
          </cell>
          <cell r="RH56">
            <v>0</v>
          </cell>
          <cell r="RI56">
            <v>0</v>
          </cell>
          <cell r="RJ56">
            <v>0</v>
          </cell>
          <cell r="RK56">
            <v>0</v>
          </cell>
          <cell r="RL56">
            <v>0</v>
          </cell>
          <cell r="RM56">
            <v>0</v>
          </cell>
          <cell r="RN56">
            <v>0</v>
          </cell>
          <cell r="RO56">
            <v>0</v>
          </cell>
          <cell r="RP56">
            <v>0</v>
          </cell>
          <cell r="RQ56">
            <v>0</v>
          </cell>
          <cell r="RR56">
            <v>0</v>
          </cell>
          <cell r="RS56">
            <v>0</v>
          </cell>
          <cell r="RT56">
            <v>0</v>
          </cell>
          <cell r="RU56">
            <v>0</v>
          </cell>
          <cell r="RV56">
            <v>0</v>
          </cell>
          <cell r="RW56">
            <v>0</v>
          </cell>
          <cell r="RX56">
            <v>0</v>
          </cell>
          <cell r="RY56">
            <v>0</v>
          </cell>
          <cell r="RZ56">
            <v>0</v>
          </cell>
          <cell r="SA56">
            <v>0</v>
          </cell>
          <cell r="SB56">
            <v>0</v>
          </cell>
          <cell r="SC56">
            <v>0</v>
          </cell>
          <cell r="SD56">
            <v>0</v>
          </cell>
          <cell r="SE56">
            <v>0</v>
          </cell>
          <cell r="SF56">
            <v>0</v>
          </cell>
          <cell r="SG56">
            <v>0</v>
          </cell>
          <cell r="SH56">
            <v>0</v>
          </cell>
          <cell r="SI56">
            <v>0</v>
          </cell>
          <cell r="SJ56">
            <v>0</v>
          </cell>
          <cell r="SK56">
            <v>0</v>
          </cell>
          <cell r="SL56">
            <v>0</v>
          </cell>
          <cell r="SM56">
            <v>0</v>
          </cell>
          <cell r="SN56">
            <v>0</v>
          </cell>
          <cell r="SO56">
            <v>0</v>
          </cell>
          <cell r="SP56">
            <v>0</v>
          </cell>
          <cell r="SQ56">
            <v>0</v>
          </cell>
          <cell r="SR56">
            <v>0</v>
          </cell>
          <cell r="SS56">
            <v>0</v>
          </cell>
          <cell r="ST56">
            <v>0</v>
          </cell>
          <cell r="SU56">
            <v>0</v>
          </cell>
          <cell r="SV56">
            <v>0</v>
          </cell>
          <cell r="SW56">
            <v>0</v>
          </cell>
          <cell r="SX56">
            <v>0</v>
          </cell>
          <cell r="SY56">
            <v>0</v>
          </cell>
          <cell r="SZ56">
            <v>0</v>
          </cell>
          <cell r="TA56">
            <v>0</v>
          </cell>
          <cell r="TB56">
            <v>0</v>
          </cell>
          <cell r="TC56">
            <v>0</v>
          </cell>
          <cell r="TD56">
            <v>0</v>
          </cell>
          <cell r="TE56">
            <v>0</v>
          </cell>
          <cell r="TF56">
            <v>0</v>
          </cell>
          <cell r="TG56">
            <v>0</v>
          </cell>
          <cell r="TH56">
            <v>0</v>
          </cell>
          <cell r="TI56">
            <v>0</v>
          </cell>
          <cell r="TJ56">
            <v>0</v>
          </cell>
          <cell r="TK56">
            <v>0</v>
          </cell>
          <cell r="TL56">
            <v>0</v>
          </cell>
          <cell r="TM56">
            <v>0</v>
          </cell>
          <cell r="TN56">
            <v>0</v>
          </cell>
          <cell r="TO56">
            <v>0</v>
          </cell>
          <cell r="TP56">
            <v>0</v>
          </cell>
          <cell r="TQ56">
            <v>0</v>
          </cell>
          <cell r="TR56">
            <v>0</v>
          </cell>
          <cell r="TS56">
            <v>0</v>
          </cell>
          <cell r="TT56">
            <v>0</v>
          </cell>
          <cell r="TU56">
            <v>0</v>
          </cell>
          <cell r="TV56">
            <v>0</v>
          </cell>
          <cell r="TW56">
            <v>0</v>
          </cell>
          <cell r="TX56">
            <v>0</v>
          </cell>
          <cell r="TY56">
            <v>0</v>
          </cell>
          <cell r="TZ56">
            <v>0</v>
          </cell>
          <cell r="UA56">
            <v>0</v>
          </cell>
          <cell r="UB56">
            <v>0</v>
          </cell>
          <cell r="UC56">
            <v>0</v>
          </cell>
          <cell r="UD56">
            <v>0</v>
          </cell>
          <cell r="UE56">
            <v>0</v>
          </cell>
          <cell r="UF56">
            <v>0</v>
          </cell>
          <cell r="UG56">
            <v>0</v>
          </cell>
          <cell r="UH56">
            <v>0</v>
          </cell>
          <cell r="UI56">
            <v>0</v>
          </cell>
          <cell r="UJ56">
            <v>0</v>
          </cell>
          <cell r="UK56">
            <v>0</v>
          </cell>
          <cell r="UL56">
            <v>0</v>
          </cell>
          <cell r="UM56">
            <v>0</v>
          </cell>
          <cell r="UN56">
            <v>0</v>
          </cell>
          <cell r="UO56">
            <v>0</v>
          </cell>
          <cell r="UP56">
            <v>0</v>
          </cell>
          <cell r="UQ56">
            <v>0</v>
          </cell>
          <cell r="UR56">
            <v>0</v>
          </cell>
          <cell r="US56">
            <v>0</v>
          </cell>
          <cell r="UT56">
            <v>0</v>
          </cell>
          <cell r="UU56">
            <v>0</v>
          </cell>
          <cell r="UV56">
            <v>0</v>
          </cell>
          <cell r="UW56">
            <v>0</v>
          </cell>
          <cell r="UX56">
            <v>0</v>
          </cell>
          <cell r="UY56">
            <v>0</v>
          </cell>
          <cell r="UZ56">
            <v>0</v>
          </cell>
          <cell r="VA56">
            <v>0</v>
          </cell>
          <cell r="VB56">
            <v>0</v>
          </cell>
          <cell r="VC56">
            <v>0</v>
          </cell>
          <cell r="VD56">
            <v>0</v>
          </cell>
          <cell r="VE56">
            <v>0</v>
          </cell>
          <cell r="VF56">
            <v>0</v>
          </cell>
          <cell r="VG56">
            <v>0</v>
          </cell>
          <cell r="VH56">
            <v>0</v>
          </cell>
          <cell r="VI56">
            <v>0</v>
          </cell>
          <cell r="VJ56">
            <v>0</v>
          </cell>
          <cell r="VK56">
            <v>0</v>
          </cell>
          <cell r="VL56">
            <v>0</v>
          </cell>
          <cell r="VM56">
            <v>0</v>
          </cell>
          <cell r="VN56">
            <v>0</v>
          </cell>
          <cell r="VO56">
            <v>0</v>
          </cell>
          <cell r="VP56">
            <v>0</v>
          </cell>
          <cell r="VQ56">
            <v>0</v>
          </cell>
          <cell r="VR56">
            <v>0</v>
          </cell>
          <cell r="VS56">
            <v>0</v>
          </cell>
          <cell r="VT56">
            <v>0</v>
          </cell>
          <cell r="VU56">
            <v>0</v>
          </cell>
          <cell r="VV56">
            <v>0</v>
          </cell>
          <cell r="VW56">
            <v>0</v>
          </cell>
          <cell r="VX56">
            <v>0</v>
          </cell>
          <cell r="VY56">
            <v>0</v>
          </cell>
          <cell r="VZ56">
            <v>0</v>
          </cell>
          <cell r="WA56">
            <v>0</v>
          </cell>
          <cell r="WB56">
            <v>0</v>
          </cell>
          <cell r="WC56">
            <v>0</v>
          </cell>
          <cell r="WD56">
            <v>0</v>
          </cell>
          <cell r="WE56">
            <v>0</v>
          </cell>
          <cell r="WF56">
            <v>0</v>
          </cell>
          <cell r="WG56">
            <v>0</v>
          </cell>
          <cell r="WH56">
            <v>0</v>
          </cell>
          <cell r="WI56">
            <v>0</v>
          </cell>
          <cell r="WJ56">
            <v>0</v>
          </cell>
          <cell r="WK56">
            <v>0</v>
          </cell>
          <cell r="WL56">
            <v>0</v>
          </cell>
          <cell r="WM56">
            <v>0</v>
          </cell>
          <cell r="WN56">
            <v>0</v>
          </cell>
          <cell r="WO56">
            <v>0</v>
          </cell>
          <cell r="WP56">
            <v>0</v>
          </cell>
          <cell r="WQ56">
            <v>0</v>
          </cell>
          <cell r="WR56">
            <v>0</v>
          </cell>
          <cell r="WS56">
            <v>0</v>
          </cell>
          <cell r="WT56">
            <v>0</v>
          </cell>
          <cell r="WU56">
            <v>0</v>
          </cell>
          <cell r="WV56">
            <v>0</v>
          </cell>
          <cell r="WW56">
            <v>0</v>
          </cell>
          <cell r="WX56">
            <v>0</v>
          </cell>
          <cell r="WY56">
            <v>0</v>
          </cell>
          <cell r="WZ56">
            <v>0</v>
          </cell>
          <cell r="XA56">
            <v>0</v>
          </cell>
          <cell r="XB56">
            <v>0</v>
          </cell>
          <cell r="XC56">
            <v>0</v>
          </cell>
          <cell r="XD56">
            <v>0</v>
          </cell>
          <cell r="XE56">
            <v>0</v>
          </cell>
          <cell r="XF56">
            <v>0</v>
          </cell>
          <cell r="XG56">
            <v>0</v>
          </cell>
          <cell r="XH56">
            <v>0</v>
          </cell>
          <cell r="XI56">
            <v>0</v>
          </cell>
          <cell r="XJ56">
            <v>0</v>
          </cell>
          <cell r="XK56">
            <v>0</v>
          </cell>
          <cell r="XL56">
            <v>0</v>
          </cell>
          <cell r="XM56">
            <v>0</v>
          </cell>
          <cell r="XN56">
            <v>0</v>
          </cell>
          <cell r="XO56">
            <v>0</v>
          </cell>
          <cell r="XP56">
            <v>0</v>
          </cell>
          <cell r="XQ56">
            <v>0</v>
          </cell>
        </row>
        <row r="57">
          <cell r="C57">
            <v>24.339225000942012</v>
          </cell>
          <cell r="G57" t="str">
            <v>Coparticipación Federal de Impuestos</v>
          </cell>
          <cell r="BN57">
            <v>0</v>
          </cell>
          <cell r="BO57">
            <v>0</v>
          </cell>
          <cell r="BP57">
            <v>0</v>
          </cell>
          <cell r="BQ57">
            <v>0</v>
          </cell>
          <cell r="BR57">
            <v>541466.91539262095</v>
          </cell>
          <cell r="BS57">
            <v>16547628.084607376</v>
          </cell>
          <cell r="BT57">
            <v>0</v>
          </cell>
          <cell r="BU57">
            <v>0</v>
          </cell>
          <cell r="BV57">
            <v>0</v>
          </cell>
          <cell r="BW57">
            <v>0</v>
          </cell>
          <cell r="BX57">
            <v>0</v>
          </cell>
          <cell r="BY57">
            <v>0</v>
          </cell>
          <cell r="BZ57">
            <v>0</v>
          </cell>
          <cell r="CA57">
            <v>0</v>
          </cell>
          <cell r="CB57">
            <v>0</v>
          </cell>
          <cell r="CC57">
            <v>0</v>
          </cell>
          <cell r="CD57">
            <v>379375.5085921376</v>
          </cell>
          <cell r="CE57">
            <v>13294606.01</v>
          </cell>
          <cell r="CF57">
            <v>0</v>
          </cell>
          <cell r="CG57">
            <v>0</v>
          </cell>
          <cell r="CH57">
            <v>0</v>
          </cell>
          <cell r="CI57">
            <v>0</v>
          </cell>
          <cell r="CJ57">
            <v>0</v>
          </cell>
          <cell r="CK57">
            <v>0</v>
          </cell>
          <cell r="CL57">
            <v>0</v>
          </cell>
          <cell r="CM57">
            <v>0</v>
          </cell>
          <cell r="CN57">
            <v>0</v>
          </cell>
          <cell r="CO57">
            <v>0</v>
          </cell>
          <cell r="CP57">
            <v>215029.5194624686</v>
          </cell>
          <cell r="CQ57">
            <v>14743197.681822788</v>
          </cell>
          <cell r="CR57">
            <v>0</v>
          </cell>
          <cell r="CS57">
            <v>0</v>
          </cell>
          <cell r="CT57">
            <v>0</v>
          </cell>
          <cell r="CU57">
            <v>0</v>
          </cell>
          <cell r="CV57">
            <v>0</v>
          </cell>
          <cell r="CW57">
            <v>0</v>
          </cell>
          <cell r="CX57">
            <v>0</v>
          </cell>
          <cell r="CY57">
            <v>0</v>
          </cell>
          <cell r="CZ57">
            <v>0</v>
          </cell>
          <cell r="DA57">
            <v>0</v>
          </cell>
          <cell r="DB57">
            <v>15403.165473932786</v>
          </cell>
          <cell r="DC57">
            <v>1116918.1668422651</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v>0</v>
          </cell>
          <cell r="FK57">
            <v>0</v>
          </cell>
          <cell r="FL57">
            <v>0</v>
          </cell>
          <cell r="FM57">
            <v>0</v>
          </cell>
          <cell r="FN57">
            <v>0</v>
          </cell>
          <cell r="FO57">
            <v>0</v>
          </cell>
          <cell r="FP57">
            <v>0</v>
          </cell>
          <cell r="FQ57">
            <v>0</v>
          </cell>
          <cell r="FR57">
            <v>0</v>
          </cell>
          <cell r="FS57">
            <v>0</v>
          </cell>
          <cell r="FT57">
            <v>0</v>
          </cell>
          <cell r="FU57">
            <v>0</v>
          </cell>
          <cell r="FV57">
            <v>0</v>
          </cell>
          <cell r="FW57">
            <v>0</v>
          </cell>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L57">
            <v>0</v>
          </cell>
          <cell r="GM57">
            <v>0</v>
          </cell>
          <cell r="GN57">
            <v>0</v>
          </cell>
          <cell r="GO57">
            <v>0</v>
          </cell>
          <cell r="GP57">
            <v>0</v>
          </cell>
          <cell r="GQ57">
            <v>0</v>
          </cell>
          <cell r="GR57">
            <v>0</v>
          </cell>
          <cell r="GS57">
            <v>0</v>
          </cell>
          <cell r="GT57">
            <v>0</v>
          </cell>
          <cell r="GU57">
            <v>0</v>
          </cell>
          <cell r="GV57">
            <v>0</v>
          </cell>
          <cell r="GW57">
            <v>0</v>
          </cell>
          <cell r="GX57">
            <v>0</v>
          </cell>
          <cell r="GY57">
            <v>0</v>
          </cell>
          <cell r="GZ57">
            <v>0</v>
          </cell>
          <cell r="HA57">
            <v>0</v>
          </cell>
          <cell r="HB57">
            <v>0</v>
          </cell>
          <cell r="HC57">
            <v>0</v>
          </cell>
          <cell r="HD57">
            <v>0</v>
          </cell>
          <cell r="HE57">
            <v>0</v>
          </cell>
          <cell r="HF57">
            <v>0</v>
          </cell>
          <cell r="HG57">
            <v>0</v>
          </cell>
          <cell r="HH57">
            <v>0</v>
          </cell>
          <cell r="HI57">
            <v>0</v>
          </cell>
          <cell r="HJ57">
            <v>0</v>
          </cell>
          <cell r="HK57">
            <v>0</v>
          </cell>
          <cell r="HL57">
            <v>0</v>
          </cell>
          <cell r="HM57">
            <v>0</v>
          </cell>
          <cell r="HN57">
            <v>0</v>
          </cell>
          <cell r="HO57">
            <v>0</v>
          </cell>
          <cell r="HP57">
            <v>0</v>
          </cell>
          <cell r="HQ57">
            <v>0</v>
          </cell>
          <cell r="HR57">
            <v>0</v>
          </cell>
          <cell r="HS57">
            <v>0</v>
          </cell>
          <cell r="HT57">
            <v>0</v>
          </cell>
          <cell r="HU57">
            <v>0</v>
          </cell>
          <cell r="HV57">
            <v>0</v>
          </cell>
          <cell r="HW57">
            <v>0</v>
          </cell>
          <cell r="HX57">
            <v>0</v>
          </cell>
          <cell r="HY57">
            <v>0</v>
          </cell>
          <cell r="HZ57">
            <v>0</v>
          </cell>
          <cell r="IA57">
            <v>0</v>
          </cell>
          <cell r="IB57">
            <v>0</v>
          </cell>
          <cell r="IC57">
            <v>0</v>
          </cell>
          <cell r="ID57">
            <v>0</v>
          </cell>
          <cell r="IE57">
            <v>0</v>
          </cell>
          <cell r="IF57">
            <v>0</v>
          </cell>
          <cell r="IG57">
            <v>0</v>
          </cell>
          <cell r="IH57">
            <v>0</v>
          </cell>
          <cell r="II57">
            <v>0</v>
          </cell>
          <cell r="IJ57">
            <v>0</v>
          </cell>
          <cell r="IK57">
            <v>0</v>
          </cell>
          <cell r="IL57">
            <v>0</v>
          </cell>
          <cell r="IM57">
            <v>0</v>
          </cell>
          <cell r="IN57">
            <v>0</v>
          </cell>
          <cell r="IO57">
            <v>0</v>
          </cell>
          <cell r="IP57">
            <v>0</v>
          </cell>
          <cell r="IQ57">
            <v>0</v>
          </cell>
          <cell r="IR57">
            <v>0</v>
          </cell>
          <cell r="IS57">
            <v>0</v>
          </cell>
          <cell r="IT57">
            <v>0</v>
          </cell>
          <cell r="IU57">
            <v>0</v>
          </cell>
          <cell r="IV57">
            <v>0</v>
          </cell>
          <cell r="IW57">
            <v>0</v>
          </cell>
          <cell r="IX57">
            <v>0</v>
          </cell>
          <cell r="IY57">
            <v>0</v>
          </cell>
          <cell r="IZ57">
            <v>0</v>
          </cell>
          <cell r="JA57">
            <v>0</v>
          </cell>
          <cell r="JB57">
            <v>0</v>
          </cell>
          <cell r="JC57">
            <v>0</v>
          </cell>
          <cell r="JD57">
            <v>0</v>
          </cell>
          <cell r="JE57">
            <v>0</v>
          </cell>
          <cell r="JF57">
            <v>0</v>
          </cell>
          <cell r="JG57">
            <v>0</v>
          </cell>
          <cell r="JH57">
            <v>0</v>
          </cell>
          <cell r="JI57">
            <v>0</v>
          </cell>
          <cell r="JJ57">
            <v>0</v>
          </cell>
          <cell r="JK57">
            <v>0</v>
          </cell>
          <cell r="JL57">
            <v>0</v>
          </cell>
          <cell r="JM57">
            <v>0</v>
          </cell>
          <cell r="JN57">
            <v>0</v>
          </cell>
          <cell r="JO57">
            <v>0</v>
          </cell>
          <cell r="JP57">
            <v>0</v>
          </cell>
          <cell r="JQ57">
            <v>0</v>
          </cell>
          <cell r="JR57">
            <v>0</v>
          </cell>
          <cell r="JS57">
            <v>0</v>
          </cell>
          <cell r="JT57">
            <v>0</v>
          </cell>
          <cell r="JU57">
            <v>0</v>
          </cell>
          <cell r="JV57">
            <v>0</v>
          </cell>
          <cell r="JW57">
            <v>0</v>
          </cell>
          <cell r="JX57">
            <v>0</v>
          </cell>
          <cell r="JY57">
            <v>0</v>
          </cell>
          <cell r="JZ57">
            <v>0</v>
          </cell>
          <cell r="KA57">
            <v>0</v>
          </cell>
          <cell r="KB57">
            <v>0</v>
          </cell>
          <cell r="KC57">
            <v>0</v>
          </cell>
          <cell r="KD57">
            <v>0</v>
          </cell>
          <cell r="KE57">
            <v>0</v>
          </cell>
          <cell r="KF57">
            <v>0</v>
          </cell>
          <cell r="KG57">
            <v>0</v>
          </cell>
          <cell r="KH57">
            <v>0</v>
          </cell>
          <cell r="KI57">
            <v>0</v>
          </cell>
          <cell r="KJ57">
            <v>0</v>
          </cell>
          <cell r="KK57">
            <v>0</v>
          </cell>
          <cell r="KL57">
            <v>0</v>
          </cell>
          <cell r="KM57">
            <v>0</v>
          </cell>
          <cell r="KN57">
            <v>0</v>
          </cell>
          <cell r="KO57">
            <v>0</v>
          </cell>
          <cell r="KP57">
            <v>0</v>
          </cell>
          <cell r="KQ57">
            <v>0</v>
          </cell>
          <cell r="KR57">
            <v>0</v>
          </cell>
          <cell r="KS57">
            <v>0</v>
          </cell>
          <cell r="KT57">
            <v>0</v>
          </cell>
          <cell r="KU57">
            <v>0</v>
          </cell>
          <cell r="KV57">
            <v>0</v>
          </cell>
          <cell r="KW57">
            <v>0</v>
          </cell>
          <cell r="KX57">
            <v>0</v>
          </cell>
          <cell r="KY57">
            <v>0</v>
          </cell>
          <cell r="KZ57">
            <v>0</v>
          </cell>
          <cell r="LA57">
            <v>0</v>
          </cell>
          <cell r="LB57">
            <v>0</v>
          </cell>
          <cell r="LC57">
            <v>0</v>
          </cell>
          <cell r="LD57">
            <v>0</v>
          </cell>
          <cell r="LE57">
            <v>0</v>
          </cell>
          <cell r="LF57">
            <v>0</v>
          </cell>
          <cell r="LG57">
            <v>0</v>
          </cell>
          <cell r="LH57">
            <v>0</v>
          </cell>
          <cell r="LI57">
            <v>0</v>
          </cell>
          <cell r="LJ57">
            <v>0</v>
          </cell>
          <cell r="LK57">
            <v>0</v>
          </cell>
          <cell r="LL57">
            <v>0</v>
          </cell>
          <cell r="LM57">
            <v>0</v>
          </cell>
          <cell r="LN57">
            <v>0</v>
          </cell>
          <cell r="LO57">
            <v>0</v>
          </cell>
          <cell r="LP57">
            <v>0</v>
          </cell>
          <cell r="LQ57">
            <v>0</v>
          </cell>
          <cell r="LR57">
            <v>0</v>
          </cell>
          <cell r="LS57">
            <v>0</v>
          </cell>
          <cell r="LT57">
            <v>0</v>
          </cell>
          <cell r="LU57">
            <v>0</v>
          </cell>
          <cell r="LV57">
            <v>0</v>
          </cell>
          <cell r="LW57">
            <v>0</v>
          </cell>
          <cell r="LX57">
            <v>0</v>
          </cell>
          <cell r="LY57">
            <v>0</v>
          </cell>
          <cell r="LZ57">
            <v>0</v>
          </cell>
          <cell r="MA57">
            <v>0</v>
          </cell>
          <cell r="MB57">
            <v>0</v>
          </cell>
          <cell r="MC57">
            <v>0</v>
          </cell>
          <cell r="MD57">
            <v>0</v>
          </cell>
          <cell r="ME57">
            <v>0</v>
          </cell>
          <cell r="MF57">
            <v>0</v>
          </cell>
          <cell r="MG57">
            <v>0</v>
          </cell>
          <cell r="MH57">
            <v>0</v>
          </cell>
          <cell r="MI57">
            <v>0</v>
          </cell>
          <cell r="MJ57">
            <v>0</v>
          </cell>
          <cell r="MK57">
            <v>0</v>
          </cell>
          <cell r="ML57">
            <v>0</v>
          </cell>
          <cell r="MM57">
            <v>0</v>
          </cell>
          <cell r="MN57">
            <v>0</v>
          </cell>
          <cell r="MO57">
            <v>0</v>
          </cell>
          <cell r="MP57">
            <v>0</v>
          </cell>
          <cell r="MQ57">
            <v>0</v>
          </cell>
          <cell r="MR57">
            <v>0</v>
          </cell>
          <cell r="MS57">
            <v>0</v>
          </cell>
          <cell r="MT57">
            <v>0</v>
          </cell>
          <cell r="MU57">
            <v>0</v>
          </cell>
          <cell r="MV57">
            <v>0</v>
          </cell>
          <cell r="MW57">
            <v>0</v>
          </cell>
          <cell r="MX57">
            <v>0</v>
          </cell>
          <cell r="MY57">
            <v>0</v>
          </cell>
          <cell r="MZ57">
            <v>0</v>
          </cell>
          <cell r="NA57">
            <v>0</v>
          </cell>
          <cell r="NB57">
            <v>0</v>
          </cell>
          <cell r="NC57">
            <v>0</v>
          </cell>
          <cell r="ND57">
            <v>0</v>
          </cell>
          <cell r="NE57">
            <v>0</v>
          </cell>
          <cell r="NF57">
            <v>0</v>
          </cell>
          <cell r="NG57">
            <v>0</v>
          </cell>
          <cell r="NH57">
            <v>0</v>
          </cell>
          <cell r="NI57">
            <v>0</v>
          </cell>
          <cell r="NJ57">
            <v>0</v>
          </cell>
          <cell r="NK57">
            <v>0</v>
          </cell>
          <cell r="NL57">
            <v>0</v>
          </cell>
          <cell r="NM57">
            <v>0</v>
          </cell>
          <cell r="NN57">
            <v>0</v>
          </cell>
          <cell r="NO57">
            <v>0</v>
          </cell>
          <cell r="NP57">
            <v>0</v>
          </cell>
          <cell r="NQ57">
            <v>0</v>
          </cell>
          <cell r="NR57">
            <v>0</v>
          </cell>
          <cell r="NS57">
            <v>0</v>
          </cell>
          <cell r="NT57">
            <v>0</v>
          </cell>
          <cell r="NU57">
            <v>0</v>
          </cell>
          <cell r="NV57">
            <v>0</v>
          </cell>
          <cell r="NW57">
            <v>0</v>
          </cell>
          <cell r="NX57">
            <v>0</v>
          </cell>
          <cell r="NY57">
            <v>0</v>
          </cell>
          <cell r="NZ57">
            <v>0</v>
          </cell>
          <cell r="OA57">
            <v>0</v>
          </cell>
          <cell r="OB57">
            <v>0</v>
          </cell>
          <cell r="OC57">
            <v>0</v>
          </cell>
          <cell r="OD57">
            <v>0</v>
          </cell>
          <cell r="OE57">
            <v>0</v>
          </cell>
          <cell r="OF57">
            <v>0</v>
          </cell>
          <cell r="OG57">
            <v>0</v>
          </cell>
          <cell r="OH57">
            <v>0</v>
          </cell>
          <cell r="OI57">
            <v>0</v>
          </cell>
          <cell r="OJ57">
            <v>0</v>
          </cell>
          <cell r="OK57">
            <v>0</v>
          </cell>
          <cell r="OL57">
            <v>0</v>
          </cell>
          <cell r="OM57">
            <v>0</v>
          </cell>
          <cell r="ON57">
            <v>0</v>
          </cell>
          <cell r="OO57">
            <v>0</v>
          </cell>
          <cell r="OP57">
            <v>0</v>
          </cell>
          <cell r="OQ57">
            <v>0</v>
          </cell>
          <cell r="OR57">
            <v>0</v>
          </cell>
          <cell r="OS57">
            <v>0</v>
          </cell>
          <cell r="OT57">
            <v>0</v>
          </cell>
          <cell r="OU57">
            <v>0</v>
          </cell>
          <cell r="OV57">
            <v>0</v>
          </cell>
          <cell r="OW57">
            <v>0</v>
          </cell>
          <cell r="OX57">
            <v>0</v>
          </cell>
          <cell r="OY57">
            <v>0</v>
          </cell>
          <cell r="OZ57">
            <v>0</v>
          </cell>
          <cell r="PA57">
            <v>0</v>
          </cell>
          <cell r="PB57">
            <v>0</v>
          </cell>
          <cell r="PC57">
            <v>0</v>
          </cell>
          <cell r="PD57">
            <v>0</v>
          </cell>
          <cell r="PE57">
            <v>0</v>
          </cell>
          <cell r="PF57">
            <v>0</v>
          </cell>
          <cell r="PG57">
            <v>0</v>
          </cell>
          <cell r="PH57">
            <v>0</v>
          </cell>
          <cell r="PI57">
            <v>0</v>
          </cell>
          <cell r="PJ57">
            <v>0</v>
          </cell>
          <cell r="PK57">
            <v>0</v>
          </cell>
          <cell r="PL57">
            <v>0</v>
          </cell>
          <cell r="PM57">
            <v>0</v>
          </cell>
          <cell r="PN57">
            <v>0</v>
          </cell>
          <cell r="PO57">
            <v>0</v>
          </cell>
          <cell r="PP57">
            <v>0</v>
          </cell>
          <cell r="PQ57">
            <v>0</v>
          </cell>
          <cell r="PR57">
            <v>0</v>
          </cell>
          <cell r="PS57">
            <v>0</v>
          </cell>
          <cell r="PT57">
            <v>0</v>
          </cell>
          <cell r="PU57">
            <v>0</v>
          </cell>
          <cell r="PV57">
            <v>0</v>
          </cell>
          <cell r="PW57">
            <v>0</v>
          </cell>
          <cell r="PX57">
            <v>0</v>
          </cell>
          <cell r="PY57">
            <v>0</v>
          </cell>
          <cell r="PZ57">
            <v>0</v>
          </cell>
          <cell r="QA57">
            <v>0</v>
          </cell>
          <cell r="QB57">
            <v>0</v>
          </cell>
          <cell r="QC57">
            <v>0</v>
          </cell>
          <cell r="QD57">
            <v>0</v>
          </cell>
          <cell r="QE57">
            <v>0</v>
          </cell>
          <cell r="QF57">
            <v>0</v>
          </cell>
          <cell r="QG57">
            <v>0</v>
          </cell>
          <cell r="QH57">
            <v>0</v>
          </cell>
          <cell r="QI57">
            <v>0</v>
          </cell>
          <cell r="QJ57">
            <v>0</v>
          </cell>
          <cell r="QK57">
            <v>0</v>
          </cell>
          <cell r="QL57">
            <v>0</v>
          </cell>
          <cell r="QM57">
            <v>0</v>
          </cell>
          <cell r="QN57">
            <v>0</v>
          </cell>
          <cell r="QO57">
            <v>0</v>
          </cell>
          <cell r="QP57">
            <v>0</v>
          </cell>
          <cell r="QQ57">
            <v>0</v>
          </cell>
          <cell r="QR57">
            <v>0</v>
          </cell>
          <cell r="QS57">
            <v>0</v>
          </cell>
          <cell r="QT57">
            <v>0</v>
          </cell>
          <cell r="QU57">
            <v>0</v>
          </cell>
          <cell r="QV57">
            <v>0</v>
          </cell>
          <cell r="QW57">
            <v>0</v>
          </cell>
          <cell r="QX57">
            <v>0</v>
          </cell>
          <cell r="QY57">
            <v>0</v>
          </cell>
          <cell r="QZ57">
            <v>0</v>
          </cell>
          <cell r="RA57">
            <v>0</v>
          </cell>
          <cell r="RB57">
            <v>0</v>
          </cell>
          <cell r="RC57">
            <v>0</v>
          </cell>
          <cell r="RD57">
            <v>0</v>
          </cell>
          <cell r="RE57">
            <v>0</v>
          </cell>
          <cell r="RF57">
            <v>0</v>
          </cell>
          <cell r="RG57">
            <v>0</v>
          </cell>
          <cell r="RH57">
            <v>0</v>
          </cell>
          <cell r="RI57">
            <v>0</v>
          </cell>
          <cell r="RJ57">
            <v>0</v>
          </cell>
          <cell r="RK57">
            <v>0</v>
          </cell>
          <cell r="RL57">
            <v>0</v>
          </cell>
          <cell r="RM57">
            <v>0</v>
          </cell>
          <cell r="RN57">
            <v>0</v>
          </cell>
          <cell r="RO57">
            <v>0</v>
          </cell>
          <cell r="RP57">
            <v>0</v>
          </cell>
          <cell r="RQ57">
            <v>0</v>
          </cell>
          <cell r="RR57">
            <v>0</v>
          </cell>
          <cell r="RS57">
            <v>0</v>
          </cell>
          <cell r="RT57">
            <v>0</v>
          </cell>
          <cell r="RU57">
            <v>0</v>
          </cell>
          <cell r="RV57">
            <v>0</v>
          </cell>
          <cell r="RW57">
            <v>0</v>
          </cell>
          <cell r="RX57">
            <v>0</v>
          </cell>
          <cell r="RY57">
            <v>0</v>
          </cell>
          <cell r="RZ57">
            <v>0</v>
          </cell>
          <cell r="SA57">
            <v>0</v>
          </cell>
          <cell r="SB57">
            <v>0</v>
          </cell>
          <cell r="SC57">
            <v>0</v>
          </cell>
          <cell r="SD57">
            <v>0</v>
          </cell>
          <cell r="SE57">
            <v>0</v>
          </cell>
          <cell r="SF57">
            <v>0</v>
          </cell>
          <cell r="SG57">
            <v>0</v>
          </cell>
          <cell r="SH57">
            <v>0</v>
          </cell>
          <cell r="SI57">
            <v>0</v>
          </cell>
          <cell r="SJ57">
            <v>0</v>
          </cell>
          <cell r="SK57">
            <v>0</v>
          </cell>
          <cell r="SL57">
            <v>0</v>
          </cell>
          <cell r="SM57">
            <v>0</v>
          </cell>
          <cell r="SN57">
            <v>0</v>
          </cell>
          <cell r="SO57">
            <v>0</v>
          </cell>
          <cell r="SP57">
            <v>0</v>
          </cell>
          <cell r="SQ57">
            <v>0</v>
          </cell>
          <cell r="SR57">
            <v>0</v>
          </cell>
          <cell r="SS57">
            <v>0</v>
          </cell>
          <cell r="ST57">
            <v>0</v>
          </cell>
          <cell r="SU57">
            <v>0</v>
          </cell>
          <cell r="SV57">
            <v>0</v>
          </cell>
          <cell r="SW57">
            <v>0</v>
          </cell>
          <cell r="SX57">
            <v>0</v>
          </cell>
          <cell r="SY57">
            <v>0</v>
          </cell>
          <cell r="SZ57">
            <v>0</v>
          </cell>
          <cell r="TA57">
            <v>0</v>
          </cell>
          <cell r="TB57">
            <v>0</v>
          </cell>
          <cell r="TC57">
            <v>0</v>
          </cell>
          <cell r="TD57">
            <v>0</v>
          </cell>
          <cell r="TE57">
            <v>0</v>
          </cell>
          <cell r="TF57">
            <v>0</v>
          </cell>
          <cell r="TG57">
            <v>0</v>
          </cell>
          <cell r="TH57">
            <v>0</v>
          </cell>
          <cell r="TI57">
            <v>0</v>
          </cell>
          <cell r="TJ57">
            <v>0</v>
          </cell>
          <cell r="TK57">
            <v>0</v>
          </cell>
          <cell r="TL57">
            <v>0</v>
          </cell>
          <cell r="TM57">
            <v>0</v>
          </cell>
          <cell r="TN57">
            <v>0</v>
          </cell>
          <cell r="TO57">
            <v>0</v>
          </cell>
          <cell r="TP57">
            <v>0</v>
          </cell>
          <cell r="TQ57">
            <v>0</v>
          </cell>
          <cell r="TR57">
            <v>0</v>
          </cell>
          <cell r="TS57">
            <v>0</v>
          </cell>
          <cell r="TT57">
            <v>0</v>
          </cell>
          <cell r="TU57">
            <v>0</v>
          </cell>
          <cell r="TV57">
            <v>0</v>
          </cell>
          <cell r="TW57">
            <v>0</v>
          </cell>
          <cell r="TX57">
            <v>0</v>
          </cell>
          <cell r="TY57">
            <v>0</v>
          </cell>
          <cell r="TZ57">
            <v>0</v>
          </cell>
          <cell r="UA57">
            <v>0</v>
          </cell>
          <cell r="UB57">
            <v>0</v>
          </cell>
          <cell r="UC57">
            <v>0</v>
          </cell>
          <cell r="UD57">
            <v>0</v>
          </cell>
          <cell r="UE57">
            <v>0</v>
          </cell>
          <cell r="UF57">
            <v>0</v>
          </cell>
          <cell r="UG57">
            <v>0</v>
          </cell>
          <cell r="UH57">
            <v>0</v>
          </cell>
          <cell r="UI57">
            <v>0</v>
          </cell>
          <cell r="UJ57">
            <v>0</v>
          </cell>
          <cell r="UK57">
            <v>0</v>
          </cell>
          <cell r="UL57">
            <v>0</v>
          </cell>
          <cell r="UM57">
            <v>0</v>
          </cell>
          <cell r="UN57">
            <v>0</v>
          </cell>
          <cell r="UO57">
            <v>0</v>
          </cell>
          <cell r="UP57">
            <v>0</v>
          </cell>
          <cell r="UQ57">
            <v>0</v>
          </cell>
          <cell r="UR57">
            <v>0</v>
          </cell>
          <cell r="US57">
            <v>0</v>
          </cell>
          <cell r="UT57">
            <v>0</v>
          </cell>
          <cell r="UU57">
            <v>0</v>
          </cell>
          <cell r="UV57">
            <v>0</v>
          </cell>
          <cell r="UW57">
            <v>0</v>
          </cell>
          <cell r="UX57">
            <v>0</v>
          </cell>
          <cell r="UY57">
            <v>0</v>
          </cell>
          <cell r="UZ57">
            <v>0</v>
          </cell>
          <cell r="VA57">
            <v>0</v>
          </cell>
          <cell r="VB57">
            <v>0</v>
          </cell>
          <cell r="VC57">
            <v>0</v>
          </cell>
          <cell r="VD57">
            <v>0</v>
          </cell>
          <cell r="VE57">
            <v>0</v>
          </cell>
          <cell r="VF57">
            <v>0</v>
          </cell>
          <cell r="VG57">
            <v>0</v>
          </cell>
          <cell r="VH57">
            <v>0</v>
          </cell>
          <cell r="VI57">
            <v>0</v>
          </cell>
          <cell r="VJ57">
            <v>0</v>
          </cell>
          <cell r="VK57">
            <v>0</v>
          </cell>
          <cell r="VL57">
            <v>0</v>
          </cell>
          <cell r="VM57">
            <v>0</v>
          </cell>
          <cell r="VN57">
            <v>0</v>
          </cell>
          <cell r="VO57">
            <v>0</v>
          </cell>
          <cell r="VP57">
            <v>0</v>
          </cell>
          <cell r="VQ57">
            <v>0</v>
          </cell>
          <cell r="VR57">
            <v>0</v>
          </cell>
          <cell r="VS57">
            <v>0</v>
          </cell>
          <cell r="VT57">
            <v>0</v>
          </cell>
          <cell r="VU57">
            <v>0</v>
          </cell>
          <cell r="VV57">
            <v>0</v>
          </cell>
          <cell r="VW57">
            <v>0</v>
          </cell>
          <cell r="VX57">
            <v>0</v>
          </cell>
          <cell r="VY57">
            <v>0</v>
          </cell>
          <cell r="VZ57">
            <v>0</v>
          </cell>
          <cell r="WA57">
            <v>0</v>
          </cell>
          <cell r="WB57">
            <v>0</v>
          </cell>
          <cell r="WC57">
            <v>0</v>
          </cell>
          <cell r="WD57">
            <v>0</v>
          </cell>
          <cell r="WE57">
            <v>0</v>
          </cell>
          <cell r="WF57">
            <v>0</v>
          </cell>
          <cell r="WG57">
            <v>0</v>
          </cell>
          <cell r="WH57">
            <v>0</v>
          </cell>
          <cell r="WI57">
            <v>0</v>
          </cell>
          <cell r="WJ57">
            <v>0</v>
          </cell>
          <cell r="WK57">
            <v>0</v>
          </cell>
          <cell r="WL57">
            <v>0</v>
          </cell>
          <cell r="WM57">
            <v>0</v>
          </cell>
          <cell r="WN57">
            <v>0</v>
          </cell>
          <cell r="WO57">
            <v>0</v>
          </cell>
          <cell r="WP57">
            <v>0</v>
          </cell>
          <cell r="WQ57">
            <v>0</v>
          </cell>
          <cell r="WR57">
            <v>0</v>
          </cell>
          <cell r="WS57">
            <v>0</v>
          </cell>
          <cell r="WT57">
            <v>0</v>
          </cell>
          <cell r="WU57">
            <v>0</v>
          </cell>
          <cell r="WV57">
            <v>0</v>
          </cell>
          <cell r="WW57">
            <v>0</v>
          </cell>
          <cell r="WX57">
            <v>0</v>
          </cell>
          <cell r="WY57">
            <v>0</v>
          </cell>
          <cell r="WZ57">
            <v>0</v>
          </cell>
          <cell r="XA57">
            <v>0</v>
          </cell>
          <cell r="XB57">
            <v>0</v>
          </cell>
          <cell r="XC57">
            <v>0</v>
          </cell>
          <cell r="XD57">
            <v>0</v>
          </cell>
          <cell r="XE57">
            <v>0</v>
          </cell>
          <cell r="XF57">
            <v>0</v>
          </cell>
          <cell r="XG57">
            <v>0</v>
          </cell>
          <cell r="XH57">
            <v>0</v>
          </cell>
          <cell r="XI57">
            <v>0</v>
          </cell>
          <cell r="XJ57">
            <v>0</v>
          </cell>
          <cell r="XK57">
            <v>0</v>
          </cell>
          <cell r="XL57">
            <v>0</v>
          </cell>
          <cell r="XM57">
            <v>0</v>
          </cell>
          <cell r="XN57">
            <v>0</v>
          </cell>
          <cell r="XO57">
            <v>0</v>
          </cell>
          <cell r="XP57">
            <v>0</v>
          </cell>
          <cell r="XQ57">
            <v>0</v>
          </cell>
        </row>
        <row r="58">
          <cell r="C58">
            <v>0</v>
          </cell>
          <cell r="G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v>0</v>
          </cell>
          <cell r="FK58">
            <v>0</v>
          </cell>
          <cell r="FL58">
            <v>0</v>
          </cell>
          <cell r="FM58">
            <v>0</v>
          </cell>
          <cell r="FN58">
            <v>0</v>
          </cell>
          <cell r="FO58">
            <v>0</v>
          </cell>
          <cell r="FP58">
            <v>0</v>
          </cell>
          <cell r="FQ58">
            <v>0</v>
          </cell>
          <cell r="FR58">
            <v>0</v>
          </cell>
          <cell r="FS58">
            <v>0</v>
          </cell>
          <cell r="FT58">
            <v>0</v>
          </cell>
          <cell r="FU58">
            <v>0</v>
          </cell>
          <cell r="FV58">
            <v>0</v>
          </cell>
          <cell r="FW58">
            <v>0</v>
          </cell>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L58">
            <v>0</v>
          </cell>
          <cell r="GM58">
            <v>0</v>
          </cell>
          <cell r="GN58">
            <v>0</v>
          </cell>
          <cell r="GO58">
            <v>0</v>
          </cell>
          <cell r="GP58">
            <v>0</v>
          </cell>
          <cell r="GQ58">
            <v>0</v>
          </cell>
          <cell r="GR58">
            <v>0</v>
          </cell>
          <cell r="GS58">
            <v>0</v>
          </cell>
          <cell r="GT58">
            <v>0</v>
          </cell>
          <cell r="GU58">
            <v>0</v>
          </cell>
          <cell r="GV58">
            <v>0</v>
          </cell>
          <cell r="GW58">
            <v>0</v>
          </cell>
          <cell r="GX58">
            <v>0</v>
          </cell>
          <cell r="GY58">
            <v>0</v>
          </cell>
          <cell r="GZ58">
            <v>0</v>
          </cell>
          <cell r="HA58">
            <v>0</v>
          </cell>
          <cell r="HB58">
            <v>0</v>
          </cell>
          <cell r="HC58">
            <v>0</v>
          </cell>
          <cell r="HD58">
            <v>0</v>
          </cell>
          <cell r="HE58">
            <v>0</v>
          </cell>
          <cell r="HF58">
            <v>0</v>
          </cell>
          <cell r="HG58">
            <v>0</v>
          </cell>
          <cell r="HH58">
            <v>0</v>
          </cell>
          <cell r="HI58">
            <v>0</v>
          </cell>
          <cell r="HJ58">
            <v>0</v>
          </cell>
          <cell r="HK58">
            <v>0</v>
          </cell>
          <cell r="HL58">
            <v>0</v>
          </cell>
          <cell r="HM58">
            <v>0</v>
          </cell>
          <cell r="HN58">
            <v>0</v>
          </cell>
          <cell r="HO58">
            <v>0</v>
          </cell>
          <cell r="HP58">
            <v>0</v>
          </cell>
          <cell r="HQ58">
            <v>0</v>
          </cell>
          <cell r="HR58">
            <v>0</v>
          </cell>
          <cell r="HS58">
            <v>0</v>
          </cell>
          <cell r="HT58">
            <v>0</v>
          </cell>
          <cell r="HU58">
            <v>0</v>
          </cell>
          <cell r="HV58">
            <v>0</v>
          </cell>
          <cell r="HW58">
            <v>0</v>
          </cell>
          <cell r="HX58">
            <v>0</v>
          </cell>
          <cell r="HY58">
            <v>0</v>
          </cell>
          <cell r="HZ58">
            <v>0</v>
          </cell>
          <cell r="IA58">
            <v>0</v>
          </cell>
          <cell r="IB58">
            <v>0</v>
          </cell>
          <cell r="IC58">
            <v>0</v>
          </cell>
          <cell r="ID58">
            <v>0</v>
          </cell>
          <cell r="IE58">
            <v>0</v>
          </cell>
          <cell r="IF58">
            <v>0</v>
          </cell>
          <cell r="IG58">
            <v>0</v>
          </cell>
          <cell r="IH58">
            <v>0</v>
          </cell>
          <cell r="II58">
            <v>0</v>
          </cell>
          <cell r="IJ58">
            <v>0</v>
          </cell>
          <cell r="IK58">
            <v>0</v>
          </cell>
          <cell r="IL58">
            <v>0</v>
          </cell>
          <cell r="IM58">
            <v>0</v>
          </cell>
          <cell r="IN58">
            <v>0</v>
          </cell>
          <cell r="IO58">
            <v>0</v>
          </cell>
          <cell r="IP58">
            <v>0</v>
          </cell>
          <cell r="IQ58">
            <v>0</v>
          </cell>
          <cell r="IR58">
            <v>0</v>
          </cell>
          <cell r="IS58">
            <v>0</v>
          </cell>
          <cell r="IT58">
            <v>0</v>
          </cell>
          <cell r="IU58">
            <v>0</v>
          </cell>
          <cell r="IV58">
            <v>0</v>
          </cell>
          <cell r="IW58">
            <v>0</v>
          </cell>
          <cell r="IX58">
            <v>0</v>
          </cell>
          <cell r="IY58">
            <v>0</v>
          </cell>
          <cell r="IZ58">
            <v>0</v>
          </cell>
          <cell r="JA58">
            <v>0</v>
          </cell>
          <cell r="JB58">
            <v>0</v>
          </cell>
          <cell r="JC58">
            <v>0</v>
          </cell>
          <cell r="JD58">
            <v>0</v>
          </cell>
          <cell r="JE58">
            <v>0</v>
          </cell>
          <cell r="JF58">
            <v>0</v>
          </cell>
          <cell r="JG58">
            <v>0</v>
          </cell>
          <cell r="JH58">
            <v>0</v>
          </cell>
          <cell r="JI58">
            <v>0</v>
          </cell>
          <cell r="JJ58">
            <v>0</v>
          </cell>
          <cell r="JK58">
            <v>0</v>
          </cell>
          <cell r="JL58">
            <v>0</v>
          </cell>
          <cell r="JM58">
            <v>0</v>
          </cell>
          <cell r="JN58">
            <v>0</v>
          </cell>
          <cell r="JO58">
            <v>0</v>
          </cell>
          <cell r="JP58">
            <v>0</v>
          </cell>
          <cell r="JQ58">
            <v>0</v>
          </cell>
          <cell r="JR58">
            <v>0</v>
          </cell>
          <cell r="JS58">
            <v>0</v>
          </cell>
          <cell r="JT58">
            <v>0</v>
          </cell>
          <cell r="JU58">
            <v>0</v>
          </cell>
          <cell r="JV58">
            <v>0</v>
          </cell>
          <cell r="JW58">
            <v>0</v>
          </cell>
          <cell r="JX58">
            <v>0</v>
          </cell>
          <cell r="JY58">
            <v>0</v>
          </cell>
          <cell r="JZ58">
            <v>0</v>
          </cell>
          <cell r="KA58">
            <v>0</v>
          </cell>
          <cell r="KB58">
            <v>0</v>
          </cell>
          <cell r="KC58">
            <v>0</v>
          </cell>
          <cell r="KD58">
            <v>0</v>
          </cell>
          <cell r="KE58">
            <v>0</v>
          </cell>
          <cell r="KF58">
            <v>0</v>
          </cell>
          <cell r="KG58">
            <v>0</v>
          </cell>
          <cell r="KH58">
            <v>0</v>
          </cell>
          <cell r="KI58">
            <v>0</v>
          </cell>
          <cell r="KJ58">
            <v>0</v>
          </cell>
          <cell r="KK58">
            <v>0</v>
          </cell>
          <cell r="KL58">
            <v>0</v>
          </cell>
          <cell r="KM58">
            <v>0</v>
          </cell>
          <cell r="KN58">
            <v>0</v>
          </cell>
          <cell r="KO58">
            <v>0</v>
          </cell>
          <cell r="KP58">
            <v>0</v>
          </cell>
          <cell r="KQ58">
            <v>0</v>
          </cell>
          <cell r="KR58">
            <v>0</v>
          </cell>
          <cell r="KS58">
            <v>0</v>
          </cell>
          <cell r="KT58">
            <v>0</v>
          </cell>
          <cell r="KU58">
            <v>0</v>
          </cell>
          <cell r="KV58">
            <v>0</v>
          </cell>
          <cell r="KW58">
            <v>0</v>
          </cell>
          <cell r="KX58">
            <v>0</v>
          </cell>
          <cell r="KY58">
            <v>0</v>
          </cell>
          <cell r="KZ58">
            <v>0</v>
          </cell>
          <cell r="LA58">
            <v>0</v>
          </cell>
          <cell r="LB58">
            <v>0</v>
          </cell>
          <cell r="LC58">
            <v>0</v>
          </cell>
          <cell r="LD58">
            <v>0</v>
          </cell>
          <cell r="LE58">
            <v>0</v>
          </cell>
          <cell r="LF58">
            <v>0</v>
          </cell>
          <cell r="LG58">
            <v>0</v>
          </cell>
          <cell r="LH58">
            <v>0</v>
          </cell>
          <cell r="LI58">
            <v>0</v>
          </cell>
          <cell r="LJ58">
            <v>0</v>
          </cell>
          <cell r="LK58">
            <v>0</v>
          </cell>
          <cell r="LL58">
            <v>0</v>
          </cell>
          <cell r="LM58">
            <v>0</v>
          </cell>
          <cell r="LN58">
            <v>0</v>
          </cell>
          <cell r="LO58">
            <v>0</v>
          </cell>
          <cell r="LP58">
            <v>0</v>
          </cell>
          <cell r="LQ58">
            <v>0</v>
          </cell>
          <cell r="LR58">
            <v>0</v>
          </cell>
          <cell r="LS58">
            <v>0</v>
          </cell>
          <cell r="LT58">
            <v>0</v>
          </cell>
          <cell r="LU58">
            <v>0</v>
          </cell>
          <cell r="LV58">
            <v>0</v>
          </cell>
          <cell r="LW58">
            <v>0</v>
          </cell>
          <cell r="LX58">
            <v>0</v>
          </cell>
          <cell r="LY58">
            <v>0</v>
          </cell>
          <cell r="LZ58">
            <v>0</v>
          </cell>
          <cell r="MA58">
            <v>0</v>
          </cell>
          <cell r="MB58">
            <v>0</v>
          </cell>
          <cell r="MC58">
            <v>0</v>
          </cell>
          <cell r="MD58">
            <v>0</v>
          </cell>
          <cell r="ME58">
            <v>0</v>
          </cell>
          <cell r="MF58">
            <v>0</v>
          </cell>
          <cell r="MG58">
            <v>0</v>
          </cell>
          <cell r="MH58">
            <v>0</v>
          </cell>
          <cell r="MI58">
            <v>0</v>
          </cell>
          <cell r="MJ58">
            <v>0</v>
          </cell>
          <cell r="MK58">
            <v>0</v>
          </cell>
          <cell r="ML58">
            <v>0</v>
          </cell>
          <cell r="MM58">
            <v>0</v>
          </cell>
          <cell r="MN58">
            <v>0</v>
          </cell>
          <cell r="MO58">
            <v>0</v>
          </cell>
          <cell r="MP58">
            <v>0</v>
          </cell>
          <cell r="MQ58">
            <v>0</v>
          </cell>
          <cell r="MR58">
            <v>0</v>
          </cell>
          <cell r="MS58">
            <v>0</v>
          </cell>
          <cell r="MT58">
            <v>0</v>
          </cell>
          <cell r="MU58">
            <v>0</v>
          </cell>
          <cell r="MV58">
            <v>0</v>
          </cell>
          <cell r="MW58">
            <v>0</v>
          </cell>
          <cell r="MX58">
            <v>0</v>
          </cell>
          <cell r="MY58">
            <v>0</v>
          </cell>
          <cell r="MZ58">
            <v>0</v>
          </cell>
          <cell r="NA58">
            <v>0</v>
          </cell>
          <cell r="NB58">
            <v>0</v>
          </cell>
          <cell r="NC58">
            <v>0</v>
          </cell>
          <cell r="ND58">
            <v>0</v>
          </cell>
          <cell r="NE58">
            <v>0</v>
          </cell>
          <cell r="NF58">
            <v>0</v>
          </cell>
          <cell r="NG58">
            <v>0</v>
          </cell>
          <cell r="NH58">
            <v>0</v>
          </cell>
          <cell r="NI58">
            <v>0</v>
          </cell>
          <cell r="NJ58">
            <v>0</v>
          </cell>
          <cell r="NK58">
            <v>0</v>
          </cell>
          <cell r="NL58">
            <v>0</v>
          </cell>
          <cell r="NM58">
            <v>0</v>
          </cell>
          <cell r="NN58">
            <v>0</v>
          </cell>
          <cell r="NO58">
            <v>0</v>
          </cell>
          <cell r="NP58">
            <v>0</v>
          </cell>
          <cell r="NQ58">
            <v>0</v>
          </cell>
          <cell r="NR58">
            <v>0</v>
          </cell>
          <cell r="NS58">
            <v>0</v>
          </cell>
          <cell r="NT58">
            <v>0</v>
          </cell>
          <cell r="NU58">
            <v>0</v>
          </cell>
          <cell r="NV58">
            <v>0</v>
          </cell>
          <cell r="NW58">
            <v>0</v>
          </cell>
          <cell r="NX58">
            <v>0</v>
          </cell>
          <cell r="NY58">
            <v>0</v>
          </cell>
          <cell r="NZ58">
            <v>0</v>
          </cell>
          <cell r="OA58">
            <v>0</v>
          </cell>
          <cell r="OB58">
            <v>0</v>
          </cell>
          <cell r="OC58">
            <v>0</v>
          </cell>
          <cell r="OD58">
            <v>0</v>
          </cell>
          <cell r="OE58">
            <v>0</v>
          </cell>
          <cell r="OF58">
            <v>0</v>
          </cell>
          <cell r="OG58">
            <v>0</v>
          </cell>
          <cell r="OH58">
            <v>0</v>
          </cell>
          <cell r="OI58">
            <v>0</v>
          </cell>
          <cell r="OJ58">
            <v>0</v>
          </cell>
          <cell r="OK58">
            <v>0</v>
          </cell>
          <cell r="OL58">
            <v>0</v>
          </cell>
          <cell r="OM58">
            <v>0</v>
          </cell>
          <cell r="ON58">
            <v>0</v>
          </cell>
          <cell r="OO58">
            <v>0</v>
          </cell>
          <cell r="OP58">
            <v>0</v>
          </cell>
          <cell r="OQ58">
            <v>0</v>
          </cell>
          <cell r="OR58">
            <v>0</v>
          </cell>
          <cell r="OS58">
            <v>0</v>
          </cell>
          <cell r="OT58">
            <v>0</v>
          </cell>
          <cell r="OU58">
            <v>0</v>
          </cell>
          <cell r="OV58">
            <v>0</v>
          </cell>
          <cell r="OW58">
            <v>0</v>
          </cell>
          <cell r="OX58">
            <v>0</v>
          </cell>
          <cell r="OY58">
            <v>0</v>
          </cell>
          <cell r="OZ58">
            <v>0</v>
          </cell>
          <cell r="PA58">
            <v>0</v>
          </cell>
          <cell r="PB58">
            <v>0</v>
          </cell>
          <cell r="PC58">
            <v>0</v>
          </cell>
          <cell r="PD58">
            <v>0</v>
          </cell>
          <cell r="PE58">
            <v>0</v>
          </cell>
          <cell r="PF58">
            <v>0</v>
          </cell>
          <cell r="PG58">
            <v>0</v>
          </cell>
          <cell r="PH58">
            <v>0</v>
          </cell>
          <cell r="PI58">
            <v>0</v>
          </cell>
          <cell r="PJ58">
            <v>0</v>
          </cell>
          <cell r="PK58">
            <v>0</v>
          </cell>
          <cell r="PL58">
            <v>0</v>
          </cell>
          <cell r="PM58">
            <v>0</v>
          </cell>
          <cell r="PN58">
            <v>0</v>
          </cell>
          <cell r="PO58">
            <v>0</v>
          </cell>
          <cell r="PP58">
            <v>0</v>
          </cell>
          <cell r="PQ58">
            <v>0</v>
          </cell>
          <cell r="PR58">
            <v>0</v>
          </cell>
          <cell r="PS58">
            <v>0</v>
          </cell>
          <cell r="PT58">
            <v>0</v>
          </cell>
          <cell r="PU58">
            <v>0</v>
          </cell>
          <cell r="PV58">
            <v>0</v>
          </cell>
          <cell r="PW58">
            <v>0</v>
          </cell>
          <cell r="PX58">
            <v>0</v>
          </cell>
          <cell r="PY58">
            <v>0</v>
          </cell>
          <cell r="PZ58">
            <v>0</v>
          </cell>
          <cell r="QA58">
            <v>0</v>
          </cell>
          <cell r="QB58">
            <v>0</v>
          </cell>
          <cell r="QC58">
            <v>0</v>
          </cell>
          <cell r="QD58">
            <v>0</v>
          </cell>
          <cell r="QE58">
            <v>0</v>
          </cell>
          <cell r="QF58">
            <v>0</v>
          </cell>
          <cell r="QG58">
            <v>0</v>
          </cell>
          <cell r="QH58">
            <v>0</v>
          </cell>
          <cell r="QI58">
            <v>0</v>
          </cell>
          <cell r="QJ58">
            <v>0</v>
          </cell>
          <cell r="QK58">
            <v>0</v>
          </cell>
          <cell r="QL58">
            <v>0</v>
          </cell>
          <cell r="QM58">
            <v>0</v>
          </cell>
          <cell r="QN58">
            <v>0</v>
          </cell>
          <cell r="QO58">
            <v>0</v>
          </cell>
          <cell r="QP58">
            <v>0</v>
          </cell>
          <cell r="QQ58">
            <v>0</v>
          </cell>
          <cell r="QR58">
            <v>0</v>
          </cell>
          <cell r="QS58">
            <v>0</v>
          </cell>
          <cell r="QT58">
            <v>0</v>
          </cell>
          <cell r="QU58">
            <v>0</v>
          </cell>
          <cell r="QV58">
            <v>0</v>
          </cell>
          <cell r="QW58">
            <v>0</v>
          </cell>
          <cell r="QX58">
            <v>0</v>
          </cell>
          <cell r="QY58">
            <v>0</v>
          </cell>
          <cell r="QZ58">
            <v>0</v>
          </cell>
          <cell r="RA58">
            <v>0</v>
          </cell>
          <cell r="RB58">
            <v>0</v>
          </cell>
          <cell r="RC58">
            <v>0</v>
          </cell>
          <cell r="RD58">
            <v>0</v>
          </cell>
          <cell r="RE58">
            <v>0</v>
          </cell>
          <cell r="RF58">
            <v>0</v>
          </cell>
          <cell r="RG58">
            <v>0</v>
          </cell>
          <cell r="RH58">
            <v>0</v>
          </cell>
          <cell r="RI58">
            <v>0</v>
          </cell>
          <cell r="RJ58">
            <v>0</v>
          </cell>
          <cell r="RK58">
            <v>0</v>
          </cell>
          <cell r="RL58">
            <v>0</v>
          </cell>
          <cell r="RM58">
            <v>0</v>
          </cell>
          <cell r="RN58">
            <v>0</v>
          </cell>
          <cell r="RO58">
            <v>0</v>
          </cell>
          <cell r="RP58">
            <v>0</v>
          </cell>
          <cell r="RQ58">
            <v>0</v>
          </cell>
          <cell r="RR58">
            <v>0</v>
          </cell>
          <cell r="RS58">
            <v>0</v>
          </cell>
          <cell r="RT58">
            <v>0</v>
          </cell>
          <cell r="RU58">
            <v>0</v>
          </cell>
          <cell r="RV58">
            <v>0</v>
          </cell>
          <cell r="RW58">
            <v>0</v>
          </cell>
          <cell r="RX58">
            <v>0</v>
          </cell>
          <cell r="RY58">
            <v>0</v>
          </cell>
          <cell r="RZ58">
            <v>0</v>
          </cell>
          <cell r="SA58">
            <v>0</v>
          </cell>
          <cell r="SB58">
            <v>0</v>
          </cell>
          <cell r="SC58">
            <v>0</v>
          </cell>
          <cell r="SD58">
            <v>0</v>
          </cell>
          <cell r="SE58">
            <v>0</v>
          </cell>
          <cell r="SF58">
            <v>0</v>
          </cell>
          <cell r="SG58">
            <v>0</v>
          </cell>
          <cell r="SH58">
            <v>0</v>
          </cell>
          <cell r="SI58">
            <v>0</v>
          </cell>
          <cell r="SJ58">
            <v>0</v>
          </cell>
          <cell r="SK58">
            <v>0</v>
          </cell>
          <cell r="SL58">
            <v>0</v>
          </cell>
          <cell r="SM58">
            <v>0</v>
          </cell>
          <cell r="SN58">
            <v>0</v>
          </cell>
          <cell r="SO58">
            <v>0</v>
          </cell>
          <cell r="SP58">
            <v>0</v>
          </cell>
          <cell r="SQ58">
            <v>0</v>
          </cell>
          <cell r="SR58">
            <v>0</v>
          </cell>
          <cell r="SS58">
            <v>0</v>
          </cell>
          <cell r="ST58">
            <v>0</v>
          </cell>
          <cell r="SU58">
            <v>0</v>
          </cell>
          <cell r="SV58">
            <v>0</v>
          </cell>
          <cell r="SW58">
            <v>0</v>
          </cell>
          <cell r="SX58">
            <v>0</v>
          </cell>
          <cell r="SY58">
            <v>0</v>
          </cell>
          <cell r="SZ58">
            <v>0</v>
          </cell>
          <cell r="TA58">
            <v>0</v>
          </cell>
          <cell r="TB58">
            <v>0</v>
          </cell>
          <cell r="TC58">
            <v>0</v>
          </cell>
          <cell r="TD58">
            <v>0</v>
          </cell>
          <cell r="TE58">
            <v>0</v>
          </cell>
          <cell r="TF58">
            <v>0</v>
          </cell>
          <cell r="TG58">
            <v>0</v>
          </cell>
          <cell r="TH58">
            <v>0</v>
          </cell>
          <cell r="TI58">
            <v>0</v>
          </cell>
          <cell r="TJ58">
            <v>0</v>
          </cell>
          <cell r="TK58">
            <v>0</v>
          </cell>
          <cell r="TL58">
            <v>0</v>
          </cell>
          <cell r="TM58">
            <v>0</v>
          </cell>
          <cell r="TN58">
            <v>0</v>
          </cell>
          <cell r="TO58">
            <v>0</v>
          </cell>
          <cell r="TP58">
            <v>0</v>
          </cell>
          <cell r="TQ58">
            <v>0</v>
          </cell>
          <cell r="TR58">
            <v>0</v>
          </cell>
          <cell r="TS58">
            <v>0</v>
          </cell>
          <cell r="TT58">
            <v>0</v>
          </cell>
          <cell r="TU58">
            <v>0</v>
          </cell>
          <cell r="TV58">
            <v>0</v>
          </cell>
          <cell r="TW58">
            <v>0</v>
          </cell>
          <cell r="TX58">
            <v>0</v>
          </cell>
          <cell r="TY58">
            <v>0</v>
          </cell>
          <cell r="TZ58">
            <v>0</v>
          </cell>
          <cell r="UA58">
            <v>0</v>
          </cell>
          <cell r="UB58">
            <v>0</v>
          </cell>
          <cell r="UC58">
            <v>0</v>
          </cell>
          <cell r="UD58">
            <v>0</v>
          </cell>
          <cell r="UE58">
            <v>0</v>
          </cell>
          <cell r="UF58">
            <v>0</v>
          </cell>
          <cell r="UG58">
            <v>0</v>
          </cell>
          <cell r="UH58">
            <v>0</v>
          </cell>
          <cell r="UI58">
            <v>0</v>
          </cell>
          <cell r="UJ58">
            <v>0</v>
          </cell>
          <cell r="UK58">
            <v>0</v>
          </cell>
          <cell r="UL58">
            <v>0</v>
          </cell>
          <cell r="UM58">
            <v>0</v>
          </cell>
          <cell r="UN58">
            <v>0</v>
          </cell>
          <cell r="UO58">
            <v>0</v>
          </cell>
          <cell r="UP58">
            <v>0</v>
          </cell>
          <cell r="UQ58">
            <v>0</v>
          </cell>
          <cell r="UR58">
            <v>0</v>
          </cell>
          <cell r="US58">
            <v>0</v>
          </cell>
          <cell r="UT58">
            <v>0</v>
          </cell>
          <cell r="UU58">
            <v>0</v>
          </cell>
          <cell r="UV58">
            <v>0</v>
          </cell>
          <cell r="UW58">
            <v>0</v>
          </cell>
          <cell r="UX58">
            <v>0</v>
          </cell>
          <cell r="UY58">
            <v>0</v>
          </cell>
          <cell r="UZ58">
            <v>0</v>
          </cell>
          <cell r="VA58">
            <v>0</v>
          </cell>
          <cell r="VB58">
            <v>0</v>
          </cell>
          <cell r="VC58">
            <v>0</v>
          </cell>
          <cell r="VD58">
            <v>0</v>
          </cell>
          <cell r="VE58">
            <v>0</v>
          </cell>
          <cell r="VF58">
            <v>0</v>
          </cell>
          <cell r="VG58">
            <v>0</v>
          </cell>
          <cell r="VH58">
            <v>0</v>
          </cell>
          <cell r="VI58">
            <v>0</v>
          </cell>
          <cell r="VJ58">
            <v>0</v>
          </cell>
          <cell r="VK58">
            <v>0</v>
          </cell>
          <cell r="VL58">
            <v>0</v>
          </cell>
          <cell r="VM58">
            <v>0</v>
          </cell>
          <cell r="VN58">
            <v>0</v>
          </cell>
          <cell r="VO58">
            <v>0</v>
          </cell>
          <cell r="VP58">
            <v>0</v>
          </cell>
          <cell r="VQ58">
            <v>0</v>
          </cell>
          <cell r="VR58">
            <v>0</v>
          </cell>
          <cell r="VS58">
            <v>0</v>
          </cell>
          <cell r="VT58">
            <v>0</v>
          </cell>
          <cell r="VU58">
            <v>0</v>
          </cell>
          <cell r="VV58">
            <v>0</v>
          </cell>
          <cell r="VW58">
            <v>0</v>
          </cell>
          <cell r="VX58">
            <v>0</v>
          </cell>
          <cell r="VY58">
            <v>0</v>
          </cell>
          <cell r="VZ58">
            <v>0</v>
          </cell>
          <cell r="WA58">
            <v>0</v>
          </cell>
          <cell r="WB58">
            <v>0</v>
          </cell>
          <cell r="WC58">
            <v>0</v>
          </cell>
          <cell r="WD58">
            <v>0</v>
          </cell>
          <cell r="WE58">
            <v>0</v>
          </cell>
          <cell r="WF58">
            <v>0</v>
          </cell>
          <cell r="WG58">
            <v>0</v>
          </cell>
          <cell r="WH58">
            <v>0</v>
          </cell>
          <cell r="WI58">
            <v>0</v>
          </cell>
          <cell r="WJ58">
            <v>0</v>
          </cell>
          <cell r="WK58">
            <v>0</v>
          </cell>
          <cell r="WL58">
            <v>0</v>
          </cell>
          <cell r="WM58">
            <v>0</v>
          </cell>
          <cell r="WN58">
            <v>0</v>
          </cell>
          <cell r="WO58">
            <v>0</v>
          </cell>
          <cell r="WP58">
            <v>0</v>
          </cell>
          <cell r="WQ58">
            <v>0</v>
          </cell>
          <cell r="WR58">
            <v>0</v>
          </cell>
          <cell r="WS58">
            <v>0</v>
          </cell>
          <cell r="WT58">
            <v>0</v>
          </cell>
          <cell r="WU58">
            <v>0</v>
          </cell>
          <cell r="WV58">
            <v>0</v>
          </cell>
          <cell r="WW58">
            <v>0</v>
          </cell>
          <cell r="WX58">
            <v>0</v>
          </cell>
          <cell r="WY58">
            <v>0</v>
          </cell>
          <cell r="WZ58">
            <v>0</v>
          </cell>
          <cell r="XA58">
            <v>0</v>
          </cell>
          <cell r="XB58">
            <v>0</v>
          </cell>
          <cell r="XC58">
            <v>0</v>
          </cell>
          <cell r="XD58">
            <v>0</v>
          </cell>
          <cell r="XE58">
            <v>0</v>
          </cell>
          <cell r="XF58">
            <v>0</v>
          </cell>
          <cell r="XG58">
            <v>0</v>
          </cell>
          <cell r="XH58">
            <v>0</v>
          </cell>
          <cell r="XI58">
            <v>0</v>
          </cell>
          <cell r="XJ58">
            <v>0</v>
          </cell>
          <cell r="XK58">
            <v>0</v>
          </cell>
          <cell r="XL58">
            <v>0</v>
          </cell>
          <cell r="XM58">
            <v>0</v>
          </cell>
          <cell r="XN58">
            <v>0</v>
          </cell>
          <cell r="XO58">
            <v>0</v>
          </cell>
          <cell r="XP58">
            <v>0</v>
          </cell>
          <cell r="XQ58">
            <v>0</v>
          </cell>
        </row>
        <row r="59">
          <cell r="C59">
            <v>0</v>
          </cell>
          <cell r="G59" t="str">
            <v>Coparticipación Federal de Impuestos</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v>0</v>
          </cell>
          <cell r="FK59">
            <v>0</v>
          </cell>
          <cell r="FL59">
            <v>0</v>
          </cell>
          <cell r="FM59">
            <v>0</v>
          </cell>
          <cell r="FN59">
            <v>0</v>
          </cell>
          <cell r="FO59">
            <v>0</v>
          </cell>
          <cell r="FP59">
            <v>0</v>
          </cell>
          <cell r="FQ59">
            <v>0</v>
          </cell>
          <cell r="FR59">
            <v>0</v>
          </cell>
          <cell r="FS59">
            <v>0</v>
          </cell>
          <cell r="FT59">
            <v>0</v>
          </cell>
          <cell r="FU59">
            <v>0</v>
          </cell>
          <cell r="FV59">
            <v>0</v>
          </cell>
          <cell r="FW59">
            <v>0</v>
          </cell>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L59">
            <v>0</v>
          </cell>
          <cell r="GM59">
            <v>0</v>
          </cell>
          <cell r="GN59">
            <v>0</v>
          </cell>
          <cell r="GO59">
            <v>0</v>
          </cell>
          <cell r="GP59">
            <v>0</v>
          </cell>
          <cell r="GQ59">
            <v>0</v>
          </cell>
          <cell r="GR59">
            <v>0</v>
          </cell>
          <cell r="GS59">
            <v>0</v>
          </cell>
          <cell r="GT59">
            <v>0</v>
          </cell>
          <cell r="GU59">
            <v>0</v>
          </cell>
          <cell r="GV59">
            <v>0</v>
          </cell>
          <cell r="GW59">
            <v>0</v>
          </cell>
          <cell r="GX59">
            <v>0</v>
          </cell>
          <cell r="GY59">
            <v>0</v>
          </cell>
          <cell r="GZ59">
            <v>0</v>
          </cell>
          <cell r="HA59">
            <v>0</v>
          </cell>
          <cell r="HB59">
            <v>0</v>
          </cell>
          <cell r="HC59">
            <v>0</v>
          </cell>
          <cell r="HD59">
            <v>0</v>
          </cell>
          <cell r="HE59">
            <v>0</v>
          </cell>
          <cell r="HF59">
            <v>0</v>
          </cell>
          <cell r="HG59">
            <v>0</v>
          </cell>
          <cell r="HH59">
            <v>0</v>
          </cell>
          <cell r="HI59">
            <v>0</v>
          </cell>
          <cell r="HJ59">
            <v>0</v>
          </cell>
          <cell r="HK59">
            <v>0</v>
          </cell>
          <cell r="HL59">
            <v>0</v>
          </cell>
          <cell r="HM59">
            <v>0</v>
          </cell>
          <cell r="HN59">
            <v>0</v>
          </cell>
          <cell r="HO59">
            <v>0</v>
          </cell>
          <cell r="HP59">
            <v>0</v>
          </cell>
          <cell r="HQ59">
            <v>0</v>
          </cell>
          <cell r="HR59">
            <v>0</v>
          </cell>
          <cell r="HS59">
            <v>0</v>
          </cell>
          <cell r="HT59">
            <v>0</v>
          </cell>
          <cell r="HU59">
            <v>0</v>
          </cell>
          <cell r="HV59">
            <v>0</v>
          </cell>
          <cell r="HW59">
            <v>0</v>
          </cell>
          <cell r="HX59">
            <v>0</v>
          </cell>
          <cell r="HY59">
            <v>0</v>
          </cell>
          <cell r="HZ59">
            <v>0</v>
          </cell>
          <cell r="IA59">
            <v>0</v>
          </cell>
          <cell r="IB59">
            <v>0</v>
          </cell>
          <cell r="IC59">
            <v>0</v>
          </cell>
          <cell r="ID59">
            <v>0</v>
          </cell>
          <cell r="IE59">
            <v>0</v>
          </cell>
          <cell r="IF59">
            <v>0</v>
          </cell>
          <cell r="IG59">
            <v>0</v>
          </cell>
          <cell r="IH59">
            <v>0</v>
          </cell>
          <cell r="II59">
            <v>0</v>
          </cell>
          <cell r="IJ59">
            <v>0</v>
          </cell>
          <cell r="IK59">
            <v>0</v>
          </cell>
          <cell r="IL59">
            <v>0</v>
          </cell>
          <cell r="IM59">
            <v>0</v>
          </cell>
          <cell r="IN59">
            <v>0</v>
          </cell>
          <cell r="IO59">
            <v>0</v>
          </cell>
          <cell r="IP59">
            <v>0</v>
          </cell>
          <cell r="IQ59">
            <v>0</v>
          </cell>
          <cell r="IR59">
            <v>0</v>
          </cell>
          <cell r="IS59">
            <v>0</v>
          </cell>
          <cell r="IT59">
            <v>0</v>
          </cell>
          <cell r="IU59">
            <v>0</v>
          </cell>
          <cell r="IV59">
            <v>0</v>
          </cell>
          <cell r="IW59">
            <v>0</v>
          </cell>
          <cell r="IX59">
            <v>0</v>
          </cell>
          <cell r="IY59">
            <v>0</v>
          </cell>
          <cell r="IZ59">
            <v>0</v>
          </cell>
          <cell r="JA59">
            <v>0</v>
          </cell>
          <cell r="JB59">
            <v>0</v>
          </cell>
          <cell r="JC59">
            <v>0</v>
          </cell>
          <cell r="JD59">
            <v>0</v>
          </cell>
          <cell r="JE59">
            <v>0</v>
          </cell>
          <cell r="JF59">
            <v>0</v>
          </cell>
          <cell r="JG59">
            <v>0</v>
          </cell>
          <cell r="JH59">
            <v>0</v>
          </cell>
          <cell r="JI59">
            <v>0</v>
          </cell>
          <cell r="JJ59">
            <v>0</v>
          </cell>
          <cell r="JK59">
            <v>0</v>
          </cell>
          <cell r="JL59">
            <v>0</v>
          </cell>
          <cell r="JM59">
            <v>0</v>
          </cell>
          <cell r="JN59">
            <v>0</v>
          </cell>
          <cell r="JO59">
            <v>0</v>
          </cell>
          <cell r="JP59">
            <v>0</v>
          </cell>
          <cell r="JQ59">
            <v>0</v>
          </cell>
          <cell r="JR59">
            <v>0</v>
          </cell>
          <cell r="JS59">
            <v>0</v>
          </cell>
          <cell r="JT59">
            <v>0</v>
          </cell>
          <cell r="JU59">
            <v>0</v>
          </cell>
          <cell r="JV59">
            <v>0</v>
          </cell>
          <cell r="JW59">
            <v>0</v>
          </cell>
          <cell r="JX59">
            <v>0</v>
          </cell>
          <cell r="JY59">
            <v>0</v>
          </cell>
          <cell r="JZ59">
            <v>0</v>
          </cell>
          <cell r="KA59">
            <v>0</v>
          </cell>
          <cell r="KB59">
            <v>0</v>
          </cell>
          <cell r="KC59">
            <v>0</v>
          </cell>
          <cell r="KD59">
            <v>0</v>
          </cell>
          <cell r="KE59">
            <v>0</v>
          </cell>
          <cell r="KF59">
            <v>0</v>
          </cell>
          <cell r="KG59">
            <v>0</v>
          </cell>
          <cell r="KH59">
            <v>0</v>
          </cell>
          <cell r="KI59">
            <v>0</v>
          </cell>
          <cell r="KJ59">
            <v>0</v>
          </cell>
          <cell r="KK59">
            <v>0</v>
          </cell>
          <cell r="KL59">
            <v>0</v>
          </cell>
          <cell r="KM59">
            <v>0</v>
          </cell>
          <cell r="KN59">
            <v>0</v>
          </cell>
          <cell r="KO59">
            <v>0</v>
          </cell>
          <cell r="KP59">
            <v>0</v>
          </cell>
          <cell r="KQ59">
            <v>0</v>
          </cell>
          <cell r="KR59">
            <v>0</v>
          </cell>
          <cell r="KS59">
            <v>0</v>
          </cell>
          <cell r="KT59">
            <v>0</v>
          </cell>
          <cell r="KU59">
            <v>0</v>
          </cell>
          <cell r="KV59">
            <v>0</v>
          </cell>
          <cell r="KW59">
            <v>0</v>
          </cell>
          <cell r="KX59">
            <v>0</v>
          </cell>
          <cell r="KY59">
            <v>0</v>
          </cell>
          <cell r="KZ59">
            <v>0</v>
          </cell>
          <cell r="LA59">
            <v>0</v>
          </cell>
          <cell r="LB59">
            <v>0</v>
          </cell>
          <cell r="LC59">
            <v>0</v>
          </cell>
          <cell r="LD59">
            <v>0</v>
          </cell>
          <cell r="LE59">
            <v>0</v>
          </cell>
          <cell r="LF59">
            <v>0</v>
          </cell>
          <cell r="LG59">
            <v>0</v>
          </cell>
          <cell r="LH59">
            <v>0</v>
          </cell>
          <cell r="LI59">
            <v>0</v>
          </cell>
          <cell r="LJ59">
            <v>0</v>
          </cell>
          <cell r="LK59">
            <v>0</v>
          </cell>
          <cell r="LL59">
            <v>0</v>
          </cell>
          <cell r="LM59">
            <v>0</v>
          </cell>
          <cell r="LN59">
            <v>0</v>
          </cell>
          <cell r="LO59">
            <v>0</v>
          </cell>
          <cell r="LP59">
            <v>0</v>
          </cell>
          <cell r="LQ59">
            <v>0</v>
          </cell>
          <cell r="LR59">
            <v>0</v>
          </cell>
          <cell r="LS59">
            <v>0</v>
          </cell>
          <cell r="LT59">
            <v>0</v>
          </cell>
          <cell r="LU59">
            <v>0</v>
          </cell>
          <cell r="LV59">
            <v>0</v>
          </cell>
          <cell r="LW59">
            <v>0</v>
          </cell>
          <cell r="LX59">
            <v>0</v>
          </cell>
          <cell r="LY59">
            <v>0</v>
          </cell>
          <cell r="LZ59">
            <v>0</v>
          </cell>
          <cell r="MA59">
            <v>0</v>
          </cell>
          <cell r="MB59">
            <v>0</v>
          </cell>
          <cell r="MC59">
            <v>0</v>
          </cell>
          <cell r="MD59">
            <v>0</v>
          </cell>
          <cell r="ME59">
            <v>0</v>
          </cell>
          <cell r="MF59">
            <v>0</v>
          </cell>
          <cell r="MG59">
            <v>0</v>
          </cell>
          <cell r="MH59">
            <v>0</v>
          </cell>
          <cell r="MI59">
            <v>0</v>
          </cell>
          <cell r="MJ59">
            <v>0</v>
          </cell>
          <cell r="MK59">
            <v>0</v>
          </cell>
          <cell r="ML59">
            <v>0</v>
          </cell>
          <cell r="MM59">
            <v>0</v>
          </cell>
          <cell r="MN59">
            <v>0</v>
          </cell>
          <cell r="MO59">
            <v>0</v>
          </cell>
          <cell r="MP59">
            <v>0</v>
          </cell>
          <cell r="MQ59">
            <v>0</v>
          </cell>
          <cell r="MR59">
            <v>0</v>
          </cell>
          <cell r="MS59">
            <v>0</v>
          </cell>
          <cell r="MT59">
            <v>0</v>
          </cell>
          <cell r="MU59">
            <v>0</v>
          </cell>
          <cell r="MV59">
            <v>0</v>
          </cell>
          <cell r="MW59">
            <v>0</v>
          </cell>
          <cell r="MX59">
            <v>0</v>
          </cell>
          <cell r="MY59">
            <v>0</v>
          </cell>
          <cell r="MZ59">
            <v>0</v>
          </cell>
          <cell r="NA59">
            <v>0</v>
          </cell>
          <cell r="NB59">
            <v>0</v>
          </cell>
          <cell r="NC59">
            <v>0</v>
          </cell>
          <cell r="ND59">
            <v>0</v>
          </cell>
          <cell r="NE59">
            <v>0</v>
          </cell>
          <cell r="NF59">
            <v>0</v>
          </cell>
          <cell r="NG59">
            <v>0</v>
          </cell>
          <cell r="NH59">
            <v>0</v>
          </cell>
          <cell r="NI59">
            <v>0</v>
          </cell>
          <cell r="NJ59">
            <v>0</v>
          </cell>
          <cell r="NK59">
            <v>0</v>
          </cell>
          <cell r="NL59">
            <v>0</v>
          </cell>
          <cell r="NM59">
            <v>0</v>
          </cell>
          <cell r="NN59">
            <v>0</v>
          </cell>
          <cell r="NO59">
            <v>0</v>
          </cell>
          <cell r="NP59">
            <v>0</v>
          </cell>
          <cell r="NQ59">
            <v>0</v>
          </cell>
          <cell r="NR59">
            <v>0</v>
          </cell>
          <cell r="NS59">
            <v>0</v>
          </cell>
          <cell r="NT59">
            <v>0</v>
          </cell>
          <cell r="NU59">
            <v>0</v>
          </cell>
          <cell r="NV59">
            <v>0</v>
          </cell>
          <cell r="NW59">
            <v>0</v>
          </cell>
          <cell r="NX59">
            <v>0</v>
          </cell>
          <cell r="NY59">
            <v>0</v>
          </cell>
          <cell r="NZ59">
            <v>0</v>
          </cell>
          <cell r="OA59">
            <v>0</v>
          </cell>
          <cell r="OB59">
            <v>0</v>
          </cell>
          <cell r="OC59">
            <v>0</v>
          </cell>
          <cell r="OD59">
            <v>0</v>
          </cell>
          <cell r="OE59">
            <v>0</v>
          </cell>
          <cell r="OF59">
            <v>0</v>
          </cell>
          <cell r="OG59">
            <v>0</v>
          </cell>
          <cell r="OH59">
            <v>0</v>
          </cell>
          <cell r="OI59">
            <v>0</v>
          </cell>
          <cell r="OJ59">
            <v>0</v>
          </cell>
          <cell r="OK59">
            <v>0</v>
          </cell>
          <cell r="OL59">
            <v>0</v>
          </cell>
          <cell r="OM59">
            <v>0</v>
          </cell>
          <cell r="ON59">
            <v>0</v>
          </cell>
          <cell r="OO59">
            <v>0</v>
          </cell>
          <cell r="OP59">
            <v>0</v>
          </cell>
          <cell r="OQ59">
            <v>0</v>
          </cell>
          <cell r="OR59">
            <v>0</v>
          </cell>
          <cell r="OS59">
            <v>0</v>
          </cell>
          <cell r="OT59">
            <v>0</v>
          </cell>
          <cell r="OU59">
            <v>0</v>
          </cell>
          <cell r="OV59">
            <v>0</v>
          </cell>
          <cell r="OW59">
            <v>0</v>
          </cell>
          <cell r="OX59">
            <v>0</v>
          </cell>
          <cell r="OY59">
            <v>0</v>
          </cell>
          <cell r="OZ59">
            <v>0</v>
          </cell>
          <cell r="PA59">
            <v>0</v>
          </cell>
          <cell r="PB59">
            <v>0</v>
          </cell>
          <cell r="PC59">
            <v>0</v>
          </cell>
          <cell r="PD59">
            <v>0</v>
          </cell>
          <cell r="PE59">
            <v>0</v>
          </cell>
          <cell r="PF59">
            <v>0</v>
          </cell>
          <cell r="PG59">
            <v>0</v>
          </cell>
          <cell r="PH59">
            <v>0</v>
          </cell>
          <cell r="PI59">
            <v>0</v>
          </cell>
          <cell r="PJ59">
            <v>0</v>
          </cell>
          <cell r="PK59">
            <v>0</v>
          </cell>
          <cell r="PL59">
            <v>0</v>
          </cell>
          <cell r="PM59">
            <v>0</v>
          </cell>
          <cell r="PN59">
            <v>0</v>
          </cell>
          <cell r="PO59">
            <v>0</v>
          </cell>
          <cell r="PP59">
            <v>0</v>
          </cell>
          <cell r="PQ59">
            <v>0</v>
          </cell>
          <cell r="PR59">
            <v>0</v>
          </cell>
          <cell r="PS59">
            <v>0</v>
          </cell>
          <cell r="PT59">
            <v>0</v>
          </cell>
          <cell r="PU59">
            <v>0</v>
          </cell>
          <cell r="PV59">
            <v>0</v>
          </cell>
          <cell r="PW59">
            <v>0</v>
          </cell>
          <cell r="PX59">
            <v>0</v>
          </cell>
          <cell r="PY59">
            <v>0</v>
          </cell>
          <cell r="PZ59">
            <v>0</v>
          </cell>
          <cell r="QA59">
            <v>0</v>
          </cell>
          <cell r="QB59">
            <v>0</v>
          </cell>
          <cell r="QC59">
            <v>0</v>
          </cell>
          <cell r="QD59">
            <v>0</v>
          </cell>
          <cell r="QE59">
            <v>0</v>
          </cell>
          <cell r="QF59">
            <v>0</v>
          </cell>
          <cell r="QG59">
            <v>0</v>
          </cell>
          <cell r="QH59">
            <v>0</v>
          </cell>
          <cell r="QI59">
            <v>0</v>
          </cell>
          <cell r="QJ59">
            <v>0</v>
          </cell>
          <cell r="QK59">
            <v>0</v>
          </cell>
          <cell r="QL59">
            <v>0</v>
          </cell>
          <cell r="QM59">
            <v>0</v>
          </cell>
          <cell r="QN59">
            <v>0</v>
          </cell>
          <cell r="QO59">
            <v>0</v>
          </cell>
          <cell r="QP59">
            <v>0</v>
          </cell>
          <cell r="QQ59">
            <v>0</v>
          </cell>
          <cell r="QR59">
            <v>0</v>
          </cell>
          <cell r="QS59">
            <v>0</v>
          </cell>
          <cell r="QT59">
            <v>0</v>
          </cell>
          <cell r="QU59">
            <v>0</v>
          </cell>
          <cell r="QV59">
            <v>0</v>
          </cell>
          <cell r="QW59">
            <v>0</v>
          </cell>
          <cell r="QX59">
            <v>0</v>
          </cell>
          <cell r="QY59">
            <v>0</v>
          </cell>
          <cell r="QZ59">
            <v>0</v>
          </cell>
          <cell r="RA59">
            <v>0</v>
          </cell>
          <cell r="RB59">
            <v>0</v>
          </cell>
          <cell r="RC59">
            <v>0</v>
          </cell>
          <cell r="RD59">
            <v>0</v>
          </cell>
          <cell r="RE59">
            <v>0</v>
          </cell>
          <cell r="RF59">
            <v>0</v>
          </cell>
          <cell r="RG59">
            <v>0</v>
          </cell>
          <cell r="RH59">
            <v>0</v>
          </cell>
          <cell r="RI59">
            <v>0</v>
          </cell>
          <cell r="RJ59">
            <v>0</v>
          </cell>
          <cell r="RK59">
            <v>0</v>
          </cell>
          <cell r="RL59">
            <v>0</v>
          </cell>
          <cell r="RM59">
            <v>0</v>
          </cell>
          <cell r="RN59">
            <v>0</v>
          </cell>
          <cell r="RO59">
            <v>0</v>
          </cell>
          <cell r="RP59">
            <v>0</v>
          </cell>
          <cell r="RQ59">
            <v>0</v>
          </cell>
          <cell r="RR59">
            <v>0</v>
          </cell>
          <cell r="RS59">
            <v>0</v>
          </cell>
          <cell r="RT59">
            <v>0</v>
          </cell>
          <cell r="RU59">
            <v>0</v>
          </cell>
          <cell r="RV59">
            <v>0</v>
          </cell>
          <cell r="RW59">
            <v>0</v>
          </cell>
          <cell r="RX59">
            <v>0</v>
          </cell>
          <cell r="RY59">
            <v>0</v>
          </cell>
          <cell r="RZ59">
            <v>0</v>
          </cell>
          <cell r="SA59">
            <v>0</v>
          </cell>
          <cell r="SB59">
            <v>0</v>
          </cell>
          <cell r="SC59">
            <v>0</v>
          </cell>
          <cell r="SD59">
            <v>0</v>
          </cell>
          <cell r="SE59">
            <v>0</v>
          </cell>
          <cell r="SF59">
            <v>0</v>
          </cell>
          <cell r="SG59">
            <v>0</v>
          </cell>
          <cell r="SH59">
            <v>0</v>
          </cell>
          <cell r="SI59">
            <v>0</v>
          </cell>
          <cell r="SJ59">
            <v>0</v>
          </cell>
          <cell r="SK59">
            <v>0</v>
          </cell>
          <cell r="SL59">
            <v>0</v>
          </cell>
          <cell r="SM59">
            <v>0</v>
          </cell>
          <cell r="SN59">
            <v>0</v>
          </cell>
          <cell r="SO59">
            <v>0</v>
          </cell>
          <cell r="SP59">
            <v>0</v>
          </cell>
          <cell r="SQ59">
            <v>0</v>
          </cell>
          <cell r="SR59">
            <v>0</v>
          </cell>
          <cell r="SS59">
            <v>0</v>
          </cell>
          <cell r="ST59">
            <v>0</v>
          </cell>
          <cell r="SU59">
            <v>0</v>
          </cell>
          <cell r="SV59">
            <v>0</v>
          </cell>
          <cell r="SW59">
            <v>0</v>
          </cell>
          <cell r="SX59">
            <v>0</v>
          </cell>
          <cell r="SY59">
            <v>0</v>
          </cell>
          <cell r="SZ59">
            <v>0</v>
          </cell>
          <cell r="TA59">
            <v>0</v>
          </cell>
          <cell r="TB59">
            <v>0</v>
          </cell>
          <cell r="TC59">
            <v>0</v>
          </cell>
          <cell r="TD59">
            <v>0</v>
          </cell>
          <cell r="TE59">
            <v>0</v>
          </cell>
          <cell r="TF59">
            <v>0</v>
          </cell>
          <cell r="TG59">
            <v>0</v>
          </cell>
          <cell r="TH59">
            <v>0</v>
          </cell>
          <cell r="TI59">
            <v>0</v>
          </cell>
          <cell r="TJ59">
            <v>0</v>
          </cell>
          <cell r="TK59">
            <v>0</v>
          </cell>
          <cell r="TL59">
            <v>0</v>
          </cell>
          <cell r="TM59">
            <v>0</v>
          </cell>
          <cell r="TN59">
            <v>0</v>
          </cell>
          <cell r="TO59">
            <v>0</v>
          </cell>
          <cell r="TP59">
            <v>0</v>
          </cell>
          <cell r="TQ59">
            <v>0</v>
          </cell>
          <cell r="TR59">
            <v>0</v>
          </cell>
          <cell r="TS59">
            <v>0</v>
          </cell>
          <cell r="TT59">
            <v>0</v>
          </cell>
          <cell r="TU59">
            <v>0</v>
          </cell>
          <cell r="TV59">
            <v>0</v>
          </cell>
          <cell r="TW59">
            <v>0</v>
          </cell>
          <cell r="TX59">
            <v>0</v>
          </cell>
          <cell r="TY59">
            <v>0</v>
          </cell>
          <cell r="TZ59">
            <v>0</v>
          </cell>
          <cell r="UA59">
            <v>0</v>
          </cell>
          <cell r="UB59">
            <v>0</v>
          </cell>
          <cell r="UC59">
            <v>0</v>
          </cell>
          <cell r="UD59">
            <v>0</v>
          </cell>
          <cell r="UE59">
            <v>0</v>
          </cell>
          <cell r="UF59">
            <v>0</v>
          </cell>
          <cell r="UG59">
            <v>0</v>
          </cell>
          <cell r="UH59">
            <v>0</v>
          </cell>
          <cell r="UI59">
            <v>0</v>
          </cell>
          <cell r="UJ59">
            <v>0</v>
          </cell>
          <cell r="UK59">
            <v>0</v>
          </cell>
          <cell r="UL59">
            <v>0</v>
          </cell>
          <cell r="UM59">
            <v>0</v>
          </cell>
          <cell r="UN59">
            <v>0</v>
          </cell>
          <cell r="UO59">
            <v>0</v>
          </cell>
          <cell r="UP59">
            <v>0</v>
          </cell>
          <cell r="UQ59">
            <v>0</v>
          </cell>
          <cell r="UR59">
            <v>0</v>
          </cell>
          <cell r="US59">
            <v>0</v>
          </cell>
          <cell r="UT59">
            <v>0</v>
          </cell>
          <cell r="UU59">
            <v>0</v>
          </cell>
          <cell r="UV59">
            <v>0</v>
          </cell>
          <cell r="UW59">
            <v>0</v>
          </cell>
          <cell r="UX59">
            <v>0</v>
          </cell>
          <cell r="UY59">
            <v>0</v>
          </cell>
          <cell r="UZ59">
            <v>0</v>
          </cell>
          <cell r="VA59">
            <v>0</v>
          </cell>
          <cell r="VB59">
            <v>0</v>
          </cell>
          <cell r="VC59">
            <v>0</v>
          </cell>
          <cell r="VD59">
            <v>0</v>
          </cell>
          <cell r="VE59">
            <v>0</v>
          </cell>
          <cell r="VF59">
            <v>0</v>
          </cell>
          <cell r="VG59">
            <v>0</v>
          </cell>
          <cell r="VH59">
            <v>0</v>
          </cell>
          <cell r="VI59">
            <v>0</v>
          </cell>
          <cell r="VJ59">
            <v>0</v>
          </cell>
          <cell r="VK59">
            <v>0</v>
          </cell>
          <cell r="VL59">
            <v>0</v>
          </cell>
          <cell r="VM59">
            <v>0</v>
          </cell>
          <cell r="VN59">
            <v>0</v>
          </cell>
          <cell r="VO59">
            <v>0</v>
          </cell>
          <cell r="VP59">
            <v>0</v>
          </cell>
          <cell r="VQ59">
            <v>0</v>
          </cell>
          <cell r="VR59">
            <v>0</v>
          </cell>
          <cell r="VS59">
            <v>0</v>
          </cell>
          <cell r="VT59">
            <v>0</v>
          </cell>
          <cell r="VU59">
            <v>0</v>
          </cell>
          <cell r="VV59">
            <v>0</v>
          </cell>
          <cell r="VW59">
            <v>0</v>
          </cell>
          <cell r="VX59">
            <v>0</v>
          </cell>
          <cell r="VY59">
            <v>0</v>
          </cell>
          <cell r="VZ59">
            <v>0</v>
          </cell>
          <cell r="WA59">
            <v>0</v>
          </cell>
          <cell r="WB59">
            <v>0</v>
          </cell>
          <cell r="WC59">
            <v>0</v>
          </cell>
          <cell r="WD59">
            <v>0</v>
          </cell>
          <cell r="WE59">
            <v>0</v>
          </cell>
          <cell r="WF59">
            <v>0</v>
          </cell>
          <cell r="WG59">
            <v>0</v>
          </cell>
          <cell r="WH59">
            <v>0</v>
          </cell>
          <cell r="WI59">
            <v>0</v>
          </cell>
          <cell r="WJ59">
            <v>0</v>
          </cell>
          <cell r="WK59">
            <v>0</v>
          </cell>
          <cell r="WL59">
            <v>0</v>
          </cell>
          <cell r="WM59">
            <v>0</v>
          </cell>
          <cell r="WN59">
            <v>0</v>
          </cell>
          <cell r="WO59">
            <v>0</v>
          </cell>
          <cell r="WP59">
            <v>0</v>
          </cell>
          <cell r="WQ59">
            <v>0</v>
          </cell>
          <cell r="WR59">
            <v>0</v>
          </cell>
          <cell r="WS59">
            <v>0</v>
          </cell>
          <cell r="WT59">
            <v>0</v>
          </cell>
          <cell r="WU59">
            <v>0</v>
          </cell>
          <cell r="WV59">
            <v>0</v>
          </cell>
          <cell r="WW59">
            <v>0</v>
          </cell>
          <cell r="WX59">
            <v>0</v>
          </cell>
          <cell r="WY59">
            <v>0</v>
          </cell>
          <cell r="WZ59">
            <v>0</v>
          </cell>
          <cell r="XA59">
            <v>0</v>
          </cell>
          <cell r="XB59">
            <v>0</v>
          </cell>
          <cell r="XC59">
            <v>0</v>
          </cell>
          <cell r="XD59">
            <v>0</v>
          </cell>
          <cell r="XE59">
            <v>0</v>
          </cell>
          <cell r="XF59">
            <v>0</v>
          </cell>
          <cell r="XG59">
            <v>0</v>
          </cell>
          <cell r="XH59">
            <v>0</v>
          </cell>
          <cell r="XI59">
            <v>0</v>
          </cell>
          <cell r="XJ59">
            <v>0</v>
          </cell>
          <cell r="XK59">
            <v>0</v>
          </cell>
          <cell r="XL59">
            <v>0</v>
          </cell>
          <cell r="XM59">
            <v>0</v>
          </cell>
          <cell r="XN59">
            <v>0</v>
          </cell>
          <cell r="XO59">
            <v>0</v>
          </cell>
          <cell r="XP59">
            <v>0</v>
          </cell>
          <cell r="XQ59">
            <v>0</v>
          </cell>
        </row>
        <row r="60">
          <cell r="C60">
            <v>28086.831411999996</v>
          </cell>
          <cell r="G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v>0</v>
          </cell>
          <cell r="FL60">
            <v>0</v>
          </cell>
          <cell r="FM60">
            <v>0</v>
          </cell>
          <cell r="FN60">
            <v>0</v>
          </cell>
          <cell r="FO60">
            <v>0</v>
          </cell>
          <cell r="FP60">
            <v>0</v>
          </cell>
          <cell r="FQ60">
            <v>0</v>
          </cell>
          <cell r="FR60">
            <v>0</v>
          </cell>
          <cell r="FS60">
            <v>0</v>
          </cell>
          <cell r="FT60">
            <v>0</v>
          </cell>
          <cell r="FU60">
            <v>0</v>
          </cell>
          <cell r="FV60">
            <v>0</v>
          </cell>
          <cell r="FW60">
            <v>0</v>
          </cell>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L60">
            <v>0</v>
          </cell>
          <cell r="GM60">
            <v>0</v>
          </cell>
          <cell r="GN60">
            <v>0</v>
          </cell>
          <cell r="GO60">
            <v>0</v>
          </cell>
          <cell r="GP60">
            <v>0</v>
          </cell>
          <cell r="GQ60">
            <v>0</v>
          </cell>
          <cell r="GR60">
            <v>0</v>
          </cell>
          <cell r="GS60">
            <v>0</v>
          </cell>
          <cell r="GT60">
            <v>0</v>
          </cell>
          <cell r="GU60">
            <v>0</v>
          </cell>
          <cell r="GV60">
            <v>0</v>
          </cell>
          <cell r="GW60">
            <v>0</v>
          </cell>
          <cell r="GX60">
            <v>0</v>
          </cell>
          <cell r="GY60">
            <v>0</v>
          </cell>
          <cell r="GZ60">
            <v>0</v>
          </cell>
          <cell r="HA60">
            <v>0</v>
          </cell>
          <cell r="HB60">
            <v>0</v>
          </cell>
          <cell r="HC60">
            <v>0</v>
          </cell>
          <cell r="HD60">
            <v>0</v>
          </cell>
          <cell r="HE60">
            <v>0</v>
          </cell>
          <cell r="HF60">
            <v>0</v>
          </cell>
          <cell r="HG60">
            <v>0</v>
          </cell>
          <cell r="HH60">
            <v>0</v>
          </cell>
          <cell r="HI60">
            <v>0</v>
          </cell>
          <cell r="HJ60">
            <v>0</v>
          </cell>
          <cell r="HK60">
            <v>0</v>
          </cell>
          <cell r="HL60">
            <v>0</v>
          </cell>
          <cell r="HM60">
            <v>0</v>
          </cell>
          <cell r="HN60">
            <v>0</v>
          </cell>
          <cell r="HO60">
            <v>0</v>
          </cell>
          <cell r="HP60">
            <v>0</v>
          </cell>
          <cell r="HQ60">
            <v>0</v>
          </cell>
          <cell r="HR60">
            <v>0</v>
          </cell>
          <cell r="HS60">
            <v>0</v>
          </cell>
          <cell r="HT60">
            <v>0</v>
          </cell>
          <cell r="HU60">
            <v>0</v>
          </cell>
          <cell r="HV60">
            <v>0</v>
          </cell>
          <cell r="HW60">
            <v>0</v>
          </cell>
          <cell r="HX60">
            <v>0</v>
          </cell>
          <cell r="HY60">
            <v>0</v>
          </cell>
          <cell r="HZ60">
            <v>0</v>
          </cell>
          <cell r="IA60">
            <v>0</v>
          </cell>
          <cell r="IB60">
            <v>0</v>
          </cell>
          <cell r="IC60">
            <v>0</v>
          </cell>
          <cell r="ID60">
            <v>0</v>
          </cell>
          <cell r="IE60">
            <v>0</v>
          </cell>
          <cell r="IF60">
            <v>0</v>
          </cell>
          <cell r="IG60">
            <v>0</v>
          </cell>
          <cell r="IH60">
            <v>0</v>
          </cell>
          <cell r="II60">
            <v>0</v>
          </cell>
          <cell r="IJ60">
            <v>0</v>
          </cell>
          <cell r="IK60">
            <v>0</v>
          </cell>
          <cell r="IL60">
            <v>0</v>
          </cell>
          <cell r="IM60">
            <v>0</v>
          </cell>
          <cell r="IN60">
            <v>0</v>
          </cell>
          <cell r="IO60">
            <v>0</v>
          </cell>
          <cell r="IP60">
            <v>0</v>
          </cell>
          <cell r="IQ60">
            <v>0</v>
          </cell>
          <cell r="IR60">
            <v>0</v>
          </cell>
          <cell r="IS60">
            <v>0</v>
          </cell>
          <cell r="IT60">
            <v>0</v>
          </cell>
          <cell r="IU60">
            <v>0</v>
          </cell>
          <cell r="IV60">
            <v>0</v>
          </cell>
          <cell r="IW60">
            <v>0</v>
          </cell>
          <cell r="IX60">
            <v>0</v>
          </cell>
          <cell r="IY60">
            <v>0</v>
          </cell>
          <cell r="IZ60">
            <v>0</v>
          </cell>
          <cell r="JA60">
            <v>0</v>
          </cell>
          <cell r="JB60">
            <v>0</v>
          </cell>
          <cell r="JC60">
            <v>0</v>
          </cell>
          <cell r="JD60">
            <v>0</v>
          </cell>
          <cell r="JE60">
            <v>0</v>
          </cell>
          <cell r="JF60">
            <v>0</v>
          </cell>
          <cell r="JG60">
            <v>0</v>
          </cell>
          <cell r="JH60">
            <v>0</v>
          </cell>
          <cell r="JI60">
            <v>0</v>
          </cell>
          <cell r="JJ60">
            <v>0</v>
          </cell>
          <cell r="JK60">
            <v>0</v>
          </cell>
          <cell r="JL60">
            <v>0</v>
          </cell>
          <cell r="JM60">
            <v>0</v>
          </cell>
          <cell r="JN60">
            <v>0</v>
          </cell>
          <cell r="JO60">
            <v>0</v>
          </cell>
          <cell r="JP60">
            <v>0</v>
          </cell>
          <cell r="JQ60">
            <v>0</v>
          </cell>
          <cell r="JR60">
            <v>0</v>
          </cell>
          <cell r="JS60">
            <v>0</v>
          </cell>
          <cell r="JT60">
            <v>0</v>
          </cell>
          <cell r="JU60">
            <v>0</v>
          </cell>
          <cell r="JV60">
            <v>0</v>
          </cell>
          <cell r="JW60">
            <v>0</v>
          </cell>
          <cell r="JX60">
            <v>0</v>
          </cell>
          <cell r="JY60">
            <v>0</v>
          </cell>
          <cell r="JZ60">
            <v>0</v>
          </cell>
          <cell r="KA60">
            <v>0</v>
          </cell>
          <cell r="KB60">
            <v>0</v>
          </cell>
          <cell r="KC60">
            <v>0</v>
          </cell>
          <cell r="KD60">
            <v>0</v>
          </cell>
          <cell r="KE60">
            <v>0</v>
          </cell>
          <cell r="KF60">
            <v>0</v>
          </cell>
          <cell r="KG60">
            <v>0</v>
          </cell>
          <cell r="KH60">
            <v>0</v>
          </cell>
          <cell r="KI60">
            <v>0</v>
          </cell>
          <cell r="KJ60">
            <v>0</v>
          </cell>
          <cell r="KK60">
            <v>0</v>
          </cell>
          <cell r="KL60">
            <v>0</v>
          </cell>
          <cell r="KM60">
            <v>0</v>
          </cell>
          <cell r="KN60">
            <v>0</v>
          </cell>
          <cell r="KO60">
            <v>0</v>
          </cell>
          <cell r="KP60">
            <v>0</v>
          </cell>
          <cell r="KQ60">
            <v>0</v>
          </cell>
          <cell r="KR60">
            <v>0</v>
          </cell>
          <cell r="KS60">
            <v>0</v>
          </cell>
          <cell r="KT60">
            <v>0</v>
          </cell>
          <cell r="KU60">
            <v>0</v>
          </cell>
          <cell r="KV60">
            <v>0</v>
          </cell>
          <cell r="KW60">
            <v>0</v>
          </cell>
          <cell r="KX60">
            <v>0</v>
          </cell>
          <cell r="KY60">
            <v>0</v>
          </cell>
          <cell r="KZ60">
            <v>0</v>
          </cell>
          <cell r="LA60">
            <v>0</v>
          </cell>
          <cell r="LB60">
            <v>0</v>
          </cell>
          <cell r="LC60">
            <v>0</v>
          </cell>
          <cell r="LD60">
            <v>0</v>
          </cell>
          <cell r="LE60">
            <v>0</v>
          </cell>
          <cell r="LF60">
            <v>0</v>
          </cell>
          <cell r="LG60">
            <v>0</v>
          </cell>
          <cell r="LH60">
            <v>0</v>
          </cell>
          <cell r="LI60">
            <v>0</v>
          </cell>
          <cell r="LJ60">
            <v>0</v>
          </cell>
          <cell r="LK60">
            <v>0</v>
          </cell>
          <cell r="LL60">
            <v>0</v>
          </cell>
          <cell r="LM60">
            <v>0</v>
          </cell>
          <cell r="LN60">
            <v>0</v>
          </cell>
          <cell r="LO60">
            <v>0</v>
          </cell>
          <cell r="LP60">
            <v>0</v>
          </cell>
          <cell r="LQ60">
            <v>0</v>
          </cell>
          <cell r="LR60">
            <v>0</v>
          </cell>
          <cell r="LS60">
            <v>0</v>
          </cell>
          <cell r="LT60">
            <v>0</v>
          </cell>
          <cell r="LU60">
            <v>0</v>
          </cell>
          <cell r="LV60">
            <v>0</v>
          </cell>
          <cell r="LW60">
            <v>0</v>
          </cell>
          <cell r="LX60">
            <v>0</v>
          </cell>
          <cell r="LY60">
            <v>0</v>
          </cell>
          <cell r="LZ60">
            <v>0</v>
          </cell>
          <cell r="MA60">
            <v>0</v>
          </cell>
          <cell r="MB60">
            <v>0</v>
          </cell>
          <cell r="MC60">
            <v>0</v>
          </cell>
          <cell r="MD60">
            <v>0</v>
          </cell>
          <cell r="ME60">
            <v>0</v>
          </cell>
          <cell r="MF60">
            <v>0</v>
          </cell>
          <cell r="MG60">
            <v>0</v>
          </cell>
          <cell r="MH60">
            <v>0</v>
          </cell>
          <cell r="MI60">
            <v>0</v>
          </cell>
          <cell r="MJ60">
            <v>0</v>
          </cell>
          <cell r="MK60">
            <v>0</v>
          </cell>
          <cell r="ML60">
            <v>0</v>
          </cell>
          <cell r="MM60">
            <v>0</v>
          </cell>
          <cell r="MN60">
            <v>0</v>
          </cell>
          <cell r="MO60">
            <v>0</v>
          </cell>
          <cell r="MP60">
            <v>0</v>
          </cell>
          <cell r="MQ60">
            <v>0</v>
          </cell>
          <cell r="MR60">
            <v>0</v>
          </cell>
          <cell r="MS60">
            <v>0</v>
          </cell>
          <cell r="MT60">
            <v>0</v>
          </cell>
          <cell r="MU60">
            <v>0</v>
          </cell>
          <cell r="MV60">
            <v>0</v>
          </cell>
          <cell r="MW60">
            <v>0</v>
          </cell>
          <cell r="MX60">
            <v>0</v>
          </cell>
          <cell r="MY60">
            <v>0</v>
          </cell>
          <cell r="MZ60">
            <v>0</v>
          </cell>
          <cell r="NA60">
            <v>0</v>
          </cell>
          <cell r="NB60">
            <v>0</v>
          </cell>
          <cell r="NC60">
            <v>0</v>
          </cell>
          <cell r="ND60">
            <v>0</v>
          </cell>
          <cell r="NE60">
            <v>0</v>
          </cell>
          <cell r="NF60">
            <v>0</v>
          </cell>
          <cell r="NG60">
            <v>0</v>
          </cell>
          <cell r="NH60">
            <v>0</v>
          </cell>
          <cell r="NI60">
            <v>0</v>
          </cell>
          <cell r="NJ60">
            <v>0</v>
          </cell>
          <cell r="NK60">
            <v>0</v>
          </cell>
          <cell r="NL60">
            <v>0</v>
          </cell>
          <cell r="NM60">
            <v>0</v>
          </cell>
          <cell r="NN60">
            <v>0</v>
          </cell>
          <cell r="NO60">
            <v>0</v>
          </cell>
          <cell r="NP60">
            <v>0</v>
          </cell>
          <cell r="NQ60">
            <v>0</v>
          </cell>
          <cell r="NR60">
            <v>0</v>
          </cell>
          <cell r="NS60">
            <v>0</v>
          </cell>
          <cell r="NT60">
            <v>0</v>
          </cell>
          <cell r="NU60">
            <v>0</v>
          </cell>
          <cell r="NV60">
            <v>0</v>
          </cell>
          <cell r="NW60">
            <v>0</v>
          </cell>
          <cell r="NX60">
            <v>0</v>
          </cell>
          <cell r="NY60">
            <v>0</v>
          </cell>
          <cell r="NZ60">
            <v>0</v>
          </cell>
          <cell r="OA60">
            <v>0</v>
          </cell>
          <cell r="OB60">
            <v>0</v>
          </cell>
          <cell r="OC60">
            <v>0</v>
          </cell>
          <cell r="OD60">
            <v>0</v>
          </cell>
          <cell r="OE60">
            <v>0</v>
          </cell>
          <cell r="OF60">
            <v>0</v>
          </cell>
          <cell r="OG60">
            <v>0</v>
          </cell>
          <cell r="OH60">
            <v>0</v>
          </cell>
          <cell r="OI60">
            <v>0</v>
          </cell>
          <cell r="OJ60">
            <v>0</v>
          </cell>
          <cell r="OK60">
            <v>0</v>
          </cell>
          <cell r="OL60">
            <v>0</v>
          </cell>
          <cell r="OM60">
            <v>0</v>
          </cell>
          <cell r="ON60">
            <v>0</v>
          </cell>
          <cell r="OO60">
            <v>0</v>
          </cell>
          <cell r="OP60">
            <v>0</v>
          </cell>
          <cell r="OQ60">
            <v>0</v>
          </cell>
          <cell r="OR60">
            <v>0</v>
          </cell>
          <cell r="OS60">
            <v>0</v>
          </cell>
          <cell r="OT60">
            <v>0</v>
          </cell>
          <cell r="OU60">
            <v>0</v>
          </cell>
          <cell r="OV60">
            <v>0</v>
          </cell>
          <cell r="OW60">
            <v>0</v>
          </cell>
          <cell r="OX60">
            <v>0</v>
          </cell>
          <cell r="OY60">
            <v>0</v>
          </cell>
          <cell r="OZ60">
            <v>0</v>
          </cell>
          <cell r="PA60">
            <v>0</v>
          </cell>
          <cell r="PB60">
            <v>0</v>
          </cell>
          <cell r="PC60">
            <v>0</v>
          </cell>
          <cell r="PD60">
            <v>0</v>
          </cell>
          <cell r="PE60">
            <v>0</v>
          </cell>
          <cell r="PF60">
            <v>0</v>
          </cell>
          <cell r="PG60">
            <v>0</v>
          </cell>
          <cell r="PH60">
            <v>0</v>
          </cell>
          <cell r="PI60">
            <v>0</v>
          </cell>
          <cell r="PJ60">
            <v>0</v>
          </cell>
          <cell r="PK60">
            <v>0</v>
          </cell>
          <cell r="PL60">
            <v>0</v>
          </cell>
          <cell r="PM60">
            <v>0</v>
          </cell>
          <cell r="PN60">
            <v>0</v>
          </cell>
          <cell r="PO60">
            <v>0</v>
          </cell>
          <cell r="PP60">
            <v>0</v>
          </cell>
          <cell r="PQ60">
            <v>0</v>
          </cell>
          <cell r="PR60">
            <v>0</v>
          </cell>
          <cell r="PS60">
            <v>0</v>
          </cell>
          <cell r="PT60">
            <v>0</v>
          </cell>
          <cell r="PU60">
            <v>0</v>
          </cell>
          <cell r="PV60">
            <v>0</v>
          </cell>
          <cell r="PW60">
            <v>0</v>
          </cell>
          <cell r="PX60">
            <v>0</v>
          </cell>
          <cell r="PY60">
            <v>0</v>
          </cell>
          <cell r="PZ60">
            <v>0</v>
          </cell>
          <cell r="QA60">
            <v>0</v>
          </cell>
          <cell r="QB60">
            <v>0</v>
          </cell>
          <cell r="QC60">
            <v>0</v>
          </cell>
          <cell r="QD60">
            <v>0</v>
          </cell>
          <cell r="QE60">
            <v>0</v>
          </cell>
          <cell r="QF60">
            <v>0</v>
          </cell>
          <cell r="QG60">
            <v>0</v>
          </cell>
          <cell r="QH60">
            <v>0</v>
          </cell>
          <cell r="QI60">
            <v>0</v>
          </cell>
          <cell r="QJ60">
            <v>0</v>
          </cell>
          <cell r="QK60">
            <v>0</v>
          </cell>
          <cell r="QL60">
            <v>0</v>
          </cell>
          <cell r="QM60">
            <v>0</v>
          </cell>
          <cell r="QN60">
            <v>0</v>
          </cell>
          <cell r="QO60">
            <v>0</v>
          </cell>
          <cell r="QP60">
            <v>0</v>
          </cell>
          <cell r="QQ60">
            <v>0</v>
          </cell>
          <cell r="QR60">
            <v>0</v>
          </cell>
          <cell r="QS60">
            <v>0</v>
          </cell>
          <cell r="QT60">
            <v>0</v>
          </cell>
          <cell r="QU60">
            <v>0</v>
          </cell>
          <cell r="QV60">
            <v>0</v>
          </cell>
          <cell r="QW60">
            <v>0</v>
          </cell>
          <cell r="QX60">
            <v>0</v>
          </cell>
          <cell r="QY60">
            <v>0</v>
          </cell>
          <cell r="QZ60">
            <v>0</v>
          </cell>
          <cell r="RA60">
            <v>0</v>
          </cell>
          <cell r="RB60">
            <v>0</v>
          </cell>
          <cell r="RC60">
            <v>0</v>
          </cell>
          <cell r="RD60">
            <v>0</v>
          </cell>
          <cell r="RE60">
            <v>0</v>
          </cell>
          <cell r="RF60">
            <v>0</v>
          </cell>
          <cell r="RG60">
            <v>0</v>
          </cell>
          <cell r="RH60">
            <v>0</v>
          </cell>
          <cell r="RI60">
            <v>0</v>
          </cell>
          <cell r="RJ60">
            <v>0</v>
          </cell>
          <cell r="RK60">
            <v>0</v>
          </cell>
          <cell r="RL60">
            <v>0</v>
          </cell>
          <cell r="RM60">
            <v>0</v>
          </cell>
          <cell r="RN60">
            <v>0</v>
          </cell>
          <cell r="RO60">
            <v>0</v>
          </cell>
          <cell r="RP60">
            <v>0</v>
          </cell>
          <cell r="RQ60">
            <v>0</v>
          </cell>
          <cell r="RR60">
            <v>0</v>
          </cell>
          <cell r="RS60">
            <v>0</v>
          </cell>
          <cell r="RT60">
            <v>0</v>
          </cell>
          <cell r="RU60">
            <v>0</v>
          </cell>
          <cell r="RV60">
            <v>0</v>
          </cell>
          <cell r="RW60">
            <v>0</v>
          </cell>
          <cell r="RX60">
            <v>0</v>
          </cell>
          <cell r="RY60">
            <v>0</v>
          </cell>
          <cell r="RZ60">
            <v>0</v>
          </cell>
          <cell r="SA60">
            <v>0</v>
          </cell>
          <cell r="SB60">
            <v>0</v>
          </cell>
          <cell r="SC60">
            <v>0</v>
          </cell>
          <cell r="SD60">
            <v>0</v>
          </cell>
          <cell r="SE60">
            <v>0</v>
          </cell>
          <cell r="SF60">
            <v>0</v>
          </cell>
          <cell r="SG60">
            <v>0</v>
          </cell>
          <cell r="SH60">
            <v>0</v>
          </cell>
          <cell r="SI60">
            <v>0</v>
          </cell>
          <cell r="SJ60">
            <v>0</v>
          </cell>
          <cell r="SK60">
            <v>0</v>
          </cell>
          <cell r="SL60">
            <v>0</v>
          </cell>
          <cell r="SM60">
            <v>0</v>
          </cell>
          <cell r="SN60">
            <v>0</v>
          </cell>
          <cell r="SO60">
            <v>0</v>
          </cell>
          <cell r="SP60">
            <v>0</v>
          </cell>
          <cell r="SQ60">
            <v>0</v>
          </cell>
          <cell r="SR60">
            <v>0</v>
          </cell>
          <cell r="SS60">
            <v>0</v>
          </cell>
          <cell r="ST60">
            <v>0</v>
          </cell>
          <cell r="SU60">
            <v>0</v>
          </cell>
          <cell r="SV60">
            <v>0</v>
          </cell>
          <cell r="SW60">
            <v>0</v>
          </cell>
          <cell r="SX60">
            <v>0</v>
          </cell>
          <cell r="SY60">
            <v>0</v>
          </cell>
          <cell r="SZ60">
            <v>0</v>
          </cell>
          <cell r="TA60">
            <v>0</v>
          </cell>
          <cell r="TB60">
            <v>0</v>
          </cell>
          <cell r="TC60">
            <v>0</v>
          </cell>
          <cell r="TD60">
            <v>0</v>
          </cell>
          <cell r="TE60">
            <v>0</v>
          </cell>
          <cell r="TF60">
            <v>0</v>
          </cell>
          <cell r="TG60">
            <v>0</v>
          </cell>
          <cell r="TH60">
            <v>0</v>
          </cell>
          <cell r="TI60">
            <v>0</v>
          </cell>
          <cell r="TJ60">
            <v>0</v>
          </cell>
          <cell r="TK60">
            <v>0</v>
          </cell>
          <cell r="TL60">
            <v>0</v>
          </cell>
          <cell r="TM60">
            <v>0</v>
          </cell>
          <cell r="TN60">
            <v>0</v>
          </cell>
          <cell r="TO60">
            <v>0</v>
          </cell>
          <cell r="TP60">
            <v>0</v>
          </cell>
          <cell r="TQ60">
            <v>0</v>
          </cell>
          <cell r="TR60">
            <v>0</v>
          </cell>
          <cell r="TS60">
            <v>0</v>
          </cell>
          <cell r="TT60">
            <v>0</v>
          </cell>
          <cell r="TU60">
            <v>0</v>
          </cell>
          <cell r="TV60">
            <v>0</v>
          </cell>
          <cell r="TW60">
            <v>0</v>
          </cell>
          <cell r="TX60">
            <v>0</v>
          </cell>
          <cell r="TY60">
            <v>0</v>
          </cell>
          <cell r="TZ60">
            <v>0</v>
          </cell>
          <cell r="UA60">
            <v>0</v>
          </cell>
          <cell r="UB60">
            <v>0</v>
          </cell>
          <cell r="UC60">
            <v>0</v>
          </cell>
          <cell r="UD60">
            <v>0</v>
          </cell>
          <cell r="UE60">
            <v>0</v>
          </cell>
          <cell r="UF60">
            <v>0</v>
          </cell>
          <cell r="UG60">
            <v>0</v>
          </cell>
          <cell r="UH60">
            <v>0</v>
          </cell>
          <cell r="UI60">
            <v>0</v>
          </cell>
          <cell r="UJ60">
            <v>0</v>
          </cell>
          <cell r="UK60">
            <v>0</v>
          </cell>
          <cell r="UL60">
            <v>0</v>
          </cell>
          <cell r="UM60">
            <v>0</v>
          </cell>
          <cell r="UN60">
            <v>0</v>
          </cell>
          <cell r="UO60">
            <v>0</v>
          </cell>
          <cell r="UP60">
            <v>0</v>
          </cell>
          <cell r="UQ60">
            <v>0</v>
          </cell>
          <cell r="UR60">
            <v>0</v>
          </cell>
          <cell r="US60">
            <v>0</v>
          </cell>
          <cell r="UT60">
            <v>0</v>
          </cell>
          <cell r="UU60">
            <v>0</v>
          </cell>
          <cell r="UV60">
            <v>0</v>
          </cell>
          <cell r="UW60">
            <v>0</v>
          </cell>
          <cell r="UX60">
            <v>0</v>
          </cell>
          <cell r="UY60">
            <v>0</v>
          </cell>
          <cell r="UZ60">
            <v>0</v>
          </cell>
          <cell r="VA60">
            <v>0</v>
          </cell>
          <cell r="VB60">
            <v>0</v>
          </cell>
          <cell r="VC60">
            <v>0</v>
          </cell>
          <cell r="VD60">
            <v>0</v>
          </cell>
          <cell r="VE60">
            <v>0</v>
          </cell>
          <cell r="VF60">
            <v>0</v>
          </cell>
          <cell r="VG60">
            <v>0</v>
          </cell>
          <cell r="VH60">
            <v>0</v>
          </cell>
          <cell r="VI60">
            <v>0</v>
          </cell>
          <cell r="VJ60">
            <v>0</v>
          </cell>
          <cell r="VK60">
            <v>0</v>
          </cell>
          <cell r="VL60">
            <v>0</v>
          </cell>
          <cell r="VM60">
            <v>0</v>
          </cell>
          <cell r="VN60">
            <v>0</v>
          </cell>
          <cell r="VO60">
            <v>0</v>
          </cell>
          <cell r="VP60">
            <v>0</v>
          </cell>
          <cell r="VQ60">
            <v>0</v>
          </cell>
          <cell r="VR60">
            <v>0</v>
          </cell>
          <cell r="VS60">
            <v>0</v>
          </cell>
          <cell r="VT60">
            <v>0</v>
          </cell>
          <cell r="VU60">
            <v>0</v>
          </cell>
          <cell r="VV60">
            <v>0</v>
          </cell>
          <cell r="VW60">
            <v>0</v>
          </cell>
          <cell r="VX60">
            <v>0</v>
          </cell>
          <cell r="VY60">
            <v>0</v>
          </cell>
          <cell r="VZ60">
            <v>0</v>
          </cell>
          <cell r="WA60">
            <v>0</v>
          </cell>
          <cell r="WB60">
            <v>0</v>
          </cell>
          <cell r="WC60">
            <v>0</v>
          </cell>
          <cell r="WD60">
            <v>0</v>
          </cell>
          <cell r="WE60">
            <v>0</v>
          </cell>
          <cell r="WF60">
            <v>0</v>
          </cell>
          <cell r="WG60">
            <v>0</v>
          </cell>
          <cell r="WH60">
            <v>0</v>
          </cell>
          <cell r="WI60">
            <v>0</v>
          </cell>
          <cell r="WJ60">
            <v>0</v>
          </cell>
          <cell r="WK60">
            <v>0</v>
          </cell>
          <cell r="WL60">
            <v>0</v>
          </cell>
          <cell r="WM60">
            <v>0</v>
          </cell>
          <cell r="WN60">
            <v>0</v>
          </cell>
          <cell r="WO60">
            <v>0</v>
          </cell>
          <cell r="WP60">
            <v>0</v>
          </cell>
          <cell r="WQ60">
            <v>0</v>
          </cell>
          <cell r="WR60">
            <v>0</v>
          </cell>
          <cell r="WS60">
            <v>0</v>
          </cell>
          <cell r="WT60">
            <v>0</v>
          </cell>
          <cell r="WU60">
            <v>0</v>
          </cell>
          <cell r="WV60">
            <v>0</v>
          </cell>
          <cell r="WW60">
            <v>0</v>
          </cell>
          <cell r="WX60">
            <v>0</v>
          </cell>
          <cell r="WY60">
            <v>0</v>
          </cell>
          <cell r="WZ60">
            <v>0</v>
          </cell>
          <cell r="XA60">
            <v>0</v>
          </cell>
          <cell r="XB60">
            <v>0</v>
          </cell>
          <cell r="XC60">
            <v>0</v>
          </cell>
          <cell r="XD60">
            <v>0</v>
          </cell>
          <cell r="XE60">
            <v>0</v>
          </cell>
          <cell r="XF60">
            <v>0</v>
          </cell>
          <cell r="XG60">
            <v>0</v>
          </cell>
          <cell r="XH60">
            <v>0</v>
          </cell>
          <cell r="XI60">
            <v>0</v>
          </cell>
          <cell r="XJ60">
            <v>0</v>
          </cell>
          <cell r="XK60">
            <v>0</v>
          </cell>
          <cell r="XL60">
            <v>0</v>
          </cell>
          <cell r="XM60">
            <v>0</v>
          </cell>
          <cell r="XN60">
            <v>0</v>
          </cell>
          <cell r="XO60">
            <v>0</v>
          </cell>
          <cell r="XP60">
            <v>0</v>
          </cell>
          <cell r="XQ60">
            <v>0</v>
          </cell>
        </row>
        <row r="61">
          <cell r="C61">
            <v>21676.649999999998</v>
          </cell>
          <cell r="G61" t="str">
            <v>Sin garantía</v>
          </cell>
          <cell r="BN61">
            <v>0</v>
          </cell>
          <cell r="BO61">
            <v>0</v>
          </cell>
          <cell r="BP61">
            <v>0</v>
          </cell>
          <cell r="BQ61">
            <v>0</v>
          </cell>
          <cell r="BR61">
            <v>0</v>
          </cell>
          <cell r="BS61">
            <v>0</v>
          </cell>
          <cell r="BT61">
            <v>0</v>
          </cell>
          <cell r="BU61">
            <v>0</v>
          </cell>
          <cell r="BV61">
            <v>940303124.99999988</v>
          </cell>
          <cell r="BW61">
            <v>0</v>
          </cell>
          <cell r="BX61">
            <v>0</v>
          </cell>
          <cell r="BY61">
            <v>0</v>
          </cell>
          <cell r="BZ61">
            <v>0</v>
          </cell>
          <cell r="CA61">
            <v>0</v>
          </cell>
          <cell r="CB61">
            <v>0</v>
          </cell>
          <cell r="CC61">
            <v>0</v>
          </cell>
          <cell r="CD61">
            <v>0</v>
          </cell>
          <cell r="CE61">
            <v>0</v>
          </cell>
          <cell r="CF61">
            <v>0</v>
          </cell>
          <cell r="CG61">
            <v>0</v>
          </cell>
          <cell r="CH61">
            <v>1056924999.9999999</v>
          </cell>
          <cell r="CI61">
            <v>0</v>
          </cell>
          <cell r="CJ61">
            <v>0</v>
          </cell>
          <cell r="CK61">
            <v>0</v>
          </cell>
          <cell r="CL61">
            <v>0</v>
          </cell>
          <cell r="CM61">
            <v>0</v>
          </cell>
          <cell r="CN61">
            <v>0</v>
          </cell>
          <cell r="CO61">
            <v>0</v>
          </cell>
          <cell r="CP61">
            <v>0</v>
          </cell>
          <cell r="CQ61">
            <v>0</v>
          </cell>
          <cell r="CR61">
            <v>0</v>
          </cell>
          <cell r="CS61">
            <v>0</v>
          </cell>
          <cell r="CT61">
            <v>1178230187.9757938</v>
          </cell>
          <cell r="CU61">
            <v>0</v>
          </cell>
          <cell r="CV61">
            <v>0</v>
          </cell>
          <cell r="CW61">
            <v>0</v>
          </cell>
          <cell r="CX61">
            <v>0</v>
          </cell>
          <cell r="CY61">
            <v>0</v>
          </cell>
          <cell r="CZ61">
            <v>0</v>
          </cell>
          <cell r="DA61">
            <v>0</v>
          </cell>
          <cell r="DB61">
            <v>0</v>
          </cell>
          <cell r="DC61">
            <v>0</v>
          </cell>
          <cell r="DD61">
            <v>0</v>
          </cell>
          <cell r="DE61">
            <v>0</v>
          </cell>
          <cell r="DF61">
            <v>1280277684.1066999</v>
          </cell>
          <cell r="DG61">
            <v>0</v>
          </cell>
          <cell r="DH61">
            <v>0</v>
          </cell>
          <cell r="DI61">
            <v>0</v>
          </cell>
          <cell r="DJ61">
            <v>0</v>
          </cell>
          <cell r="DK61">
            <v>0</v>
          </cell>
          <cell r="DL61">
            <v>0</v>
          </cell>
          <cell r="DM61">
            <v>0</v>
          </cell>
          <cell r="DN61">
            <v>0</v>
          </cell>
          <cell r="DO61">
            <v>0</v>
          </cell>
          <cell r="DP61">
            <v>0</v>
          </cell>
          <cell r="DQ61">
            <v>0</v>
          </cell>
          <cell r="DR61">
            <v>1387311746.8358946</v>
          </cell>
          <cell r="DS61">
            <v>0</v>
          </cell>
          <cell r="DT61">
            <v>0</v>
          </cell>
          <cell r="DU61">
            <v>0</v>
          </cell>
          <cell r="DV61">
            <v>0</v>
          </cell>
          <cell r="DW61">
            <v>0</v>
          </cell>
          <cell r="DX61">
            <v>0</v>
          </cell>
          <cell r="DY61">
            <v>0</v>
          </cell>
          <cell r="DZ61">
            <v>0</v>
          </cell>
          <cell r="EA61">
            <v>0</v>
          </cell>
          <cell r="EB61">
            <v>0</v>
          </cell>
          <cell r="EC61">
            <v>0</v>
          </cell>
          <cell r="ED61">
            <v>1493693554.8698337</v>
          </cell>
          <cell r="EE61">
            <v>0</v>
          </cell>
          <cell r="EF61">
            <v>0</v>
          </cell>
          <cell r="EG61">
            <v>0</v>
          </cell>
          <cell r="EH61">
            <v>0</v>
          </cell>
          <cell r="EI61">
            <v>0</v>
          </cell>
          <cell r="EJ61">
            <v>0</v>
          </cell>
          <cell r="EK61">
            <v>0</v>
          </cell>
          <cell r="EL61">
            <v>0</v>
          </cell>
          <cell r="EM61">
            <v>0</v>
          </cell>
          <cell r="EN61">
            <v>0</v>
          </cell>
          <cell r="EO61">
            <v>0</v>
          </cell>
          <cell r="EP61">
            <v>1589637161.6513839</v>
          </cell>
          <cell r="EQ61">
            <v>12652562769.633581</v>
          </cell>
          <cell r="ER61">
            <v>0</v>
          </cell>
          <cell r="ES61">
            <v>0</v>
          </cell>
          <cell r="ET61">
            <v>0</v>
          </cell>
          <cell r="EU61">
            <v>0</v>
          </cell>
          <cell r="EV61">
            <v>0</v>
          </cell>
          <cell r="EW61">
            <v>0</v>
          </cell>
          <cell r="EX61">
            <v>0</v>
          </cell>
          <cell r="EY61">
            <v>0</v>
          </cell>
          <cell r="EZ61">
            <v>0</v>
          </cell>
          <cell r="FA61">
            <v>0</v>
          </cell>
          <cell r="FB61">
            <v>1103604738.0019348</v>
          </cell>
          <cell r="FC61">
            <v>0</v>
          </cell>
          <cell r="FD61">
            <v>0</v>
          </cell>
          <cell r="FE61">
            <v>0</v>
          </cell>
          <cell r="FF61">
            <v>0</v>
          </cell>
          <cell r="FG61">
            <v>0</v>
          </cell>
          <cell r="FH61">
            <v>0</v>
          </cell>
          <cell r="FI61">
            <v>0</v>
          </cell>
          <cell r="FJ61">
            <v>0</v>
          </cell>
          <cell r="FK61">
            <v>0</v>
          </cell>
          <cell r="FL61">
            <v>0</v>
          </cell>
          <cell r="FM61">
            <v>0</v>
          </cell>
          <cell r="FN61">
            <v>1139756923.7814004</v>
          </cell>
          <cell r="FO61">
            <v>13606996642.275612</v>
          </cell>
          <cell r="FP61">
            <v>0</v>
          </cell>
          <cell r="FQ61">
            <v>0</v>
          </cell>
          <cell r="FR61">
            <v>0</v>
          </cell>
          <cell r="FS61">
            <v>0</v>
          </cell>
          <cell r="FT61">
            <v>0</v>
          </cell>
          <cell r="FU61">
            <v>0</v>
          </cell>
          <cell r="FV61">
            <v>0</v>
          </cell>
          <cell r="FW61">
            <v>0</v>
          </cell>
          <cell r="FX61">
            <v>0</v>
          </cell>
          <cell r="FY61">
            <v>0</v>
          </cell>
          <cell r="FZ61">
            <v>588233757.3563807</v>
          </cell>
          <cell r="GA61">
            <v>0</v>
          </cell>
          <cell r="GB61">
            <v>0</v>
          </cell>
          <cell r="GC61">
            <v>0</v>
          </cell>
          <cell r="GD61">
            <v>0</v>
          </cell>
          <cell r="GE61">
            <v>0</v>
          </cell>
          <cell r="GF61">
            <v>0</v>
          </cell>
          <cell r="GG61">
            <v>0</v>
          </cell>
          <cell r="GH61">
            <v>0</v>
          </cell>
          <cell r="GI61">
            <v>0</v>
          </cell>
          <cell r="GJ61">
            <v>0</v>
          </cell>
          <cell r="GK61">
            <v>0</v>
          </cell>
          <cell r="GL61">
            <v>604293516.26449919</v>
          </cell>
          <cell r="GM61">
            <v>14430889940.644756</v>
          </cell>
          <cell r="GN61">
            <v>0</v>
          </cell>
          <cell r="GO61">
            <v>0</v>
          </cell>
          <cell r="GP61">
            <v>0</v>
          </cell>
          <cell r="GQ61">
            <v>0</v>
          </cell>
          <cell r="GR61">
            <v>0</v>
          </cell>
          <cell r="GS61">
            <v>0</v>
          </cell>
          <cell r="GT61">
            <v>0</v>
          </cell>
          <cell r="GU61">
            <v>0</v>
          </cell>
          <cell r="GV61">
            <v>0</v>
          </cell>
          <cell r="GW61">
            <v>0</v>
          </cell>
          <cell r="GX61">
            <v>0</v>
          </cell>
          <cell r="GY61">
            <v>0</v>
          </cell>
          <cell r="GZ61">
            <v>0</v>
          </cell>
          <cell r="HA61">
            <v>0</v>
          </cell>
          <cell r="HB61">
            <v>0</v>
          </cell>
          <cell r="HC61">
            <v>0</v>
          </cell>
          <cell r="HD61">
            <v>0</v>
          </cell>
          <cell r="HE61">
            <v>0</v>
          </cell>
          <cell r="HF61">
            <v>0</v>
          </cell>
          <cell r="HG61">
            <v>0</v>
          </cell>
          <cell r="HH61">
            <v>0</v>
          </cell>
          <cell r="HI61">
            <v>0</v>
          </cell>
          <cell r="HJ61">
            <v>0</v>
          </cell>
          <cell r="HK61">
            <v>0</v>
          </cell>
          <cell r="HL61">
            <v>0</v>
          </cell>
          <cell r="HM61">
            <v>0</v>
          </cell>
          <cell r="HN61">
            <v>0</v>
          </cell>
          <cell r="HO61">
            <v>0</v>
          </cell>
          <cell r="HP61">
            <v>0</v>
          </cell>
          <cell r="HQ61">
            <v>0</v>
          </cell>
          <cell r="HR61">
            <v>0</v>
          </cell>
          <cell r="HS61">
            <v>0</v>
          </cell>
          <cell r="HT61">
            <v>0</v>
          </cell>
          <cell r="HU61">
            <v>0</v>
          </cell>
          <cell r="HV61">
            <v>0</v>
          </cell>
          <cell r="HW61">
            <v>0</v>
          </cell>
          <cell r="HX61">
            <v>0</v>
          </cell>
          <cell r="HY61">
            <v>0</v>
          </cell>
          <cell r="HZ61">
            <v>0</v>
          </cell>
          <cell r="IA61">
            <v>0</v>
          </cell>
          <cell r="IB61">
            <v>0</v>
          </cell>
          <cell r="IC61">
            <v>0</v>
          </cell>
          <cell r="ID61">
            <v>0</v>
          </cell>
          <cell r="IE61">
            <v>0</v>
          </cell>
          <cell r="IF61">
            <v>0</v>
          </cell>
          <cell r="IG61">
            <v>0</v>
          </cell>
          <cell r="IH61">
            <v>0</v>
          </cell>
          <cell r="II61">
            <v>0</v>
          </cell>
          <cell r="IJ61">
            <v>0</v>
          </cell>
          <cell r="IK61">
            <v>0</v>
          </cell>
          <cell r="IL61">
            <v>0</v>
          </cell>
          <cell r="IM61">
            <v>0</v>
          </cell>
          <cell r="IN61">
            <v>0</v>
          </cell>
          <cell r="IO61">
            <v>0</v>
          </cell>
          <cell r="IP61">
            <v>0</v>
          </cell>
          <cell r="IQ61">
            <v>0</v>
          </cell>
          <cell r="IR61">
            <v>0</v>
          </cell>
          <cell r="IS61">
            <v>0</v>
          </cell>
          <cell r="IT61">
            <v>0</v>
          </cell>
          <cell r="IU61">
            <v>0</v>
          </cell>
          <cell r="IV61">
            <v>0</v>
          </cell>
          <cell r="IW61">
            <v>0</v>
          </cell>
          <cell r="IX61">
            <v>0</v>
          </cell>
          <cell r="IY61">
            <v>0</v>
          </cell>
          <cell r="IZ61">
            <v>0</v>
          </cell>
          <cell r="JA61">
            <v>0</v>
          </cell>
          <cell r="JB61">
            <v>0</v>
          </cell>
          <cell r="JC61">
            <v>0</v>
          </cell>
          <cell r="JD61">
            <v>0</v>
          </cell>
          <cell r="JE61">
            <v>0</v>
          </cell>
          <cell r="JF61">
            <v>0</v>
          </cell>
          <cell r="JG61">
            <v>0</v>
          </cell>
          <cell r="JH61">
            <v>0</v>
          </cell>
          <cell r="JI61">
            <v>0</v>
          </cell>
          <cell r="JJ61">
            <v>0</v>
          </cell>
          <cell r="JK61">
            <v>0</v>
          </cell>
          <cell r="JL61">
            <v>0</v>
          </cell>
          <cell r="JM61">
            <v>0</v>
          </cell>
          <cell r="JN61">
            <v>0</v>
          </cell>
          <cell r="JO61">
            <v>0</v>
          </cell>
          <cell r="JP61">
            <v>0</v>
          </cell>
          <cell r="JQ61">
            <v>0</v>
          </cell>
          <cell r="JR61">
            <v>0</v>
          </cell>
          <cell r="JS61">
            <v>0</v>
          </cell>
          <cell r="JT61">
            <v>0</v>
          </cell>
          <cell r="JU61">
            <v>0</v>
          </cell>
          <cell r="JV61">
            <v>0</v>
          </cell>
          <cell r="JW61">
            <v>0</v>
          </cell>
          <cell r="JX61">
            <v>0</v>
          </cell>
          <cell r="JY61">
            <v>0</v>
          </cell>
          <cell r="JZ61">
            <v>0</v>
          </cell>
          <cell r="KA61">
            <v>0</v>
          </cell>
          <cell r="KB61">
            <v>0</v>
          </cell>
          <cell r="KC61">
            <v>0</v>
          </cell>
          <cell r="KD61">
            <v>0</v>
          </cell>
          <cell r="KE61">
            <v>0</v>
          </cell>
          <cell r="KF61">
            <v>0</v>
          </cell>
          <cell r="KG61">
            <v>0</v>
          </cell>
          <cell r="KH61">
            <v>0</v>
          </cell>
          <cell r="KI61">
            <v>0</v>
          </cell>
          <cell r="KJ61">
            <v>0</v>
          </cell>
          <cell r="KK61">
            <v>0</v>
          </cell>
          <cell r="KL61">
            <v>0</v>
          </cell>
          <cell r="KM61">
            <v>0</v>
          </cell>
          <cell r="KN61">
            <v>0</v>
          </cell>
          <cell r="KO61">
            <v>0</v>
          </cell>
          <cell r="KP61">
            <v>0</v>
          </cell>
          <cell r="KQ61">
            <v>0</v>
          </cell>
          <cell r="KR61">
            <v>0</v>
          </cell>
          <cell r="KS61">
            <v>0</v>
          </cell>
          <cell r="KT61">
            <v>0</v>
          </cell>
          <cell r="KU61">
            <v>0</v>
          </cell>
          <cell r="KV61">
            <v>0</v>
          </cell>
          <cell r="KW61">
            <v>0</v>
          </cell>
          <cell r="KX61">
            <v>0</v>
          </cell>
          <cell r="KY61">
            <v>0</v>
          </cell>
          <cell r="KZ61">
            <v>0</v>
          </cell>
          <cell r="LA61">
            <v>0</v>
          </cell>
          <cell r="LB61">
            <v>0</v>
          </cell>
          <cell r="LC61">
            <v>0</v>
          </cell>
          <cell r="LD61">
            <v>0</v>
          </cell>
          <cell r="LE61">
            <v>0</v>
          </cell>
          <cell r="LF61">
            <v>0</v>
          </cell>
          <cell r="LG61">
            <v>0</v>
          </cell>
          <cell r="LH61">
            <v>0</v>
          </cell>
          <cell r="LI61">
            <v>0</v>
          </cell>
          <cell r="LJ61">
            <v>0</v>
          </cell>
          <cell r="LK61">
            <v>0</v>
          </cell>
          <cell r="LL61">
            <v>0</v>
          </cell>
          <cell r="LM61">
            <v>0</v>
          </cell>
          <cell r="LN61">
            <v>0</v>
          </cell>
          <cell r="LO61">
            <v>0</v>
          </cell>
          <cell r="LP61">
            <v>0</v>
          </cell>
          <cell r="LQ61">
            <v>0</v>
          </cell>
          <cell r="LR61">
            <v>0</v>
          </cell>
          <cell r="LS61">
            <v>0</v>
          </cell>
          <cell r="LT61">
            <v>0</v>
          </cell>
          <cell r="LU61">
            <v>0</v>
          </cell>
          <cell r="LV61">
            <v>0</v>
          </cell>
          <cell r="LW61">
            <v>0</v>
          </cell>
          <cell r="LX61">
            <v>0</v>
          </cell>
          <cell r="LY61">
            <v>0</v>
          </cell>
          <cell r="LZ61">
            <v>0</v>
          </cell>
          <cell r="MA61">
            <v>0</v>
          </cell>
          <cell r="MB61">
            <v>0</v>
          </cell>
          <cell r="MC61">
            <v>0</v>
          </cell>
          <cell r="MD61">
            <v>0</v>
          </cell>
          <cell r="ME61">
            <v>0</v>
          </cell>
          <cell r="MF61">
            <v>0</v>
          </cell>
          <cell r="MG61">
            <v>0</v>
          </cell>
          <cell r="MH61">
            <v>0</v>
          </cell>
          <cell r="MI61">
            <v>0</v>
          </cell>
          <cell r="MJ61">
            <v>0</v>
          </cell>
          <cell r="MK61">
            <v>0</v>
          </cell>
          <cell r="ML61">
            <v>0</v>
          </cell>
          <cell r="MM61">
            <v>0</v>
          </cell>
          <cell r="MN61">
            <v>0</v>
          </cell>
          <cell r="MO61">
            <v>0</v>
          </cell>
          <cell r="MP61">
            <v>0</v>
          </cell>
          <cell r="MQ61">
            <v>0</v>
          </cell>
          <cell r="MR61">
            <v>0</v>
          </cell>
          <cell r="MS61">
            <v>0</v>
          </cell>
          <cell r="MT61">
            <v>0</v>
          </cell>
          <cell r="MU61">
            <v>0</v>
          </cell>
          <cell r="MV61">
            <v>0</v>
          </cell>
          <cell r="MW61">
            <v>0</v>
          </cell>
          <cell r="MX61">
            <v>0</v>
          </cell>
          <cell r="MY61">
            <v>0</v>
          </cell>
          <cell r="MZ61">
            <v>0</v>
          </cell>
          <cell r="NA61">
            <v>0</v>
          </cell>
          <cell r="NB61">
            <v>0</v>
          </cell>
          <cell r="NC61">
            <v>0</v>
          </cell>
          <cell r="ND61">
            <v>0</v>
          </cell>
          <cell r="NE61">
            <v>0</v>
          </cell>
          <cell r="NF61">
            <v>0</v>
          </cell>
          <cell r="NG61">
            <v>0</v>
          </cell>
          <cell r="NH61">
            <v>0</v>
          </cell>
          <cell r="NI61">
            <v>0</v>
          </cell>
          <cell r="NJ61">
            <v>0</v>
          </cell>
          <cell r="NK61">
            <v>0</v>
          </cell>
          <cell r="NL61">
            <v>0</v>
          </cell>
          <cell r="NM61">
            <v>0</v>
          </cell>
          <cell r="NN61">
            <v>0</v>
          </cell>
          <cell r="NO61">
            <v>0</v>
          </cell>
          <cell r="NP61">
            <v>0</v>
          </cell>
          <cell r="NQ61">
            <v>0</v>
          </cell>
          <cell r="NR61">
            <v>0</v>
          </cell>
          <cell r="NS61">
            <v>0</v>
          </cell>
          <cell r="NT61">
            <v>0</v>
          </cell>
          <cell r="NU61">
            <v>0</v>
          </cell>
          <cell r="NV61">
            <v>0</v>
          </cell>
          <cell r="NW61">
            <v>0</v>
          </cell>
          <cell r="NX61">
            <v>0</v>
          </cell>
          <cell r="NY61">
            <v>0</v>
          </cell>
          <cell r="NZ61">
            <v>0</v>
          </cell>
          <cell r="OA61">
            <v>0</v>
          </cell>
          <cell r="OB61">
            <v>0</v>
          </cell>
          <cell r="OC61">
            <v>0</v>
          </cell>
          <cell r="OD61">
            <v>0</v>
          </cell>
          <cell r="OE61">
            <v>0</v>
          </cell>
          <cell r="OF61">
            <v>0</v>
          </cell>
          <cell r="OG61">
            <v>0</v>
          </cell>
          <cell r="OH61">
            <v>0</v>
          </cell>
          <cell r="OI61">
            <v>0</v>
          </cell>
          <cell r="OJ61">
            <v>0</v>
          </cell>
          <cell r="OK61">
            <v>0</v>
          </cell>
          <cell r="OL61">
            <v>0</v>
          </cell>
          <cell r="OM61">
            <v>0</v>
          </cell>
          <cell r="ON61">
            <v>0</v>
          </cell>
          <cell r="OO61">
            <v>0</v>
          </cell>
          <cell r="OP61">
            <v>0</v>
          </cell>
          <cell r="OQ61">
            <v>0</v>
          </cell>
          <cell r="OR61">
            <v>0</v>
          </cell>
          <cell r="OS61">
            <v>0</v>
          </cell>
          <cell r="OT61">
            <v>0</v>
          </cell>
          <cell r="OU61">
            <v>0</v>
          </cell>
          <cell r="OV61">
            <v>0</v>
          </cell>
          <cell r="OW61">
            <v>0</v>
          </cell>
          <cell r="OX61">
            <v>0</v>
          </cell>
          <cell r="OY61">
            <v>0</v>
          </cell>
          <cell r="OZ61">
            <v>0</v>
          </cell>
          <cell r="PA61">
            <v>0</v>
          </cell>
          <cell r="PB61">
            <v>0</v>
          </cell>
          <cell r="PC61">
            <v>0</v>
          </cell>
          <cell r="PD61">
            <v>0</v>
          </cell>
          <cell r="PE61">
            <v>0</v>
          </cell>
          <cell r="PF61">
            <v>0</v>
          </cell>
          <cell r="PG61">
            <v>0</v>
          </cell>
          <cell r="PH61">
            <v>0</v>
          </cell>
          <cell r="PI61">
            <v>0</v>
          </cell>
          <cell r="PJ61">
            <v>0</v>
          </cell>
          <cell r="PK61">
            <v>0</v>
          </cell>
          <cell r="PL61">
            <v>0</v>
          </cell>
          <cell r="PM61">
            <v>0</v>
          </cell>
          <cell r="PN61">
            <v>0</v>
          </cell>
          <cell r="PO61">
            <v>0</v>
          </cell>
          <cell r="PP61">
            <v>0</v>
          </cell>
          <cell r="PQ61">
            <v>0</v>
          </cell>
          <cell r="PR61">
            <v>0</v>
          </cell>
          <cell r="PS61">
            <v>0</v>
          </cell>
          <cell r="PT61">
            <v>0</v>
          </cell>
          <cell r="PU61">
            <v>0</v>
          </cell>
          <cell r="PV61">
            <v>0</v>
          </cell>
          <cell r="PW61">
            <v>0</v>
          </cell>
          <cell r="PX61">
            <v>0</v>
          </cell>
          <cell r="PY61">
            <v>0</v>
          </cell>
          <cell r="PZ61">
            <v>0</v>
          </cell>
          <cell r="QA61">
            <v>0</v>
          </cell>
          <cell r="QB61">
            <v>0</v>
          </cell>
          <cell r="QC61">
            <v>0</v>
          </cell>
          <cell r="QD61">
            <v>0</v>
          </cell>
          <cell r="QE61">
            <v>0</v>
          </cell>
          <cell r="QF61">
            <v>0</v>
          </cell>
          <cell r="QG61">
            <v>0</v>
          </cell>
          <cell r="QH61">
            <v>0</v>
          </cell>
          <cell r="QI61">
            <v>0</v>
          </cell>
          <cell r="QJ61">
            <v>0</v>
          </cell>
          <cell r="QK61">
            <v>0</v>
          </cell>
          <cell r="QL61">
            <v>0</v>
          </cell>
          <cell r="QM61">
            <v>0</v>
          </cell>
          <cell r="QN61">
            <v>0</v>
          </cell>
          <cell r="QO61">
            <v>0</v>
          </cell>
          <cell r="QP61">
            <v>0</v>
          </cell>
          <cell r="QQ61">
            <v>0</v>
          </cell>
          <cell r="QR61">
            <v>0</v>
          </cell>
          <cell r="QS61">
            <v>0</v>
          </cell>
          <cell r="QT61">
            <v>0</v>
          </cell>
          <cell r="QU61">
            <v>0</v>
          </cell>
          <cell r="QV61">
            <v>0</v>
          </cell>
          <cell r="QW61">
            <v>0</v>
          </cell>
          <cell r="QX61">
            <v>0</v>
          </cell>
          <cell r="QY61">
            <v>0</v>
          </cell>
          <cell r="QZ61">
            <v>0</v>
          </cell>
          <cell r="RA61">
            <v>0</v>
          </cell>
          <cell r="RB61">
            <v>0</v>
          </cell>
          <cell r="RC61">
            <v>0</v>
          </cell>
          <cell r="RD61">
            <v>0</v>
          </cell>
          <cell r="RE61">
            <v>0</v>
          </cell>
          <cell r="RF61">
            <v>0</v>
          </cell>
          <cell r="RG61">
            <v>0</v>
          </cell>
          <cell r="RH61">
            <v>0</v>
          </cell>
          <cell r="RI61">
            <v>0</v>
          </cell>
          <cell r="RJ61">
            <v>0</v>
          </cell>
          <cell r="RK61">
            <v>0</v>
          </cell>
          <cell r="RL61">
            <v>0</v>
          </cell>
          <cell r="RM61">
            <v>0</v>
          </cell>
          <cell r="RN61">
            <v>0</v>
          </cell>
          <cell r="RO61">
            <v>0</v>
          </cell>
          <cell r="RP61">
            <v>0</v>
          </cell>
          <cell r="RQ61">
            <v>0</v>
          </cell>
          <cell r="RR61">
            <v>0</v>
          </cell>
          <cell r="RS61">
            <v>0</v>
          </cell>
          <cell r="RT61">
            <v>0</v>
          </cell>
          <cell r="RU61">
            <v>0</v>
          </cell>
          <cell r="RV61">
            <v>0</v>
          </cell>
          <cell r="RW61">
            <v>0</v>
          </cell>
          <cell r="RX61">
            <v>0</v>
          </cell>
          <cell r="RY61">
            <v>0</v>
          </cell>
          <cell r="RZ61">
            <v>0</v>
          </cell>
          <cell r="SA61">
            <v>0</v>
          </cell>
          <cell r="SB61">
            <v>0</v>
          </cell>
          <cell r="SC61">
            <v>0</v>
          </cell>
          <cell r="SD61">
            <v>0</v>
          </cell>
          <cell r="SE61">
            <v>0</v>
          </cell>
          <cell r="SF61">
            <v>0</v>
          </cell>
          <cell r="SG61">
            <v>0</v>
          </cell>
          <cell r="SH61">
            <v>0</v>
          </cell>
          <cell r="SI61">
            <v>0</v>
          </cell>
          <cell r="SJ61">
            <v>0</v>
          </cell>
          <cell r="SK61">
            <v>0</v>
          </cell>
          <cell r="SL61">
            <v>0</v>
          </cell>
          <cell r="SM61">
            <v>0</v>
          </cell>
          <cell r="SN61">
            <v>0</v>
          </cell>
          <cell r="SO61">
            <v>0</v>
          </cell>
          <cell r="SP61">
            <v>0</v>
          </cell>
          <cell r="SQ61">
            <v>0</v>
          </cell>
          <cell r="SR61">
            <v>0</v>
          </cell>
          <cell r="SS61">
            <v>0</v>
          </cell>
          <cell r="ST61">
            <v>0</v>
          </cell>
          <cell r="SU61">
            <v>0</v>
          </cell>
          <cell r="SV61">
            <v>0</v>
          </cell>
          <cell r="SW61">
            <v>0</v>
          </cell>
          <cell r="SX61">
            <v>0</v>
          </cell>
          <cell r="SY61">
            <v>0</v>
          </cell>
          <cell r="SZ61">
            <v>0</v>
          </cell>
          <cell r="TA61">
            <v>0</v>
          </cell>
          <cell r="TB61">
            <v>0</v>
          </cell>
          <cell r="TC61">
            <v>0</v>
          </cell>
          <cell r="TD61">
            <v>0</v>
          </cell>
          <cell r="TE61">
            <v>0</v>
          </cell>
          <cell r="TF61">
            <v>0</v>
          </cell>
          <cell r="TG61">
            <v>0</v>
          </cell>
          <cell r="TH61">
            <v>0</v>
          </cell>
          <cell r="TI61">
            <v>0</v>
          </cell>
          <cell r="TJ61">
            <v>0</v>
          </cell>
          <cell r="TK61">
            <v>0</v>
          </cell>
          <cell r="TL61">
            <v>0</v>
          </cell>
          <cell r="TM61">
            <v>0</v>
          </cell>
          <cell r="TN61">
            <v>0</v>
          </cell>
          <cell r="TO61">
            <v>0</v>
          </cell>
          <cell r="TP61">
            <v>0</v>
          </cell>
          <cell r="TQ61">
            <v>0</v>
          </cell>
          <cell r="TR61">
            <v>0</v>
          </cell>
          <cell r="TS61">
            <v>0</v>
          </cell>
          <cell r="TT61">
            <v>0</v>
          </cell>
          <cell r="TU61">
            <v>0</v>
          </cell>
          <cell r="TV61">
            <v>0</v>
          </cell>
          <cell r="TW61">
            <v>0</v>
          </cell>
          <cell r="TX61">
            <v>0</v>
          </cell>
          <cell r="TY61">
            <v>0</v>
          </cell>
          <cell r="TZ61">
            <v>0</v>
          </cell>
          <cell r="UA61">
            <v>0</v>
          </cell>
          <cell r="UB61">
            <v>0</v>
          </cell>
          <cell r="UC61">
            <v>0</v>
          </cell>
          <cell r="UD61">
            <v>0</v>
          </cell>
          <cell r="UE61">
            <v>0</v>
          </cell>
          <cell r="UF61">
            <v>0</v>
          </cell>
          <cell r="UG61">
            <v>0</v>
          </cell>
          <cell r="UH61">
            <v>0</v>
          </cell>
          <cell r="UI61">
            <v>0</v>
          </cell>
          <cell r="UJ61">
            <v>0</v>
          </cell>
          <cell r="UK61">
            <v>0</v>
          </cell>
          <cell r="UL61">
            <v>0</v>
          </cell>
          <cell r="UM61">
            <v>0</v>
          </cell>
          <cell r="UN61">
            <v>0</v>
          </cell>
          <cell r="UO61">
            <v>0</v>
          </cell>
          <cell r="UP61">
            <v>0</v>
          </cell>
          <cell r="UQ61">
            <v>0</v>
          </cell>
          <cell r="UR61">
            <v>0</v>
          </cell>
          <cell r="US61">
            <v>0</v>
          </cell>
          <cell r="UT61">
            <v>0</v>
          </cell>
          <cell r="UU61">
            <v>0</v>
          </cell>
          <cell r="UV61">
            <v>0</v>
          </cell>
          <cell r="UW61">
            <v>0</v>
          </cell>
          <cell r="UX61">
            <v>0</v>
          </cell>
          <cell r="UY61">
            <v>0</v>
          </cell>
          <cell r="UZ61">
            <v>0</v>
          </cell>
          <cell r="VA61">
            <v>0</v>
          </cell>
          <cell r="VB61">
            <v>0</v>
          </cell>
          <cell r="VC61">
            <v>0</v>
          </cell>
          <cell r="VD61">
            <v>0</v>
          </cell>
          <cell r="VE61">
            <v>0</v>
          </cell>
          <cell r="VF61">
            <v>0</v>
          </cell>
          <cell r="VG61">
            <v>0</v>
          </cell>
          <cell r="VH61">
            <v>0</v>
          </cell>
          <cell r="VI61">
            <v>0</v>
          </cell>
          <cell r="VJ61">
            <v>0</v>
          </cell>
          <cell r="VK61">
            <v>0</v>
          </cell>
          <cell r="VL61">
            <v>0</v>
          </cell>
          <cell r="VM61">
            <v>0</v>
          </cell>
          <cell r="VN61">
            <v>0</v>
          </cell>
          <cell r="VO61">
            <v>0</v>
          </cell>
          <cell r="VP61">
            <v>0</v>
          </cell>
          <cell r="VQ61">
            <v>0</v>
          </cell>
          <cell r="VR61">
            <v>0</v>
          </cell>
          <cell r="VS61">
            <v>0</v>
          </cell>
          <cell r="VT61">
            <v>0</v>
          </cell>
          <cell r="VU61">
            <v>0</v>
          </cell>
          <cell r="VV61">
            <v>0</v>
          </cell>
          <cell r="VW61">
            <v>0</v>
          </cell>
          <cell r="VX61">
            <v>0</v>
          </cell>
          <cell r="VY61">
            <v>0</v>
          </cell>
          <cell r="VZ61">
            <v>0</v>
          </cell>
          <cell r="WA61">
            <v>0</v>
          </cell>
          <cell r="WB61">
            <v>0</v>
          </cell>
          <cell r="WC61">
            <v>0</v>
          </cell>
          <cell r="WD61">
            <v>0</v>
          </cell>
          <cell r="WE61">
            <v>0</v>
          </cell>
          <cell r="WF61">
            <v>0</v>
          </cell>
          <cell r="WG61">
            <v>0</v>
          </cell>
          <cell r="WH61">
            <v>0</v>
          </cell>
          <cell r="WI61">
            <v>0</v>
          </cell>
          <cell r="WJ61">
            <v>0</v>
          </cell>
          <cell r="WK61">
            <v>0</v>
          </cell>
          <cell r="WL61">
            <v>0</v>
          </cell>
          <cell r="WM61">
            <v>0</v>
          </cell>
          <cell r="WN61">
            <v>0</v>
          </cell>
          <cell r="WO61">
            <v>0</v>
          </cell>
          <cell r="WP61">
            <v>0</v>
          </cell>
          <cell r="WQ61">
            <v>0</v>
          </cell>
          <cell r="WR61">
            <v>0</v>
          </cell>
          <cell r="WS61">
            <v>0</v>
          </cell>
          <cell r="WT61">
            <v>0</v>
          </cell>
          <cell r="WU61">
            <v>0</v>
          </cell>
          <cell r="WV61">
            <v>0</v>
          </cell>
          <cell r="WW61">
            <v>0</v>
          </cell>
          <cell r="WX61">
            <v>0</v>
          </cell>
          <cell r="WY61">
            <v>0</v>
          </cell>
          <cell r="WZ61">
            <v>0</v>
          </cell>
          <cell r="XA61">
            <v>0</v>
          </cell>
          <cell r="XB61">
            <v>0</v>
          </cell>
          <cell r="XC61">
            <v>0</v>
          </cell>
          <cell r="XD61">
            <v>0</v>
          </cell>
          <cell r="XE61">
            <v>0</v>
          </cell>
          <cell r="XF61">
            <v>0</v>
          </cell>
          <cell r="XG61">
            <v>0</v>
          </cell>
          <cell r="XH61">
            <v>0</v>
          </cell>
          <cell r="XI61">
            <v>0</v>
          </cell>
          <cell r="XJ61">
            <v>0</v>
          </cell>
          <cell r="XK61">
            <v>0</v>
          </cell>
          <cell r="XL61">
            <v>0</v>
          </cell>
          <cell r="XM61">
            <v>0</v>
          </cell>
          <cell r="XN61">
            <v>0</v>
          </cell>
          <cell r="XO61">
            <v>0</v>
          </cell>
          <cell r="XP61">
            <v>0</v>
          </cell>
          <cell r="XQ61">
            <v>0</v>
          </cell>
        </row>
        <row r="62">
          <cell r="C62">
            <v>5218.7524999999996</v>
          </cell>
          <cell r="G62" t="str">
            <v>Coparticipación Federal de Impuestos</v>
          </cell>
          <cell r="BN62">
            <v>0</v>
          </cell>
          <cell r="BO62">
            <v>0</v>
          </cell>
          <cell r="BP62">
            <v>0</v>
          </cell>
          <cell r="BQ62">
            <v>0</v>
          </cell>
          <cell r="BR62">
            <v>646967442.73687506</v>
          </cell>
          <cell r="BS62">
            <v>0</v>
          </cell>
          <cell r="BT62">
            <v>0</v>
          </cell>
          <cell r="BU62">
            <v>0</v>
          </cell>
          <cell r="BV62">
            <v>0</v>
          </cell>
          <cell r="BW62">
            <v>0</v>
          </cell>
          <cell r="BX62">
            <v>677143284.44930553</v>
          </cell>
          <cell r="BY62">
            <v>0</v>
          </cell>
          <cell r="BZ62">
            <v>0</v>
          </cell>
          <cell r="CA62">
            <v>0</v>
          </cell>
          <cell r="CB62">
            <v>0</v>
          </cell>
          <cell r="CC62">
            <v>0</v>
          </cell>
          <cell r="CD62">
            <v>757934916.74771965</v>
          </cell>
          <cell r="CE62">
            <v>0</v>
          </cell>
          <cell r="CF62">
            <v>0</v>
          </cell>
          <cell r="CG62">
            <v>0</v>
          </cell>
          <cell r="CH62">
            <v>0</v>
          </cell>
          <cell r="CI62">
            <v>0</v>
          </cell>
          <cell r="CJ62">
            <v>695739856.44645059</v>
          </cell>
          <cell r="CK62">
            <v>0</v>
          </cell>
          <cell r="CL62">
            <v>0</v>
          </cell>
          <cell r="CM62">
            <v>0</v>
          </cell>
          <cell r="CN62">
            <v>0</v>
          </cell>
          <cell r="CO62">
            <v>0</v>
          </cell>
          <cell r="CP62">
            <v>597948511.97412205</v>
          </cell>
          <cell r="CQ62">
            <v>0</v>
          </cell>
          <cell r="CR62">
            <v>0</v>
          </cell>
          <cell r="CS62">
            <v>0</v>
          </cell>
          <cell r="CT62">
            <v>0</v>
          </cell>
          <cell r="CU62">
            <v>0</v>
          </cell>
          <cell r="CV62">
            <v>524261611.60069215</v>
          </cell>
          <cell r="CW62">
            <v>0</v>
          </cell>
          <cell r="CX62">
            <v>0</v>
          </cell>
          <cell r="CY62">
            <v>0</v>
          </cell>
          <cell r="CZ62">
            <v>0</v>
          </cell>
          <cell r="DA62">
            <v>0</v>
          </cell>
          <cell r="DB62">
            <v>479276159.69480532</v>
          </cell>
          <cell r="DC62">
            <v>0</v>
          </cell>
          <cell r="DD62">
            <v>0</v>
          </cell>
          <cell r="DE62">
            <v>0</v>
          </cell>
          <cell r="DF62">
            <v>0</v>
          </cell>
          <cell r="DG62">
            <v>0</v>
          </cell>
          <cell r="DH62">
            <v>438887214.63671857</v>
          </cell>
          <cell r="DI62">
            <v>0</v>
          </cell>
          <cell r="DJ62">
            <v>0</v>
          </cell>
          <cell r="DK62">
            <v>0</v>
          </cell>
          <cell r="DL62">
            <v>0</v>
          </cell>
          <cell r="DM62">
            <v>0</v>
          </cell>
          <cell r="DN62">
            <v>399647055.09866679</v>
          </cell>
          <cell r="DO62">
            <v>0</v>
          </cell>
          <cell r="DP62">
            <v>0</v>
          </cell>
          <cell r="DQ62">
            <v>0</v>
          </cell>
          <cell r="DR62">
            <v>0</v>
          </cell>
          <cell r="DS62">
            <v>0</v>
          </cell>
          <cell r="DT62">
            <v>362889821.29023039</v>
          </cell>
          <cell r="DU62">
            <v>5218752500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L62">
            <v>0</v>
          </cell>
          <cell r="GM62">
            <v>0</v>
          </cell>
          <cell r="GN62">
            <v>0</v>
          </cell>
          <cell r="GO62">
            <v>0</v>
          </cell>
          <cell r="GP62">
            <v>0</v>
          </cell>
          <cell r="GQ62">
            <v>0</v>
          </cell>
          <cell r="GR62">
            <v>0</v>
          </cell>
          <cell r="GS62">
            <v>0</v>
          </cell>
          <cell r="GT62">
            <v>0</v>
          </cell>
          <cell r="GU62">
            <v>0</v>
          </cell>
          <cell r="GV62">
            <v>0</v>
          </cell>
          <cell r="GW62">
            <v>0</v>
          </cell>
          <cell r="GX62">
            <v>0</v>
          </cell>
          <cell r="GY62">
            <v>0</v>
          </cell>
          <cell r="GZ62">
            <v>0</v>
          </cell>
          <cell r="HA62">
            <v>0</v>
          </cell>
          <cell r="HB62">
            <v>0</v>
          </cell>
          <cell r="HC62">
            <v>0</v>
          </cell>
          <cell r="HD62">
            <v>0</v>
          </cell>
          <cell r="HE62">
            <v>0</v>
          </cell>
          <cell r="HF62">
            <v>0</v>
          </cell>
          <cell r="HG62">
            <v>0</v>
          </cell>
          <cell r="HH62">
            <v>0</v>
          </cell>
          <cell r="HI62">
            <v>0</v>
          </cell>
          <cell r="HJ62">
            <v>0</v>
          </cell>
          <cell r="HK62">
            <v>0</v>
          </cell>
          <cell r="HL62">
            <v>0</v>
          </cell>
          <cell r="HM62">
            <v>0</v>
          </cell>
          <cell r="HN62">
            <v>0</v>
          </cell>
          <cell r="HO62">
            <v>0</v>
          </cell>
          <cell r="HP62">
            <v>0</v>
          </cell>
          <cell r="HQ62">
            <v>0</v>
          </cell>
          <cell r="HR62">
            <v>0</v>
          </cell>
          <cell r="HS62">
            <v>0</v>
          </cell>
          <cell r="HT62">
            <v>0</v>
          </cell>
          <cell r="HU62">
            <v>0</v>
          </cell>
          <cell r="HV62">
            <v>0</v>
          </cell>
          <cell r="HW62">
            <v>0</v>
          </cell>
          <cell r="HX62">
            <v>0</v>
          </cell>
          <cell r="HY62">
            <v>0</v>
          </cell>
          <cell r="HZ62">
            <v>0</v>
          </cell>
          <cell r="IA62">
            <v>0</v>
          </cell>
          <cell r="IB62">
            <v>0</v>
          </cell>
          <cell r="IC62">
            <v>0</v>
          </cell>
          <cell r="ID62">
            <v>0</v>
          </cell>
          <cell r="IE62">
            <v>0</v>
          </cell>
          <cell r="IF62">
            <v>0</v>
          </cell>
          <cell r="IG62">
            <v>0</v>
          </cell>
          <cell r="IH62">
            <v>0</v>
          </cell>
          <cell r="II62">
            <v>0</v>
          </cell>
          <cell r="IJ62">
            <v>0</v>
          </cell>
          <cell r="IK62">
            <v>0</v>
          </cell>
          <cell r="IL62">
            <v>0</v>
          </cell>
          <cell r="IM62">
            <v>0</v>
          </cell>
          <cell r="IN62">
            <v>0</v>
          </cell>
          <cell r="IO62">
            <v>0</v>
          </cell>
          <cell r="IP62">
            <v>0</v>
          </cell>
          <cell r="IQ62">
            <v>0</v>
          </cell>
          <cell r="IR62">
            <v>0</v>
          </cell>
          <cell r="IS62">
            <v>0</v>
          </cell>
          <cell r="IT62">
            <v>0</v>
          </cell>
          <cell r="IU62">
            <v>0</v>
          </cell>
          <cell r="IV62">
            <v>0</v>
          </cell>
          <cell r="IW62">
            <v>0</v>
          </cell>
          <cell r="IX62">
            <v>0</v>
          </cell>
          <cell r="IY62">
            <v>0</v>
          </cell>
          <cell r="IZ62">
            <v>0</v>
          </cell>
          <cell r="JA62">
            <v>0</v>
          </cell>
          <cell r="JB62">
            <v>0</v>
          </cell>
          <cell r="JC62">
            <v>0</v>
          </cell>
          <cell r="JD62">
            <v>0</v>
          </cell>
          <cell r="JE62">
            <v>0</v>
          </cell>
          <cell r="JF62">
            <v>0</v>
          </cell>
          <cell r="JG62">
            <v>0</v>
          </cell>
          <cell r="JH62">
            <v>0</v>
          </cell>
          <cell r="JI62">
            <v>0</v>
          </cell>
          <cell r="JJ62">
            <v>0</v>
          </cell>
          <cell r="JK62">
            <v>0</v>
          </cell>
          <cell r="JL62">
            <v>0</v>
          </cell>
          <cell r="JM62">
            <v>0</v>
          </cell>
          <cell r="JN62">
            <v>0</v>
          </cell>
          <cell r="JO62">
            <v>0</v>
          </cell>
          <cell r="JP62">
            <v>0</v>
          </cell>
          <cell r="JQ62">
            <v>0</v>
          </cell>
          <cell r="JR62">
            <v>0</v>
          </cell>
          <cell r="JS62">
            <v>0</v>
          </cell>
          <cell r="JT62">
            <v>0</v>
          </cell>
          <cell r="JU62">
            <v>0</v>
          </cell>
          <cell r="JV62">
            <v>0</v>
          </cell>
          <cell r="JW62">
            <v>0</v>
          </cell>
          <cell r="JX62">
            <v>0</v>
          </cell>
          <cell r="JY62">
            <v>0</v>
          </cell>
          <cell r="JZ62">
            <v>0</v>
          </cell>
          <cell r="KA62">
            <v>0</v>
          </cell>
          <cell r="KB62">
            <v>0</v>
          </cell>
          <cell r="KC62">
            <v>0</v>
          </cell>
          <cell r="KD62">
            <v>0</v>
          </cell>
          <cell r="KE62">
            <v>0</v>
          </cell>
          <cell r="KF62">
            <v>0</v>
          </cell>
          <cell r="KG62">
            <v>0</v>
          </cell>
          <cell r="KH62">
            <v>0</v>
          </cell>
          <cell r="KI62">
            <v>0</v>
          </cell>
          <cell r="KJ62">
            <v>0</v>
          </cell>
          <cell r="KK62">
            <v>0</v>
          </cell>
          <cell r="KL62">
            <v>0</v>
          </cell>
          <cell r="KM62">
            <v>0</v>
          </cell>
          <cell r="KN62">
            <v>0</v>
          </cell>
          <cell r="KO62">
            <v>0</v>
          </cell>
          <cell r="KP62">
            <v>0</v>
          </cell>
          <cell r="KQ62">
            <v>0</v>
          </cell>
          <cell r="KR62">
            <v>0</v>
          </cell>
          <cell r="KS62">
            <v>0</v>
          </cell>
          <cell r="KT62">
            <v>0</v>
          </cell>
          <cell r="KU62">
            <v>0</v>
          </cell>
          <cell r="KV62">
            <v>0</v>
          </cell>
          <cell r="KW62">
            <v>0</v>
          </cell>
          <cell r="KX62">
            <v>0</v>
          </cell>
          <cell r="KY62">
            <v>0</v>
          </cell>
          <cell r="KZ62">
            <v>0</v>
          </cell>
          <cell r="LA62">
            <v>0</v>
          </cell>
          <cell r="LB62">
            <v>0</v>
          </cell>
          <cell r="LC62">
            <v>0</v>
          </cell>
          <cell r="LD62">
            <v>0</v>
          </cell>
          <cell r="LE62">
            <v>0</v>
          </cell>
          <cell r="LF62">
            <v>0</v>
          </cell>
          <cell r="LG62">
            <v>0</v>
          </cell>
          <cell r="LH62">
            <v>0</v>
          </cell>
          <cell r="LI62">
            <v>0</v>
          </cell>
          <cell r="LJ62">
            <v>0</v>
          </cell>
          <cell r="LK62">
            <v>0</v>
          </cell>
          <cell r="LL62">
            <v>0</v>
          </cell>
          <cell r="LM62">
            <v>0</v>
          </cell>
          <cell r="LN62">
            <v>0</v>
          </cell>
          <cell r="LO62">
            <v>0</v>
          </cell>
          <cell r="LP62">
            <v>0</v>
          </cell>
          <cell r="LQ62">
            <v>0</v>
          </cell>
          <cell r="LR62">
            <v>0</v>
          </cell>
          <cell r="LS62">
            <v>0</v>
          </cell>
          <cell r="LT62">
            <v>0</v>
          </cell>
          <cell r="LU62">
            <v>0</v>
          </cell>
          <cell r="LV62">
            <v>0</v>
          </cell>
          <cell r="LW62">
            <v>0</v>
          </cell>
          <cell r="LX62">
            <v>0</v>
          </cell>
          <cell r="LY62">
            <v>0</v>
          </cell>
          <cell r="LZ62">
            <v>0</v>
          </cell>
          <cell r="MA62">
            <v>0</v>
          </cell>
          <cell r="MB62">
            <v>0</v>
          </cell>
          <cell r="MC62">
            <v>0</v>
          </cell>
          <cell r="MD62">
            <v>0</v>
          </cell>
          <cell r="ME62">
            <v>0</v>
          </cell>
          <cell r="MF62">
            <v>0</v>
          </cell>
          <cell r="MG62">
            <v>0</v>
          </cell>
          <cell r="MH62">
            <v>0</v>
          </cell>
          <cell r="MI62">
            <v>0</v>
          </cell>
          <cell r="MJ62">
            <v>0</v>
          </cell>
          <cell r="MK62">
            <v>0</v>
          </cell>
          <cell r="ML62">
            <v>0</v>
          </cell>
          <cell r="MM62">
            <v>0</v>
          </cell>
          <cell r="MN62">
            <v>0</v>
          </cell>
          <cell r="MO62">
            <v>0</v>
          </cell>
          <cell r="MP62">
            <v>0</v>
          </cell>
          <cell r="MQ62">
            <v>0</v>
          </cell>
          <cell r="MR62">
            <v>0</v>
          </cell>
          <cell r="MS62">
            <v>0</v>
          </cell>
          <cell r="MT62">
            <v>0</v>
          </cell>
          <cell r="MU62">
            <v>0</v>
          </cell>
          <cell r="MV62">
            <v>0</v>
          </cell>
          <cell r="MW62">
            <v>0</v>
          </cell>
          <cell r="MX62">
            <v>0</v>
          </cell>
          <cell r="MY62">
            <v>0</v>
          </cell>
          <cell r="MZ62">
            <v>0</v>
          </cell>
          <cell r="NA62">
            <v>0</v>
          </cell>
          <cell r="NB62">
            <v>0</v>
          </cell>
          <cell r="NC62">
            <v>0</v>
          </cell>
          <cell r="ND62">
            <v>0</v>
          </cell>
          <cell r="NE62">
            <v>0</v>
          </cell>
          <cell r="NF62">
            <v>0</v>
          </cell>
          <cell r="NG62">
            <v>0</v>
          </cell>
          <cell r="NH62">
            <v>0</v>
          </cell>
          <cell r="NI62">
            <v>0</v>
          </cell>
          <cell r="NJ62">
            <v>0</v>
          </cell>
          <cell r="NK62">
            <v>0</v>
          </cell>
          <cell r="NL62">
            <v>0</v>
          </cell>
          <cell r="NM62">
            <v>0</v>
          </cell>
          <cell r="NN62">
            <v>0</v>
          </cell>
          <cell r="NO62">
            <v>0</v>
          </cell>
          <cell r="NP62">
            <v>0</v>
          </cell>
          <cell r="NQ62">
            <v>0</v>
          </cell>
          <cell r="NR62">
            <v>0</v>
          </cell>
          <cell r="NS62">
            <v>0</v>
          </cell>
          <cell r="NT62">
            <v>0</v>
          </cell>
          <cell r="NU62">
            <v>0</v>
          </cell>
          <cell r="NV62">
            <v>0</v>
          </cell>
          <cell r="NW62">
            <v>0</v>
          </cell>
          <cell r="NX62">
            <v>0</v>
          </cell>
          <cell r="NY62">
            <v>0</v>
          </cell>
          <cell r="NZ62">
            <v>0</v>
          </cell>
          <cell r="OA62">
            <v>0</v>
          </cell>
          <cell r="OB62">
            <v>0</v>
          </cell>
          <cell r="OC62">
            <v>0</v>
          </cell>
          <cell r="OD62">
            <v>0</v>
          </cell>
          <cell r="OE62">
            <v>0</v>
          </cell>
          <cell r="OF62">
            <v>0</v>
          </cell>
          <cell r="OG62">
            <v>0</v>
          </cell>
          <cell r="OH62">
            <v>0</v>
          </cell>
          <cell r="OI62">
            <v>0</v>
          </cell>
          <cell r="OJ62">
            <v>0</v>
          </cell>
          <cell r="OK62">
            <v>0</v>
          </cell>
          <cell r="OL62">
            <v>0</v>
          </cell>
          <cell r="OM62">
            <v>0</v>
          </cell>
          <cell r="ON62">
            <v>0</v>
          </cell>
          <cell r="OO62">
            <v>0</v>
          </cell>
          <cell r="OP62">
            <v>0</v>
          </cell>
          <cell r="OQ62">
            <v>0</v>
          </cell>
          <cell r="OR62">
            <v>0</v>
          </cell>
          <cell r="OS62">
            <v>0</v>
          </cell>
          <cell r="OT62">
            <v>0</v>
          </cell>
          <cell r="OU62">
            <v>0</v>
          </cell>
          <cell r="OV62">
            <v>0</v>
          </cell>
          <cell r="OW62">
            <v>0</v>
          </cell>
          <cell r="OX62">
            <v>0</v>
          </cell>
          <cell r="OY62">
            <v>0</v>
          </cell>
          <cell r="OZ62">
            <v>0</v>
          </cell>
          <cell r="PA62">
            <v>0</v>
          </cell>
          <cell r="PB62">
            <v>0</v>
          </cell>
          <cell r="PC62">
            <v>0</v>
          </cell>
          <cell r="PD62">
            <v>0</v>
          </cell>
          <cell r="PE62">
            <v>0</v>
          </cell>
          <cell r="PF62">
            <v>0</v>
          </cell>
          <cell r="PG62">
            <v>0</v>
          </cell>
          <cell r="PH62">
            <v>0</v>
          </cell>
          <cell r="PI62">
            <v>0</v>
          </cell>
          <cell r="PJ62">
            <v>0</v>
          </cell>
          <cell r="PK62">
            <v>0</v>
          </cell>
          <cell r="PL62">
            <v>0</v>
          </cell>
          <cell r="PM62">
            <v>0</v>
          </cell>
          <cell r="PN62">
            <v>0</v>
          </cell>
          <cell r="PO62">
            <v>0</v>
          </cell>
          <cell r="PP62">
            <v>0</v>
          </cell>
          <cell r="PQ62">
            <v>0</v>
          </cell>
          <cell r="PR62">
            <v>0</v>
          </cell>
          <cell r="PS62">
            <v>0</v>
          </cell>
          <cell r="PT62">
            <v>0</v>
          </cell>
          <cell r="PU62">
            <v>0</v>
          </cell>
          <cell r="PV62">
            <v>0</v>
          </cell>
          <cell r="PW62">
            <v>0</v>
          </cell>
          <cell r="PX62">
            <v>0</v>
          </cell>
          <cell r="PY62">
            <v>0</v>
          </cell>
          <cell r="PZ62">
            <v>0</v>
          </cell>
          <cell r="QA62">
            <v>0</v>
          </cell>
          <cell r="QB62">
            <v>0</v>
          </cell>
          <cell r="QC62">
            <v>0</v>
          </cell>
          <cell r="QD62">
            <v>0</v>
          </cell>
          <cell r="QE62">
            <v>0</v>
          </cell>
          <cell r="QF62">
            <v>0</v>
          </cell>
          <cell r="QG62">
            <v>0</v>
          </cell>
          <cell r="QH62">
            <v>0</v>
          </cell>
          <cell r="QI62">
            <v>0</v>
          </cell>
          <cell r="QJ62">
            <v>0</v>
          </cell>
          <cell r="QK62">
            <v>0</v>
          </cell>
          <cell r="QL62">
            <v>0</v>
          </cell>
          <cell r="QM62">
            <v>0</v>
          </cell>
          <cell r="QN62">
            <v>0</v>
          </cell>
          <cell r="QO62">
            <v>0</v>
          </cell>
          <cell r="QP62">
            <v>0</v>
          </cell>
          <cell r="QQ62">
            <v>0</v>
          </cell>
          <cell r="QR62">
            <v>0</v>
          </cell>
          <cell r="QS62">
            <v>0</v>
          </cell>
          <cell r="QT62">
            <v>0</v>
          </cell>
          <cell r="QU62">
            <v>0</v>
          </cell>
          <cell r="QV62">
            <v>0</v>
          </cell>
          <cell r="QW62">
            <v>0</v>
          </cell>
          <cell r="QX62">
            <v>0</v>
          </cell>
          <cell r="QY62">
            <v>0</v>
          </cell>
          <cell r="QZ62">
            <v>0</v>
          </cell>
          <cell r="RA62">
            <v>0</v>
          </cell>
          <cell r="RB62">
            <v>0</v>
          </cell>
          <cell r="RC62">
            <v>0</v>
          </cell>
          <cell r="RD62">
            <v>0</v>
          </cell>
          <cell r="RE62">
            <v>0</v>
          </cell>
          <cell r="RF62">
            <v>0</v>
          </cell>
          <cell r="RG62">
            <v>0</v>
          </cell>
          <cell r="RH62">
            <v>0</v>
          </cell>
          <cell r="RI62">
            <v>0</v>
          </cell>
          <cell r="RJ62">
            <v>0</v>
          </cell>
          <cell r="RK62">
            <v>0</v>
          </cell>
          <cell r="RL62">
            <v>0</v>
          </cell>
          <cell r="RM62">
            <v>0</v>
          </cell>
          <cell r="RN62">
            <v>0</v>
          </cell>
          <cell r="RO62">
            <v>0</v>
          </cell>
          <cell r="RP62">
            <v>0</v>
          </cell>
          <cell r="RQ62">
            <v>0</v>
          </cell>
          <cell r="RR62">
            <v>0</v>
          </cell>
          <cell r="RS62">
            <v>0</v>
          </cell>
          <cell r="RT62">
            <v>0</v>
          </cell>
          <cell r="RU62">
            <v>0</v>
          </cell>
          <cell r="RV62">
            <v>0</v>
          </cell>
          <cell r="RW62">
            <v>0</v>
          </cell>
          <cell r="RX62">
            <v>0</v>
          </cell>
          <cell r="RY62">
            <v>0</v>
          </cell>
          <cell r="RZ62">
            <v>0</v>
          </cell>
          <cell r="SA62">
            <v>0</v>
          </cell>
          <cell r="SB62">
            <v>0</v>
          </cell>
          <cell r="SC62">
            <v>0</v>
          </cell>
          <cell r="SD62">
            <v>0</v>
          </cell>
          <cell r="SE62">
            <v>0</v>
          </cell>
          <cell r="SF62">
            <v>0</v>
          </cell>
          <cell r="SG62">
            <v>0</v>
          </cell>
          <cell r="SH62">
            <v>0</v>
          </cell>
          <cell r="SI62">
            <v>0</v>
          </cell>
          <cell r="SJ62">
            <v>0</v>
          </cell>
          <cell r="SK62">
            <v>0</v>
          </cell>
          <cell r="SL62">
            <v>0</v>
          </cell>
          <cell r="SM62">
            <v>0</v>
          </cell>
          <cell r="SN62">
            <v>0</v>
          </cell>
          <cell r="SO62">
            <v>0</v>
          </cell>
          <cell r="SP62">
            <v>0</v>
          </cell>
          <cell r="SQ62">
            <v>0</v>
          </cell>
          <cell r="SR62">
            <v>0</v>
          </cell>
          <cell r="SS62">
            <v>0</v>
          </cell>
          <cell r="ST62">
            <v>0</v>
          </cell>
          <cell r="SU62">
            <v>0</v>
          </cell>
          <cell r="SV62">
            <v>0</v>
          </cell>
          <cell r="SW62">
            <v>0</v>
          </cell>
          <cell r="SX62">
            <v>0</v>
          </cell>
          <cell r="SY62">
            <v>0</v>
          </cell>
          <cell r="SZ62">
            <v>0</v>
          </cell>
          <cell r="TA62">
            <v>0</v>
          </cell>
          <cell r="TB62">
            <v>0</v>
          </cell>
          <cell r="TC62">
            <v>0</v>
          </cell>
          <cell r="TD62">
            <v>0</v>
          </cell>
          <cell r="TE62">
            <v>0</v>
          </cell>
          <cell r="TF62">
            <v>0</v>
          </cell>
          <cell r="TG62">
            <v>0</v>
          </cell>
          <cell r="TH62">
            <v>0</v>
          </cell>
          <cell r="TI62">
            <v>0</v>
          </cell>
          <cell r="TJ62">
            <v>0</v>
          </cell>
          <cell r="TK62">
            <v>0</v>
          </cell>
          <cell r="TL62">
            <v>0</v>
          </cell>
          <cell r="TM62">
            <v>0</v>
          </cell>
          <cell r="TN62">
            <v>0</v>
          </cell>
          <cell r="TO62">
            <v>0</v>
          </cell>
          <cell r="TP62">
            <v>0</v>
          </cell>
          <cell r="TQ62">
            <v>0</v>
          </cell>
          <cell r="TR62">
            <v>0</v>
          </cell>
          <cell r="TS62">
            <v>0</v>
          </cell>
          <cell r="TT62">
            <v>0</v>
          </cell>
          <cell r="TU62">
            <v>0</v>
          </cell>
          <cell r="TV62">
            <v>0</v>
          </cell>
          <cell r="TW62">
            <v>0</v>
          </cell>
          <cell r="TX62">
            <v>0</v>
          </cell>
          <cell r="TY62">
            <v>0</v>
          </cell>
          <cell r="TZ62">
            <v>0</v>
          </cell>
          <cell r="UA62">
            <v>0</v>
          </cell>
          <cell r="UB62">
            <v>0</v>
          </cell>
          <cell r="UC62">
            <v>0</v>
          </cell>
          <cell r="UD62">
            <v>0</v>
          </cell>
          <cell r="UE62">
            <v>0</v>
          </cell>
          <cell r="UF62">
            <v>0</v>
          </cell>
          <cell r="UG62">
            <v>0</v>
          </cell>
          <cell r="UH62">
            <v>0</v>
          </cell>
          <cell r="UI62">
            <v>0</v>
          </cell>
          <cell r="UJ62">
            <v>0</v>
          </cell>
          <cell r="UK62">
            <v>0</v>
          </cell>
          <cell r="UL62">
            <v>0</v>
          </cell>
          <cell r="UM62">
            <v>0</v>
          </cell>
          <cell r="UN62">
            <v>0</v>
          </cell>
          <cell r="UO62">
            <v>0</v>
          </cell>
          <cell r="UP62">
            <v>0</v>
          </cell>
          <cell r="UQ62">
            <v>0</v>
          </cell>
          <cell r="UR62">
            <v>0</v>
          </cell>
          <cell r="US62">
            <v>0</v>
          </cell>
          <cell r="UT62">
            <v>0</v>
          </cell>
          <cell r="UU62">
            <v>0</v>
          </cell>
          <cell r="UV62">
            <v>0</v>
          </cell>
          <cell r="UW62">
            <v>0</v>
          </cell>
          <cell r="UX62">
            <v>0</v>
          </cell>
          <cell r="UY62">
            <v>0</v>
          </cell>
          <cell r="UZ62">
            <v>0</v>
          </cell>
          <cell r="VA62">
            <v>0</v>
          </cell>
          <cell r="VB62">
            <v>0</v>
          </cell>
          <cell r="VC62">
            <v>0</v>
          </cell>
          <cell r="VD62">
            <v>0</v>
          </cell>
          <cell r="VE62">
            <v>0</v>
          </cell>
          <cell r="VF62">
            <v>0</v>
          </cell>
          <cell r="VG62">
            <v>0</v>
          </cell>
          <cell r="VH62">
            <v>0</v>
          </cell>
          <cell r="VI62">
            <v>0</v>
          </cell>
          <cell r="VJ62">
            <v>0</v>
          </cell>
          <cell r="VK62">
            <v>0</v>
          </cell>
          <cell r="VL62">
            <v>0</v>
          </cell>
          <cell r="VM62">
            <v>0</v>
          </cell>
          <cell r="VN62">
            <v>0</v>
          </cell>
          <cell r="VO62">
            <v>0</v>
          </cell>
          <cell r="VP62">
            <v>0</v>
          </cell>
          <cell r="VQ62">
            <v>0</v>
          </cell>
          <cell r="VR62">
            <v>0</v>
          </cell>
          <cell r="VS62">
            <v>0</v>
          </cell>
          <cell r="VT62">
            <v>0</v>
          </cell>
          <cell r="VU62">
            <v>0</v>
          </cell>
          <cell r="VV62">
            <v>0</v>
          </cell>
          <cell r="VW62">
            <v>0</v>
          </cell>
          <cell r="VX62">
            <v>0</v>
          </cell>
          <cell r="VY62">
            <v>0</v>
          </cell>
          <cell r="VZ62">
            <v>0</v>
          </cell>
          <cell r="WA62">
            <v>0</v>
          </cell>
          <cell r="WB62">
            <v>0</v>
          </cell>
          <cell r="WC62">
            <v>0</v>
          </cell>
          <cell r="WD62">
            <v>0</v>
          </cell>
          <cell r="WE62">
            <v>0</v>
          </cell>
          <cell r="WF62">
            <v>0</v>
          </cell>
          <cell r="WG62">
            <v>0</v>
          </cell>
          <cell r="WH62">
            <v>0</v>
          </cell>
          <cell r="WI62">
            <v>0</v>
          </cell>
          <cell r="WJ62">
            <v>0</v>
          </cell>
          <cell r="WK62">
            <v>0</v>
          </cell>
          <cell r="WL62">
            <v>0</v>
          </cell>
          <cell r="WM62">
            <v>0</v>
          </cell>
          <cell r="WN62">
            <v>0</v>
          </cell>
          <cell r="WO62">
            <v>0</v>
          </cell>
          <cell r="WP62">
            <v>0</v>
          </cell>
          <cell r="WQ62">
            <v>0</v>
          </cell>
          <cell r="WR62">
            <v>0</v>
          </cell>
          <cell r="WS62">
            <v>0</v>
          </cell>
          <cell r="WT62">
            <v>0</v>
          </cell>
          <cell r="WU62">
            <v>0</v>
          </cell>
          <cell r="WV62">
            <v>0</v>
          </cell>
          <cell r="WW62">
            <v>0</v>
          </cell>
          <cell r="WX62">
            <v>0</v>
          </cell>
          <cell r="WY62">
            <v>0</v>
          </cell>
          <cell r="WZ62">
            <v>0</v>
          </cell>
          <cell r="XA62">
            <v>0</v>
          </cell>
          <cell r="XB62">
            <v>0</v>
          </cell>
          <cell r="XC62">
            <v>0</v>
          </cell>
          <cell r="XD62">
            <v>0</v>
          </cell>
          <cell r="XE62">
            <v>0</v>
          </cell>
          <cell r="XF62">
            <v>0</v>
          </cell>
          <cell r="XG62">
            <v>0</v>
          </cell>
          <cell r="XH62">
            <v>0</v>
          </cell>
          <cell r="XI62">
            <v>0</v>
          </cell>
          <cell r="XJ62">
            <v>0</v>
          </cell>
          <cell r="XK62">
            <v>0</v>
          </cell>
          <cell r="XL62">
            <v>0</v>
          </cell>
          <cell r="XM62">
            <v>0</v>
          </cell>
          <cell r="XN62">
            <v>0</v>
          </cell>
          <cell r="XO62">
            <v>0</v>
          </cell>
          <cell r="XP62">
            <v>0</v>
          </cell>
          <cell r="XQ62">
            <v>0</v>
          </cell>
        </row>
        <row r="63">
          <cell r="C63">
            <v>1172.2732319999998</v>
          </cell>
          <cell r="G63" t="str">
            <v>Sin garantía</v>
          </cell>
          <cell r="BN63">
            <v>0</v>
          </cell>
          <cell r="BO63">
            <v>0</v>
          </cell>
          <cell r="BP63">
            <v>0</v>
          </cell>
          <cell r="BQ63">
            <v>0</v>
          </cell>
          <cell r="BR63">
            <v>0</v>
          </cell>
          <cell r="BS63">
            <v>0</v>
          </cell>
          <cell r="BT63">
            <v>0</v>
          </cell>
          <cell r="BU63">
            <v>0</v>
          </cell>
          <cell r="BV63">
            <v>56342963.249999993</v>
          </cell>
          <cell r="BW63">
            <v>0</v>
          </cell>
          <cell r="BX63">
            <v>0</v>
          </cell>
          <cell r="BY63">
            <v>0</v>
          </cell>
          <cell r="BZ63">
            <v>0</v>
          </cell>
          <cell r="CA63">
            <v>0</v>
          </cell>
          <cell r="CB63">
            <v>0</v>
          </cell>
          <cell r="CC63">
            <v>0</v>
          </cell>
          <cell r="CD63">
            <v>0</v>
          </cell>
          <cell r="CE63">
            <v>0</v>
          </cell>
          <cell r="CF63">
            <v>0</v>
          </cell>
          <cell r="CG63">
            <v>0</v>
          </cell>
          <cell r="CH63">
            <v>63330945.999999993</v>
          </cell>
          <cell r="CI63">
            <v>0</v>
          </cell>
          <cell r="CJ63">
            <v>0</v>
          </cell>
          <cell r="CK63">
            <v>0</v>
          </cell>
          <cell r="CL63">
            <v>0</v>
          </cell>
          <cell r="CM63">
            <v>0</v>
          </cell>
          <cell r="CN63">
            <v>0</v>
          </cell>
          <cell r="CO63">
            <v>0</v>
          </cell>
          <cell r="CP63">
            <v>0</v>
          </cell>
          <cell r="CQ63">
            <v>0</v>
          </cell>
          <cell r="CR63">
            <v>0</v>
          </cell>
          <cell r="CS63">
            <v>0</v>
          </cell>
          <cell r="CT63">
            <v>70599552.863509566</v>
          </cell>
          <cell r="CU63">
            <v>0</v>
          </cell>
          <cell r="CV63">
            <v>0</v>
          </cell>
          <cell r="CW63">
            <v>0</v>
          </cell>
          <cell r="CX63">
            <v>0</v>
          </cell>
          <cell r="CY63">
            <v>0</v>
          </cell>
          <cell r="CZ63">
            <v>0</v>
          </cell>
          <cell r="DA63">
            <v>0</v>
          </cell>
          <cell r="DB63">
            <v>0</v>
          </cell>
          <cell r="DC63">
            <v>0</v>
          </cell>
          <cell r="DD63">
            <v>0</v>
          </cell>
          <cell r="DE63">
            <v>0</v>
          </cell>
          <cell r="DF63">
            <v>76714238.831673458</v>
          </cell>
          <cell r="DG63">
            <v>0</v>
          </cell>
          <cell r="DH63">
            <v>0</v>
          </cell>
          <cell r="DI63">
            <v>0</v>
          </cell>
          <cell r="DJ63">
            <v>0</v>
          </cell>
          <cell r="DK63">
            <v>0</v>
          </cell>
          <cell r="DL63">
            <v>0</v>
          </cell>
          <cell r="DM63">
            <v>0</v>
          </cell>
          <cell r="DN63">
            <v>0</v>
          </cell>
          <cell r="DO63">
            <v>0</v>
          </cell>
          <cell r="DP63">
            <v>0</v>
          </cell>
          <cell r="DQ63">
            <v>0</v>
          </cell>
          <cell r="DR63">
            <v>83127719.870406806</v>
          </cell>
          <cell r="DS63">
            <v>0</v>
          </cell>
          <cell r="DT63">
            <v>0</v>
          </cell>
          <cell r="DU63">
            <v>0</v>
          </cell>
          <cell r="DV63">
            <v>0</v>
          </cell>
          <cell r="DW63">
            <v>0</v>
          </cell>
          <cell r="DX63">
            <v>0</v>
          </cell>
          <cell r="DY63">
            <v>0</v>
          </cell>
          <cell r="DZ63">
            <v>0</v>
          </cell>
          <cell r="EA63">
            <v>0</v>
          </cell>
          <cell r="EB63">
            <v>0</v>
          </cell>
          <cell r="EC63">
            <v>0</v>
          </cell>
          <cell r="ED63">
            <v>89502117.807800442</v>
          </cell>
          <cell r="EE63">
            <v>0</v>
          </cell>
          <cell r="EF63">
            <v>0</v>
          </cell>
          <cell r="EG63">
            <v>0</v>
          </cell>
          <cell r="EH63">
            <v>0</v>
          </cell>
          <cell r="EI63">
            <v>0</v>
          </cell>
          <cell r="EJ63">
            <v>0</v>
          </cell>
          <cell r="EK63">
            <v>0</v>
          </cell>
          <cell r="EL63">
            <v>0</v>
          </cell>
          <cell r="EM63">
            <v>0</v>
          </cell>
          <cell r="EN63">
            <v>0</v>
          </cell>
          <cell r="EO63">
            <v>0</v>
          </cell>
          <cell r="EP63">
            <v>95251058.726150915</v>
          </cell>
          <cell r="EQ63">
            <v>758141561.15644407</v>
          </cell>
          <cell r="ER63">
            <v>0</v>
          </cell>
          <cell r="ES63">
            <v>0</v>
          </cell>
          <cell r="ET63">
            <v>0</v>
          </cell>
          <cell r="EU63">
            <v>0</v>
          </cell>
          <cell r="EV63">
            <v>0</v>
          </cell>
          <cell r="EW63">
            <v>0</v>
          </cell>
          <cell r="EX63">
            <v>0</v>
          </cell>
          <cell r="EY63">
            <v>0</v>
          </cell>
          <cell r="EZ63">
            <v>0</v>
          </cell>
          <cell r="FA63">
            <v>0</v>
          </cell>
          <cell r="FB63">
            <v>66127995.901075922</v>
          </cell>
          <cell r="FC63">
            <v>0</v>
          </cell>
          <cell r="FD63">
            <v>0</v>
          </cell>
          <cell r="FE63">
            <v>0</v>
          </cell>
          <cell r="FF63">
            <v>0</v>
          </cell>
          <cell r="FG63">
            <v>0</v>
          </cell>
          <cell r="FH63">
            <v>0</v>
          </cell>
          <cell r="FI63">
            <v>0</v>
          </cell>
          <cell r="FJ63">
            <v>0</v>
          </cell>
          <cell r="FK63">
            <v>0</v>
          </cell>
          <cell r="FL63">
            <v>0</v>
          </cell>
          <cell r="FM63">
            <v>0</v>
          </cell>
          <cell r="FN63">
            <v>68294234.872981504</v>
          </cell>
          <cell r="FO63">
            <v>815331238.80515456</v>
          </cell>
          <cell r="FP63">
            <v>0</v>
          </cell>
          <cell r="FQ63">
            <v>0</v>
          </cell>
          <cell r="FR63">
            <v>0</v>
          </cell>
          <cell r="FS63">
            <v>0</v>
          </cell>
          <cell r="FT63">
            <v>0</v>
          </cell>
          <cell r="FU63">
            <v>0</v>
          </cell>
          <cell r="FV63">
            <v>0</v>
          </cell>
          <cell r="FW63">
            <v>0</v>
          </cell>
          <cell r="FX63">
            <v>0</v>
          </cell>
          <cell r="FY63">
            <v>0</v>
          </cell>
          <cell r="FZ63">
            <v>35246966.740794338</v>
          </cell>
          <cell r="GA63">
            <v>0</v>
          </cell>
          <cell r="GB63">
            <v>0</v>
          </cell>
          <cell r="GC63">
            <v>0</v>
          </cell>
          <cell r="GD63">
            <v>0</v>
          </cell>
          <cell r="GE63">
            <v>0</v>
          </cell>
          <cell r="GF63">
            <v>0</v>
          </cell>
          <cell r="GG63">
            <v>0</v>
          </cell>
          <cell r="GH63">
            <v>0</v>
          </cell>
          <cell r="GI63">
            <v>0</v>
          </cell>
          <cell r="GJ63">
            <v>0</v>
          </cell>
          <cell r="GK63">
            <v>0</v>
          </cell>
          <cell r="GL63">
            <v>36209267.494568802</v>
          </cell>
          <cell r="GM63">
            <v>864698925.24343359</v>
          </cell>
          <cell r="GN63">
            <v>0</v>
          </cell>
          <cell r="GO63">
            <v>0</v>
          </cell>
          <cell r="GP63">
            <v>0</v>
          </cell>
          <cell r="GQ63">
            <v>0</v>
          </cell>
          <cell r="GR63">
            <v>0</v>
          </cell>
          <cell r="GS63">
            <v>0</v>
          </cell>
          <cell r="GT63">
            <v>0</v>
          </cell>
          <cell r="GU63">
            <v>0</v>
          </cell>
          <cell r="GV63">
            <v>0</v>
          </cell>
          <cell r="GW63">
            <v>0</v>
          </cell>
          <cell r="GX63">
            <v>0</v>
          </cell>
          <cell r="GY63">
            <v>0</v>
          </cell>
          <cell r="GZ63">
            <v>0</v>
          </cell>
          <cell r="HA63">
            <v>0</v>
          </cell>
          <cell r="HB63">
            <v>0</v>
          </cell>
          <cell r="HC63">
            <v>0</v>
          </cell>
          <cell r="HD63">
            <v>0</v>
          </cell>
          <cell r="HE63">
            <v>0</v>
          </cell>
          <cell r="HF63">
            <v>0</v>
          </cell>
          <cell r="HG63">
            <v>0</v>
          </cell>
          <cell r="HH63">
            <v>0</v>
          </cell>
          <cell r="HI63">
            <v>0</v>
          </cell>
          <cell r="HJ63">
            <v>0</v>
          </cell>
          <cell r="HK63">
            <v>0</v>
          </cell>
          <cell r="HL63">
            <v>0</v>
          </cell>
          <cell r="HM63">
            <v>0</v>
          </cell>
          <cell r="HN63">
            <v>0</v>
          </cell>
          <cell r="HO63">
            <v>0</v>
          </cell>
          <cell r="HP63">
            <v>0</v>
          </cell>
          <cell r="HQ63">
            <v>0</v>
          </cell>
          <cell r="HR63">
            <v>0</v>
          </cell>
          <cell r="HS63">
            <v>0</v>
          </cell>
          <cell r="HT63">
            <v>0</v>
          </cell>
          <cell r="HU63">
            <v>0</v>
          </cell>
          <cell r="HV63">
            <v>0</v>
          </cell>
          <cell r="HW63">
            <v>0</v>
          </cell>
          <cell r="HX63">
            <v>0</v>
          </cell>
          <cell r="HY63">
            <v>0</v>
          </cell>
          <cell r="HZ63">
            <v>0</v>
          </cell>
          <cell r="IA63">
            <v>0</v>
          </cell>
          <cell r="IB63">
            <v>0</v>
          </cell>
          <cell r="IC63">
            <v>0</v>
          </cell>
          <cell r="ID63">
            <v>0</v>
          </cell>
          <cell r="IE63">
            <v>0</v>
          </cell>
          <cell r="IF63">
            <v>0</v>
          </cell>
          <cell r="IG63">
            <v>0</v>
          </cell>
          <cell r="IH63">
            <v>0</v>
          </cell>
          <cell r="II63">
            <v>0</v>
          </cell>
          <cell r="IJ63">
            <v>0</v>
          </cell>
          <cell r="IK63">
            <v>0</v>
          </cell>
          <cell r="IL63">
            <v>0</v>
          </cell>
          <cell r="IM63">
            <v>0</v>
          </cell>
          <cell r="IN63">
            <v>0</v>
          </cell>
          <cell r="IO63">
            <v>0</v>
          </cell>
          <cell r="IP63">
            <v>0</v>
          </cell>
          <cell r="IQ63">
            <v>0</v>
          </cell>
          <cell r="IR63">
            <v>0</v>
          </cell>
          <cell r="IS63">
            <v>0</v>
          </cell>
          <cell r="IT63">
            <v>0</v>
          </cell>
          <cell r="IU63">
            <v>0</v>
          </cell>
          <cell r="IV63">
            <v>0</v>
          </cell>
          <cell r="IW63">
            <v>0</v>
          </cell>
          <cell r="IX63">
            <v>0</v>
          </cell>
          <cell r="IY63">
            <v>0</v>
          </cell>
          <cell r="IZ63">
            <v>0</v>
          </cell>
          <cell r="JA63">
            <v>0</v>
          </cell>
          <cell r="JB63">
            <v>0</v>
          </cell>
          <cell r="JC63">
            <v>0</v>
          </cell>
          <cell r="JD63">
            <v>0</v>
          </cell>
          <cell r="JE63">
            <v>0</v>
          </cell>
          <cell r="JF63">
            <v>0</v>
          </cell>
          <cell r="JG63">
            <v>0</v>
          </cell>
          <cell r="JH63">
            <v>0</v>
          </cell>
          <cell r="JI63">
            <v>0</v>
          </cell>
          <cell r="JJ63">
            <v>0</v>
          </cell>
          <cell r="JK63">
            <v>0</v>
          </cell>
          <cell r="JL63">
            <v>0</v>
          </cell>
          <cell r="JM63">
            <v>0</v>
          </cell>
          <cell r="JN63">
            <v>0</v>
          </cell>
          <cell r="JO63">
            <v>0</v>
          </cell>
          <cell r="JP63">
            <v>0</v>
          </cell>
          <cell r="JQ63">
            <v>0</v>
          </cell>
          <cell r="JR63">
            <v>0</v>
          </cell>
          <cell r="JS63">
            <v>0</v>
          </cell>
          <cell r="JT63">
            <v>0</v>
          </cell>
          <cell r="JU63">
            <v>0</v>
          </cell>
          <cell r="JV63">
            <v>0</v>
          </cell>
          <cell r="JW63">
            <v>0</v>
          </cell>
          <cell r="JX63">
            <v>0</v>
          </cell>
          <cell r="JY63">
            <v>0</v>
          </cell>
          <cell r="JZ63">
            <v>0</v>
          </cell>
          <cell r="KA63">
            <v>0</v>
          </cell>
          <cell r="KB63">
            <v>0</v>
          </cell>
          <cell r="KC63">
            <v>0</v>
          </cell>
          <cell r="KD63">
            <v>0</v>
          </cell>
          <cell r="KE63">
            <v>0</v>
          </cell>
          <cell r="KF63">
            <v>0</v>
          </cell>
          <cell r="KG63">
            <v>0</v>
          </cell>
          <cell r="KH63">
            <v>0</v>
          </cell>
          <cell r="KI63">
            <v>0</v>
          </cell>
          <cell r="KJ63">
            <v>0</v>
          </cell>
          <cell r="KK63">
            <v>0</v>
          </cell>
          <cell r="KL63">
            <v>0</v>
          </cell>
          <cell r="KM63">
            <v>0</v>
          </cell>
          <cell r="KN63">
            <v>0</v>
          </cell>
          <cell r="KO63">
            <v>0</v>
          </cell>
          <cell r="KP63">
            <v>0</v>
          </cell>
          <cell r="KQ63">
            <v>0</v>
          </cell>
          <cell r="KR63">
            <v>0</v>
          </cell>
          <cell r="KS63">
            <v>0</v>
          </cell>
          <cell r="KT63">
            <v>0</v>
          </cell>
          <cell r="KU63">
            <v>0</v>
          </cell>
          <cell r="KV63">
            <v>0</v>
          </cell>
          <cell r="KW63">
            <v>0</v>
          </cell>
          <cell r="KX63">
            <v>0</v>
          </cell>
          <cell r="KY63">
            <v>0</v>
          </cell>
          <cell r="KZ63">
            <v>0</v>
          </cell>
          <cell r="LA63">
            <v>0</v>
          </cell>
          <cell r="LB63">
            <v>0</v>
          </cell>
          <cell r="LC63">
            <v>0</v>
          </cell>
          <cell r="LD63">
            <v>0</v>
          </cell>
          <cell r="LE63">
            <v>0</v>
          </cell>
          <cell r="LF63">
            <v>0</v>
          </cell>
          <cell r="LG63">
            <v>0</v>
          </cell>
          <cell r="LH63">
            <v>0</v>
          </cell>
          <cell r="LI63">
            <v>0</v>
          </cell>
          <cell r="LJ63">
            <v>0</v>
          </cell>
          <cell r="LK63">
            <v>0</v>
          </cell>
          <cell r="LL63">
            <v>0</v>
          </cell>
          <cell r="LM63">
            <v>0</v>
          </cell>
          <cell r="LN63">
            <v>0</v>
          </cell>
          <cell r="LO63">
            <v>0</v>
          </cell>
          <cell r="LP63">
            <v>0</v>
          </cell>
          <cell r="LQ63">
            <v>0</v>
          </cell>
          <cell r="LR63">
            <v>0</v>
          </cell>
          <cell r="LS63">
            <v>0</v>
          </cell>
          <cell r="LT63">
            <v>0</v>
          </cell>
          <cell r="LU63">
            <v>0</v>
          </cell>
          <cell r="LV63">
            <v>0</v>
          </cell>
          <cell r="LW63">
            <v>0</v>
          </cell>
          <cell r="LX63">
            <v>0</v>
          </cell>
          <cell r="LY63">
            <v>0</v>
          </cell>
          <cell r="LZ63">
            <v>0</v>
          </cell>
          <cell r="MA63">
            <v>0</v>
          </cell>
          <cell r="MB63">
            <v>0</v>
          </cell>
          <cell r="MC63">
            <v>0</v>
          </cell>
          <cell r="MD63">
            <v>0</v>
          </cell>
          <cell r="ME63">
            <v>0</v>
          </cell>
          <cell r="MF63">
            <v>0</v>
          </cell>
          <cell r="MG63">
            <v>0</v>
          </cell>
          <cell r="MH63">
            <v>0</v>
          </cell>
          <cell r="MI63">
            <v>0</v>
          </cell>
          <cell r="MJ63">
            <v>0</v>
          </cell>
          <cell r="MK63">
            <v>0</v>
          </cell>
          <cell r="ML63">
            <v>0</v>
          </cell>
          <cell r="MM63">
            <v>0</v>
          </cell>
          <cell r="MN63">
            <v>0</v>
          </cell>
          <cell r="MO63">
            <v>0</v>
          </cell>
          <cell r="MP63">
            <v>0</v>
          </cell>
          <cell r="MQ63">
            <v>0</v>
          </cell>
          <cell r="MR63">
            <v>0</v>
          </cell>
          <cell r="MS63">
            <v>0</v>
          </cell>
          <cell r="MT63">
            <v>0</v>
          </cell>
          <cell r="MU63">
            <v>0</v>
          </cell>
          <cell r="MV63">
            <v>0</v>
          </cell>
          <cell r="MW63">
            <v>0</v>
          </cell>
          <cell r="MX63">
            <v>0</v>
          </cell>
          <cell r="MY63">
            <v>0</v>
          </cell>
          <cell r="MZ63">
            <v>0</v>
          </cell>
          <cell r="NA63">
            <v>0</v>
          </cell>
          <cell r="NB63">
            <v>0</v>
          </cell>
          <cell r="NC63">
            <v>0</v>
          </cell>
          <cell r="ND63">
            <v>0</v>
          </cell>
          <cell r="NE63">
            <v>0</v>
          </cell>
          <cell r="NF63">
            <v>0</v>
          </cell>
          <cell r="NG63">
            <v>0</v>
          </cell>
          <cell r="NH63">
            <v>0</v>
          </cell>
          <cell r="NI63">
            <v>0</v>
          </cell>
          <cell r="NJ63">
            <v>0</v>
          </cell>
          <cell r="NK63">
            <v>0</v>
          </cell>
          <cell r="NL63">
            <v>0</v>
          </cell>
          <cell r="NM63">
            <v>0</v>
          </cell>
          <cell r="NN63">
            <v>0</v>
          </cell>
          <cell r="NO63">
            <v>0</v>
          </cell>
          <cell r="NP63">
            <v>0</v>
          </cell>
          <cell r="NQ63">
            <v>0</v>
          </cell>
          <cell r="NR63">
            <v>0</v>
          </cell>
          <cell r="NS63">
            <v>0</v>
          </cell>
          <cell r="NT63">
            <v>0</v>
          </cell>
          <cell r="NU63">
            <v>0</v>
          </cell>
          <cell r="NV63">
            <v>0</v>
          </cell>
          <cell r="NW63">
            <v>0</v>
          </cell>
          <cell r="NX63">
            <v>0</v>
          </cell>
          <cell r="NY63">
            <v>0</v>
          </cell>
          <cell r="NZ63">
            <v>0</v>
          </cell>
          <cell r="OA63">
            <v>0</v>
          </cell>
          <cell r="OB63">
            <v>0</v>
          </cell>
          <cell r="OC63">
            <v>0</v>
          </cell>
          <cell r="OD63">
            <v>0</v>
          </cell>
          <cell r="OE63">
            <v>0</v>
          </cell>
          <cell r="OF63">
            <v>0</v>
          </cell>
          <cell r="OG63">
            <v>0</v>
          </cell>
          <cell r="OH63">
            <v>0</v>
          </cell>
          <cell r="OI63">
            <v>0</v>
          </cell>
          <cell r="OJ63">
            <v>0</v>
          </cell>
          <cell r="OK63">
            <v>0</v>
          </cell>
          <cell r="OL63">
            <v>0</v>
          </cell>
          <cell r="OM63">
            <v>0</v>
          </cell>
          <cell r="ON63">
            <v>0</v>
          </cell>
          <cell r="OO63">
            <v>0</v>
          </cell>
          <cell r="OP63">
            <v>0</v>
          </cell>
          <cell r="OQ63">
            <v>0</v>
          </cell>
          <cell r="OR63">
            <v>0</v>
          </cell>
          <cell r="OS63">
            <v>0</v>
          </cell>
          <cell r="OT63">
            <v>0</v>
          </cell>
          <cell r="OU63">
            <v>0</v>
          </cell>
          <cell r="OV63">
            <v>0</v>
          </cell>
          <cell r="OW63">
            <v>0</v>
          </cell>
          <cell r="OX63">
            <v>0</v>
          </cell>
          <cell r="OY63">
            <v>0</v>
          </cell>
          <cell r="OZ63">
            <v>0</v>
          </cell>
          <cell r="PA63">
            <v>0</v>
          </cell>
          <cell r="PB63">
            <v>0</v>
          </cell>
          <cell r="PC63">
            <v>0</v>
          </cell>
          <cell r="PD63">
            <v>0</v>
          </cell>
          <cell r="PE63">
            <v>0</v>
          </cell>
          <cell r="PF63">
            <v>0</v>
          </cell>
          <cell r="PG63">
            <v>0</v>
          </cell>
          <cell r="PH63">
            <v>0</v>
          </cell>
          <cell r="PI63">
            <v>0</v>
          </cell>
          <cell r="PJ63">
            <v>0</v>
          </cell>
          <cell r="PK63">
            <v>0</v>
          </cell>
          <cell r="PL63">
            <v>0</v>
          </cell>
          <cell r="PM63">
            <v>0</v>
          </cell>
          <cell r="PN63">
            <v>0</v>
          </cell>
          <cell r="PO63">
            <v>0</v>
          </cell>
          <cell r="PP63">
            <v>0</v>
          </cell>
          <cell r="PQ63">
            <v>0</v>
          </cell>
          <cell r="PR63">
            <v>0</v>
          </cell>
          <cell r="PS63">
            <v>0</v>
          </cell>
          <cell r="PT63">
            <v>0</v>
          </cell>
          <cell r="PU63">
            <v>0</v>
          </cell>
          <cell r="PV63">
            <v>0</v>
          </cell>
          <cell r="PW63">
            <v>0</v>
          </cell>
          <cell r="PX63">
            <v>0</v>
          </cell>
          <cell r="PY63">
            <v>0</v>
          </cell>
          <cell r="PZ63">
            <v>0</v>
          </cell>
          <cell r="QA63">
            <v>0</v>
          </cell>
          <cell r="QB63">
            <v>0</v>
          </cell>
          <cell r="QC63">
            <v>0</v>
          </cell>
          <cell r="QD63">
            <v>0</v>
          </cell>
          <cell r="QE63">
            <v>0</v>
          </cell>
          <cell r="QF63">
            <v>0</v>
          </cell>
          <cell r="QG63">
            <v>0</v>
          </cell>
          <cell r="QH63">
            <v>0</v>
          </cell>
          <cell r="QI63">
            <v>0</v>
          </cell>
          <cell r="QJ63">
            <v>0</v>
          </cell>
          <cell r="QK63">
            <v>0</v>
          </cell>
          <cell r="QL63">
            <v>0</v>
          </cell>
          <cell r="QM63">
            <v>0</v>
          </cell>
          <cell r="QN63">
            <v>0</v>
          </cell>
          <cell r="QO63">
            <v>0</v>
          </cell>
          <cell r="QP63">
            <v>0</v>
          </cell>
          <cell r="QQ63">
            <v>0</v>
          </cell>
          <cell r="QR63">
            <v>0</v>
          </cell>
          <cell r="QS63">
            <v>0</v>
          </cell>
          <cell r="QT63">
            <v>0</v>
          </cell>
          <cell r="QU63">
            <v>0</v>
          </cell>
          <cell r="QV63">
            <v>0</v>
          </cell>
          <cell r="QW63">
            <v>0</v>
          </cell>
          <cell r="QX63">
            <v>0</v>
          </cell>
          <cell r="QY63">
            <v>0</v>
          </cell>
          <cell r="QZ63">
            <v>0</v>
          </cell>
          <cell r="RA63">
            <v>0</v>
          </cell>
          <cell r="RB63">
            <v>0</v>
          </cell>
          <cell r="RC63">
            <v>0</v>
          </cell>
          <cell r="RD63">
            <v>0</v>
          </cell>
          <cell r="RE63">
            <v>0</v>
          </cell>
          <cell r="RF63">
            <v>0</v>
          </cell>
          <cell r="RG63">
            <v>0</v>
          </cell>
          <cell r="RH63">
            <v>0</v>
          </cell>
          <cell r="RI63">
            <v>0</v>
          </cell>
          <cell r="RJ63">
            <v>0</v>
          </cell>
          <cell r="RK63">
            <v>0</v>
          </cell>
          <cell r="RL63">
            <v>0</v>
          </cell>
          <cell r="RM63">
            <v>0</v>
          </cell>
          <cell r="RN63">
            <v>0</v>
          </cell>
          <cell r="RO63">
            <v>0</v>
          </cell>
          <cell r="RP63">
            <v>0</v>
          </cell>
          <cell r="RQ63">
            <v>0</v>
          </cell>
          <cell r="RR63">
            <v>0</v>
          </cell>
          <cell r="RS63">
            <v>0</v>
          </cell>
          <cell r="RT63">
            <v>0</v>
          </cell>
          <cell r="RU63">
            <v>0</v>
          </cell>
          <cell r="RV63">
            <v>0</v>
          </cell>
          <cell r="RW63">
            <v>0</v>
          </cell>
          <cell r="RX63">
            <v>0</v>
          </cell>
          <cell r="RY63">
            <v>0</v>
          </cell>
          <cell r="RZ63">
            <v>0</v>
          </cell>
          <cell r="SA63">
            <v>0</v>
          </cell>
          <cell r="SB63">
            <v>0</v>
          </cell>
          <cell r="SC63">
            <v>0</v>
          </cell>
          <cell r="SD63">
            <v>0</v>
          </cell>
          <cell r="SE63">
            <v>0</v>
          </cell>
          <cell r="SF63">
            <v>0</v>
          </cell>
          <cell r="SG63">
            <v>0</v>
          </cell>
          <cell r="SH63">
            <v>0</v>
          </cell>
          <cell r="SI63">
            <v>0</v>
          </cell>
          <cell r="SJ63">
            <v>0</v>
          </cell>
          <cell r="SK63">
            <v>0</v>
          </cell>
          <cell r="SL63">
            <v>0</v>
          </cell>
          <cell r="SM63">
            <v>0</v>
          </cell>
          <cell r="SN63">
            <v>0</v>
          </cell>
          <cell r="SO63">
            <v>0</v>
          </cell>
          <cell r="SP63">
            <v>0</v>
          </cell>
          <cell r="SQ63">
            <v>0</v>
          </cell>
          <cell r="SR63">
            <v>0</v>
          </cell>
          <cell r="SS63">
            <v>0</v>
          </cell>
          <cell r="ST63">
            <v>0</v>
          </cell>
          <cell r="SU63">
            <v>0</v>
          </cell>
          <cell r="SV63">
            <v>0</v>
          </cell>
          <cell r="SW63">
            <v>0</v>
          </cell>
          <cell r="SX63">
            <v>0</v>
          </cell>
          <cell r="SY63">
            <v>0</v>
          </cell>
          <cell r="SZ63">
            <v>0</v>
          </cell>
          <cell r="TA63">
            <v>0</v>
          </cell>
          <cell r="TB63">
            <v>0</v>
          </cell>
          <cell r="TC63">
            <v>0</v>
          </cell>
          <cell r="TD63">
            <v>0</v>
          </cell>
          <cell r="TE63">
            <v>0</v>
          </cell>
          <cell r="TF63">
            <v>0</v>
          </cell>
          <cell r="TG63">
            <v>0</v>
          </cell>
          <cell r="TH63">
            <v>0</v>
          </cell>
          <cell r="TI63">
            <v>0</v>
          </cell>
          <cell r="TJ63">
            <v>0</v>
          </cell>
          <cell r="TK63">
            <v>0</v>
          </cell>
          <cell r="TL63">
            <v>0</v>
          </cell>
          <cell r="TM63">
            <v>0</v>
          </cell>
          <cell r="TN63">
            <v>0</v>
          </cell>
          <cell r="TO63">
            <v>0</v>
          </cell>
          <cell r="TP63">
            <v>0</v>
          </cell>
          <cell r="TQ63">
            <v>0</v>
          </cell>
          <cell r="TR63">
            <v>0</v>
          </cell>
          <cell r="TS63">
            <v>0</v>
          </cell>
          <cell r="TT63">
            <v>0</v>
          </cell>
          <cell r="TU63">
            <v>0</v>
          </cell>
          <cell r="TV63">
            <v>0</v>
          </cell>
          <cell r="TW63">
            <v>0</v>
          </cell>
          <cell r="TX63">
            <v>0</v>
          </cell>
          <cell r="TY63">
            <v>0</v>
          </cell>
          <cell r="TZ63">
            <v>0</v>
          </cell>
          <cell r="UA63">
            <v>0</v>
          </cell>
          <cell r="UB63">
            <v>0</v>
          </cell>
          <cell r="UC63">
            <v>0</v>
          </cell>
          <cell r="UD63">
            <v>0</v>
          </cell>
          <cell r="UE63">
            <v>0</v>
          </cell>
          <cell r="UF63">
            <v>0</v>
          </cell>
          <cell r="UG63">
            <v>0</v>
          </cell>
          <cell r="UH63">
            <v>0</v>
          </cell>
          <cell r="UI63">
            <v>0</v>
          </cell>
          <cell r="UJ63">
            <v>0</v>
          </cell>
          <cell r="UK63">
            <v>0</v>
          </cell>
          <cell r="UL63">
            <v>0</v>
          </cell>
          <cell r="UM63">
            <v>0</v>
          </cell>
          <cell r="UN63">
            <v>0</v>
          </cell>
          <cell r="UO63">
            <v>0</v>
          </cell>
          <cell r="UP63">
            <v>0</v>
          </cell>
          <cell r="UQ63">
            <v>0</v>
          </cell>
          <cell r="UR63">
            <v>0</v>
          </cell>
          <cell r="US63">
            <v>0</v>
          </cell>
          <cell r="UT63">
            <v>0</v>
          </cell>
          <cell r="UU63">
            <v>0</v>
          </cell>
          <cell r="UV63">
            <v>0</v>
          </cell>
          <cell r="UW63">
            <v>0</v>
          </cell>
          <cell r="UX63">
            <v>0</v>
          </cell>
          <cell r="UY63">
            <v>0</v>
          </cell>
          <cell r="UZ63">
            <v>0</v>
          </cell>
          <cell r="VA63">
            <v>0</v>
          </cell>
          <cell r="VB63">
            <v>0</v>
          </cell>
          <cell r="VC63">
            <v>0</v>
          </cell>
          <cell r="VD63">
            <v>0</v>
          </cell>
          <cell r="VE63">
            <v>0</v>
          </cell>
          <cell r="VF63">
            <v>0</v>
          </cell>
          <cell r="VG63">
            <v>0</v>
          </cell>
          <cell r="VH63">
            <v>0</v>
          </cell>
          <cell r="VI63">
            <v>0</v>
          </cell>
          <cell r="VJ63">
            <v>0</v>
          </cell>
          <cell r="VK63">
            <v>0</v>
          </cell>
          <cell r="VL63">
            <v>0</v>
          </cell>
          <cell r="VM63">
            <v>0</v>
          </cell>
          <cell r="VN63">
            <v>0</v>
          </cell>
          <cell r="VO63">
            <v>0</v>
          </cell>
          <cell r="VP63">
            <v>0</v>
          </cell>
          <cell r="VQ63">
            <v>0</v>
          </cell>
          <cell r="VR63">
            <v>0</v>
          </cell>
          <cell r="VS63">
            <v>0</v>
          </cell>
          <cell r="VT63">
            <v>0</v>
          </cell>
          <cell r="VU63">
            <v>0</v>
          </cell>
          <cell r="VV63">
            <v>0</v>
          </cell>
          <cell r="VW63">
            <v>0</v>
          </cell>
          <cell r="VX63">
            <v>0</v>
          </cell>
          <cell r="VY63">
            <v>0</v>
          </cell>
          <cell r="VZ63">
            <v>0</v>
          </cell>
          <cell r="WA63">
            <v>0</v>
          </cell>
          <cell r="WB63">
            <v>0</v>
          </cell>
          <cell r="WC63">
            <v>0</v>
          </cell>
          <cell r="WD63">
            <v>0</v>
          </cell>
          <cell r="WE63">
            <v>0</v>
          </cell>
          <cell r="WF63">
            <v>0</v>
          </cell>
          <cell r="WG63">
            <v>0</v>
          </cell>
          <cell r="WH63">
            <v>0</v>
          </cell>
          <cell r="WI63">
            <v>0</v>
          </cell>
          <cell r="WJ63">
            <v>0</v>
          </cell>
          <cell r="WK63">
            <v>0</v>
          </cell>
          <cell r="WL63">
            <v>0</v>
          </cell>
          <cell r="WM63">
            <v>0</v>
          </cell>
          <cell r="WN63">
            <v>0</v>
          </cell>
          <cell r="WO63">
            <v>0</v>
          </cell>
          <cell r="WP63">
            <v>0</v>
          </cell>
          <cell r="WQ63">
            <v>0</v>
          </cell>
          <cell r="WR63">
            <v>0</v>
          </cell>
          <cell r="WS63">
            <v>0</v>
          </cell>
          <cell r="WT63">
            <v>0</v>
          </cell>
          <cell r="WU63">
            <v>0</v>
          </cell>
          <cell r="WV63">
            <v>0</v>
          </cell>
          <cell r="WW63">
            <v>0</v>
          </cell>
          <cell r="WX63">
            <v>0</v>
          </cell>
          <cell r="WY63">
            <v>0</v>
          </cell>
          <cell r="WZ63">
            <v>0</v>
          </cell>
          <cell r="XA63">
            <v>0</v>
          </cell>
          <cell r="XB63">
            <v>0</v>
          </cell>
          <cell r="XC63">
            <v>0</v>
          </cell>
          <cell r="XD63">
            <v>0</v>
          </cell>
          <cell r="XE63">
            <v>0</v>
          </cell>
          <cell r="XF63">
            <v>0</v>
          </cell>
          <cell r="XG63">
            <v>0</v>
          </cell>
          <cell r="XH63">
            <v>0</v>
          </cell>
          <cell r="XI63">
            <v>0</v>
          </cell>
          <cell r="XJ63">
            <v>0</v>
          </cell>
          <cell r="XK63">
            <v>0</v>
          </cell>
          <cell r="XL63">
            <v>0</v>
          </cell>
          <cell r="XM63">
            <v>0</v>
          </cell>
          <cell r="XN63">
            <v>0</v>
          </cell>
          <cell r="XO63">
            <v>0</v>
          </cell>
          <cell r="XP63">
            <v>0</v>
          </cell>
          <cell r="XQ63">
            <v>0</v>
          </cell>
        </row>
        <row r="64">
          <cell r="C64">
            <v>19.15568</v>
          </cell>
          <cell r="G64" t="str">
            <v>Sin garantía</v>
          </cell>
          <cell r="BN64">
            <v>0</v>
          </cell>
          <cell r="BO64">
            <v>0</v>
          </cell>
          <cell r="BP64">
            <v>3370140.1284383559</v>
          </cell>
          <cell r="BQ64">
            <v>0</v>
          </cell>
          <cell r="BR64">
            <v>0</v>
          </cell>
          <cell r="BS64">
            <v>0</v>
          </cell>
          <cell r="BT64">
            <v>0</v>
          </cell>
          <cell r="BU64">
            <v>0</v>
          </cell>
          <cell r="BV64">
            <v>0</v>
          </cell>
          <cell r="BW64">
            <v>0</v>
          </cell>
          <cell r="BX64">
            <v>0</v>
          </cell>
          <cell r="BY64">
            <v>0</v>
          </cell>
          <cell r="BZ64">
            <v>0</v>
          </cell>
          <cell r="CA64">
            <v>0</v>
          </cell>
          <cell r="CB64">
            <v>3501720.3273723535</v>
          </cell>
          <cell r="CC64">
            <v>0</v>
          </cell>
          <cell r="CD64">
            <v>0</v>
          </cell>
          <cell r="CE64">
            <v>0</v>
          </cell>
          <cell r="CF64">
            <v>0</v>
          </cell>
          <cell r="CG64">
            <v>0</v>
          </cell>
          <cell r="CH64">
            <v>0</v>
          </cell>
          <cell r="CI64">
            <v>0</v>
          </cell>
          <cell r="CJ64">
            <v>0</v>
          </cell>
          <cell r="CK64">
            <v>0</v>
          </cell>
          <cell r="CL64">
            <v>0</v>
          </cell>
          <cell r="CM64">
            <v>0</v>
          </cell>
          <cell r="CN64">
            <v>4947267.2116153883</v>
          </cell>
          <cell r="CO64">
            <v>1595668.1440000001</v>
          </cell>
          <cell r="CP64">
            <v>0</v>
          </cell>
          <cell r="CQ64">
            <v>0</v>
          </cell>
          <cell r="CR64">
            <v>0</v>
          </cell>
          <cell r="CS64">
            <v>0</v>
          </cell>
          <cell r="CT64">
            <v>0</v>
          </cell>
          <cell r="CU64">
            <v>0</v>
          </cell>
          <cell r="CV64">
            <v>0</v>
          </cell>
          <cell r="CW64">
            <v>0</v>
          </cell>
          <cell r="CX64">
            <v>0</v>
          </cell>
          <cell r="CY64">
            <v>0</v>
          </cell>
          <cell r="CZ64">
            <v>3344809.4599762107</v>
          </cell>
          <cell r="DA64">
            <v>1595668.1440000001</v>
          </cell>
          <cell r="DB64">
            <v>0</v>
          </cell>
          <cell r="DC64">
            <v>0</v>
          </cell>
          <cell r="DD64">
            <v>0</v>
          </cell>
          <cell r="DE64">
            <v>0</v>
          </cell>
          <cell r="DF64">
            <v>0</v>
          </cell>
          <cell r="DG64">
            <v>0</v>
          </cell>
          <cell r="DH64">
            <v>0</v>
          </cell>
          <cell r="DI64">
            <v>0</v>
          </cell>
          <cell r="DJ64">
            <v>0</v>
          </cell>
          <cell r="DK64">
            <v>0</v>
          </cell>
          <cell r="DL64">
            <v>2452430.7903076359</v>
          </cell>
          <cell r="DM64">
            <v>1595668.1440000001</v>
          </cell>
          <cell r="DN64">
            <v>0</v>
          </cell>
          <cell r="DO64">
            <v>0</v>
          </cell>
          <cell r="DP64">
            <v>0</v>
          </cell>
          <cell r="DQ64">
            <v>0</v>
          </cell>
          <cell r="DR64">
            <v>0</v>
          </cell>
          <cell r="DS64">
            <v>0</v>
          </cell>
          <cell r="DT64">
            <v>0</v>
          </cell>
          <cell r="DU64">
            <v>0</v>
          </cell>
          <cell r="DV64">
            <v>0</v>
          </cell>
          <cell r="DW64">
            <v>0</v>
          </cell>
          <cell r="DX64">
            <v>1779879.8877429084</v>
          </cell>
          <cell r="DY64">
            <v>1595668.1440000001</v>
          </cell>
          <cell r="DZ64">
            <v>0</v>
          </cell>
          <cell r="EA64">
            <v>0</v>
          </cell>
          <cell r="EB64">
            <v>0</v>
          </cell>
          <cell r="EC64">
            <v>0</v>
          </cell>
          <cell r="ED64">
            <v>0</v>
          </cell>
          <cell r="EE64">
            <v>0</v>
          </cell>
          <cell r="EF64">
            <v>0</v>
          </cell>
          <cell r="EG64">
            <v>0</v>
          </cell>
          <cell r="EH64">
            <v>0</v>
          </cell>
          <cell r="EI64">
            <v>0</v>
          </cell>
          <cell r="EJ64">
            <v>1116632.909309526</v>
          </cell>
          <cell r="EK64">
            <v>1595668.1440000001</v>
          </cell>
          <cell r="EL64">
            <v>0</v>
          </cell>
          <cell r="EM64">
            <v>0</v>
          </cell>
          <cell r="EN64">
            <v>0</v>
          </cell>
          <cell r="EO64">
            <v>0</v>
          </cell>
          <cell r="EP64">
            <v>0</v>
          </cell>
          <cell r="EQ64">
            <v>0</v>
          </cell>
          <cell r="ER64">
            <v>0</v>
          </cell>
          <cell r="ES64">
            <v>0</v>
          </cell>
          <cell r="ET64">
            <v>0</v>
          </cell>
          <cell r="EU64">
            <v>0</v>
          </cell>
          <cell r="EV64">
            <v>569076.03492525779</v>
          </cell>
          <cell r="EW64">
            <v>1595668.1440000001</v>
          </cell>
          <cell r="EX64">
            <v>0</v>
          </cell>
          <cell r="EY64">
            <v>0</v>
          </cell>
          <cell r="EZ64">
            <v>0</v>
          </cell>
          <cell r="FA64">
            <v>0</v>
          </cell>
          <cell r="FB64">
            <v>0</v>
          </cell>
          <cell r="FC64">
            <v>0</v>
          </cell>
          <cell r="FD64">
            <v>0</v>
          </cell>
          <cell r="FE64">
            <v>0</v>
          </cell>
          <cell r="FF64">
            <v>0</v>
          </cell>
          <cell r="FG64">
            <v>0</v>
          </cell>
          <cell r="FH64">
            <v>385054.47725224518</v>
          </cell>
          <cell r="FI64">
            <v>1595668.1440000001</v>
          </cell>
          <cell r="FJ64">
            <v>0</v>
          </cell>
          <cell r="FK64">
            <v>0</v>
          </cell>
          <cell r="FL64">
            <v>0</v>
          </cell>
          <cell r="FM64">
            <v>0</v>
          </cell>
          <cell r="FN64">
            <v>0</v>
          </cell>
          <cell r="FO64">
            <v>0</v>
          </cell>
          <cell r="FP64">
            <v>0</v>
          </cell>
          <cell r="FQ64">
            <v>0</v>
          </cell>
          <cell r="FR64">
            <v>0</v>
          </cell>
          <cell r="FS64">
            <v>0</v>
          </cell>
          <cell r="FT64">
            <v>291977.80432775978</v>
          </cell>
          <cell r="FU64">
            <v>1595668.1440000001</v>
          </cell>
          <cell r="FV64">
            <v>0</v>
          </cell>
          <cell r="FW64">
            <v>0</v>
          </cell>
          <cell r="FX64">
            <v>0</v>
          </cell>
          <cell r="FY64">
            <v>0</v>
          </cell>
          <cell r="FZ64">
            <v>0</v>
          </cell>
          <cell r="GA64">
            <v>0</v>
          </cell>
          <cell r="GB64">
            <v>0</v>
          </cell>
          <cell r="GC64">
            <v>0</v>
          </cell>
          <cell r="GD64">
            <v>0</v>
          </cell>
          <cell r="GE64">
            <v>0</v>
          </cell>
          <cell r="GF64">
            <v>201843.46065688375</v>
          </cell>
          <cell r="GG64">
            <v>1595668.1440000001</v>
          </cell>
          <cell r="GH64">
            <v>0</v>
          </cell>
          <cell r="GI64">
            <v>0</v>
          </cell>
          <cell r="GJ64">
            <v>0</v>
          </cell>
          <cell r="GK64">
            <v>0</v>
          </cell>
          <cell r="GL64">
            <v>0</v>
          </cell>
          <cell r="GM64">
            <v>0</v>
          </cell>
          <cell r="GN64">
            <v>0</v>
          </cell>
          <cell r="GO64">
            <v>0</v>
          </cell>
          <cell r="GP64">
            <v>0</v>
          </cell>
          <cell r="GQ64">
            <v>0</v>
          </cell>
          <cell r="GR64">
            <v>124446.55284794842</v>
          </cell>
          <cell r="GS64">
            <v>1595668.1440000001</v>
          </cell>
          <cell r="GT64">
            <v>0</v>
          </cell>
          <cell r="GU64">
            <v>0</v>
          </cell>
          <cell r="GV64">
            <v>0</v>
          </cell>
          <cell r="GW64">
            <v>0</v>
          </cell>
          <cell r="GX64">
            <v>0</v>
          </cell>
          <cell r="GY64">
            <v>0</v>
          </cell>
          <cell r="GZ64">
            <v>0</v>
          </cell>
          <cell r="HA64">
            <v>0</v>
          </cell>
          <cell r="HB64">
            <v>0</v>
          </cell>
          <cell r="HC64">
            <v>0</v>
          </cell>
          <cell r="HD64">
            <v>80868.659981921621</v>
          </cell>
          <cell r="HE64">
            <v>1595668.1440000001</v>
          </cell>
          <cell r="HF64">
            <v>0</v>
          </cell>
          <cell r="HG64">
            <v>0</v>
          </cell>
          <cell r="HH64">
            <v>0</v>
          </cell>
          <cell r="HI64">
            <v>0</v>
          </cell>
          <cell r="HJ64">
            <v>0</v>
          </cell>
          <cell r="HK64">
            <v>0</v>
          </cell>
          <cell r="HL64">
            <v>0</v>
          </cell>
          <cell r="HM64">
            <v>0</v>
          </cell>
          <cell r="HN64">
            <v>0</v>
          </cell>
          <cell r="HO64">
            <v>0</v>
          </cell>
          <cell r="HP64">
            <v>39753.808944658187</v>
          </cell>
          <cell r="HQ64">
            <v>1603330.416</v>
          </cell>
          <cell r="HR64">
            <v>0</v>
          </cell>
          <cell r="HS64">
            <v>0</v>
          </cell>
          <cell r="HT64">
            <v>0</v>
          </cell>
          <cell r="HU64">
            <v>0</v>
          </cell>
          <cell r="HV64">
            <v>0</v>
          </cell>
          <cell r="HW64">
            <v>0</v>
          </cell>
          <cell r="HX64">
            <v>0</v>
          </cell>
          <cell r="HY64">
            <v>0</v>
          </cell>
          <cell r="HZ64">
            <v>0</v>
          </cell>
          <cell r="IA64">
            <v>0</v>
          </cell>
          <cell r="IB64">
            <v>0</v>
          </cell>
          <cell r="IC64">
            <v>0</v>
          </cell>
          <cell r="ID64">
            <v>0</v>
          </cell>
          <cell r="IE64">
            <v>0</v>
          </cell>
          <cell r="IF64">
            <v>0</v>
          </cell>
          <cell r="IG64">
            <v>0</v>
          </cell>
          <cell r="IH64">
            <v>0</v>
          </cell>
          <cell r="II64">
            <v>0</v>
          </cell>
          <cell r="IJ64">
            <v>0</v>
          </cell>
          <cell r="IK64">
            <v>0</v>
          </cell>
          <cell r="IL64">
            <v>0</v>
          </cell>
          <cell r="IM64">
            <v>0</v>
          </cell>
          <cell r="IN64">
            <v>0</v>
          </cell>
          <cell r="IO64">
            <v>0</v>
          </cell>
          <cell r="IP64">
            <v>0</v>
          </cell>
          <cell r="IQ64">
            <v>0</v>
          </cell>
          <cell r="IR64">
            <v>0</v>
          </cell>
          <cell r="IS64">
            <v>0</v>
          </cell>
          <cell r="IT64">
            <v>0</v>
          </cell>
          <cell r="IU64">
            <v>0</v>
          </cell>
          <cell r="IV64">
            <v>0</v>
          </cell>
          <cell r="IW64">
            <v>0</v>
          </cell>
          <cell r="IX64">
            <v>0</v>
          </cell>
          <cell r="IY64">
            <v>0</v>
          </cell>
          <cell r="IZ64">
            <v>0</v>
          </cell>
          <cell r="JA64">
            <v>0</v>
          </cell>
          <cell r="JB64">
            <v>0</v>
          </cell>
          <cell r="JC64">
            <v>0</v>
          </cell>
          <cell r="JD64">
            <v>0</v>
          </cell>
          <cell r="JE64">
            <v>0</v>
          </cell>
          <cell r="JF64">
            <v>0</v>
          </cell>
          <cell r="JG64">
            <v>0</v>
          </cell>
          <cell r="JH64">
            <v>0</v>
          </cell>
          <cell r="JI64">
            <v>0</v>
          </cell>
          <cell r="JJ64">
            <v>0</v>
          </cell>
          <cell r="JK64">
            <v>0</v>
          </cell>
          <cell r="JL64">
            <v>0</v>
          </cell>
          <cell r="JM64">
            <v>0</v>
          </cell>
          <cell r="JN64">
            <v>0</v>
          </cell>
          <cell r="JO64">
            <v>0</v>
          </cell>
          <cell r="JP64">
            <v>0</v>
          </cell>
          <cell r="JQ64">
            <v>0</v>
          </cell>
          <cell r="JR64">
            <v>0</v>
          </cell>
          <cell r="JS64">
            <v>0</v>
          </cell>
          <cell r="JT64">
            <v>0</v>
          </cell>
          <cell r="JU64">
            <v>0</v>
          </cell>
          <cell r="JV64">
            <v>0</v>
          </cell>
          <cell r="JW64">
            <v>0</v>
          </cell>
          <cell r="JX64">
            <v>0</v>
          </cell>
          <cell r="JY64">
            <v>0</v>
          </cell>
          <cell r="JZ64">
            <v>0</v>
          </cell>
          <cell r="KA64">
            <v>0</v>
          </cell>
          <cell r="KB64">
            <v>0</v>
          </cell>
          <cell r="KC64">
            <v>0</v>
          </cell>
          <cell r="KD64">
            <v>0</v>
          </cell>
          <cell r="KE64">
            <v>0</v>
          </cell>
          <cell r="KF64">
            <v>0</v>
          </cell>
          <cell r="KG64">
            <v>0</v>
          </cell>
          <cell r="KH64">
            <v>0</v>
          </cell>
          <cell r="KI64">
            <v>0</v>
          </cell>
          <cell r="KJ64">
            <v>0</v>
          </cell>
          <cell r="KK64">
            <v>0</v>
          </cell>
          <cell r="KL64">
            <v>0</v>
          </cell>
          <cell r="KM64">
            <v>0</v>
          </cell>
          <cell r="KN64">
            <v>0</v>
          </cell>
          <cell r="KO64">
            <v>0</v>
          </cell>
          <cell r="KP64">
            <v>0</v>
          </cell>
          <cell r="KQ64">
            <v>0</v>
          </cell>
          <cell r="KR64">
            <v>0</v>
          </cell>
          <cell r="KS64">
            <v>0</v>
          </cell>
          <cell r="KT64">
            <v>0</v>
          </cell>
          <cell r="KU64">
            <v>0</v>
          </cell>
          <cell r="KV64">
            <v>0</v>
          </cell>
          <cell r="KW64">
            <v>0</v>
          </cell>
          <cell r="KX64">
            <v>0</v>
          </cell>
          <cell r="KY64">
            <v>0</v>
          </cell>
          <cell r="KZ64">
            <v>0</v>
          </cell>
          <cell r="LA64">
            <v>0</v>
          </cell>
          <cell r="LB64">
            <v>0</v>
          </cell>
          <cell r="LC64">
            <v>0</v>
          </cell>
          <cell r="LD64">
            <v>0</v>
          </cell>
          <cell r="LE64">
            <v>0</v>
          </cell>
          <cell r="LF64">
            <v>0</v>
          </cell>
          <cell r="LG64">
            <v>0</v>
          </cell>
          <cell r="LH64">
            <v>0</v>
          </cell>
          <cell r="LI64">
            <v>0</v>
          </cell>
          <cell r="LJ64">
            <v>0</v>
          </cell>
          <cell r="LK64">
            <v>0</v>
          </cell>
          <cell r="LL64">
            <v>0</v>
          </cell>
          <cell r="LM64">
            <v>0</v>
          </cell>
          <cell r="LN64">
            <v>0</v>
          </cell>
          <cell r="LO64">
            <v>0</v>
          </cell>
          <cell r="LP64">
            <v>0</v>
          </cell>
          <cell r="LQ64">
            <v>0</v>
          </cell>
          <cell r="LR64">
            <v>0</v>
          </cell>
          <cell r="LS64">
            <v>0</v>
          </cell>
          <cell r="LT64">
            <v>0</v>
          </cell>
          <cell r="LU64">
            <v>0</v>
          </cell>
          <cell r="LV64">
            <v>0</v>
          </cell>
          <cell r="LW64">
            <v>0</v>
          </cell>
          <cell r="LX64">
            <v>0</v>
          </cell>
          <cell r="LY64">
            <v>0</v>
          </cell>
          <cell r="LZ64">
            <v>0</v>
          </cell>
          <cell r="MA64">
            <v>0</v>
          </cell>
          <cell r="MB64">
            <v>0</v>
          </cell>
          <cell r="MC64">
            <v>0</v>
          </cell>
          <cell r="MD64">
            <v>0</v>
          </cell>
          <cell r="ME64">
            <v>0</v>
          </cell>
          <cell r="MF64">
            <v>0</v>
          </cell>
          <cell r="MG64">
            <v>0</v>
          </cell>
          <cell r="MH64">
            <v>0</v>
          </cell>
          <cell r="MI64">
            <v>0</v>
          </cell>
          <cell r="MJ64">
            <v>0</v>
          </cell>
          <cell r="MK64">
            <v>0</v>
          </cell>
          <cell r="ML64">
            <v>0</v>
          </cell>
          <cell r="MM64">
            <v>0</v>
          </cell>
          <cell r="MN64">
            <v>0</v>
          </cell>
          <cell r="MO64">
            <v>0</v>
          </cell>
          <cell r="MP64">
            <v>0</v>
          </cell>
          <cell r="MQ64">
            <v>0</v>
          </cell>
          <cell r="MR64">
            <v>0</v>
          </cell>
          <cell r="MS64">
            <v>0</v>
          </cell>
          <cell r="MT64">
            <v>0</v>
          </cell>
          <cell r="MU64">
            <v>0</v>
          </cell>
          <cell r="MV64">
            <v>0</v>
          </cell>
          <cell r="MW64">
            <v>0</v>
          </cell>
          <cell r="MX64">
            <v>0</v>
          </cell>
          <cell r="MY64">
            <v>0</v>
          </cell>
          <cell r="MZ64">
            <v>0</v>
          </cell>
          <cell r="NA64">
            <v>0</v>
          </cell>
          <cell r="NB64">
            <v>0</v>
          </cell>
          <cell r="NC64">
            <v>0</v>
          </cell>
          <cell r="ND64">
            <v>0</v>
          </cell>
          <cell r="NE64">
            <v>0</v>
          </cell>
          <cell r="NF64">
            <v>0</v>
          </cell>
          <cell r="NG64">
            <v>0</v>
          </cell>
          <cell r="NH64">
            <v>0</v>
          </cell>
          <cell r="NI64">
            <v>0</v>
          </cell>
          <cell r="NJ64">
            <v>0</v>
          </cell>
          <cell r="NK64">
            <v>0</v>
          </cell>
          <cell r="NL64">
            <v>0</v>
          </cell>
          <cell r="NM64">
            <v>0</v>
          </cell>
          <cell r="NN64">
            <v>0</v>
          </cell>
          <cell r="NO64">
            <v>0</v>
          </cell>
          <cell r="NP64">
            <v>0</v>
          </cell>
          <cell r="NQ64">
            <v>0</v>
          </cell>
          <cell r="NR64">
            <v>0</v>
          </cell>
          <cell r="NS64">
            <v>0</v>
          </cell>
          <cell r="NT64">
            <v>0</v>
          </cell>
          <cell r="NU64">
            <v>0</v>
          </cell>
          <cell r="NV64">
            <v>0</v>
          </cell>
          <cell r="NW64">
            <v>0</v>
          </cell>
          <cell r="NX64">
            <v>0</v>
          </cell>
          <cell r="NY64">
            <v>0</v>
          </cell>
          <cell r="NZ64">
            <v>0</v>
          </cell>
          <cell r="OA64">
            <v>0</v>
          </cell>
          <cell r="OB64">
            <v>0</v>
          </cell>
          <cell r="OC64">
            <v>0</v>
          </cell>
          <cell r="OD64">
            <v>0</v>
          </cell>
          <cell r="OE64">
            <v>0</v>
          </cell>
          <cell r="OF64">
            <v>0</v>
          </cell>
          <cell r="OG64">
            <v>0</v>
          </cell>
          <cell r="OH64">
            <v>0</v>
          </cell>
          <cell r="OI64">
            <v>0</v>
          </cell>
          <cell r="OJ64">
            <v>0</v>
          </cell>
          <cell r="OK64">
            <v>0</v>
          </cell>
          <cell r="OL64">
            <v>0</v>
          </cell>
          <cell r="OM64">
            <v>0</v>
          </cell>
          <cell r="ON64">
            <v>0</v>
          </cell>
          <cell r="OO64">
            <v>0</v>
          </cell>
          <cell r="OP64">
            <v>0</v>
          </cell>
          <cell r="OQ64">
            <v>0</v>
          </cell>
          <cell r="OR64">
            <v>0</v>
          </cell>
          <cell r="OS64">
            <v>0</v>
          </cell>
          <cell r="OT64">
            <v>0</v>
          </cell>
          <cell r="OU64">
            <v>0</v>
          </cell>
          <cell r="OV64">
            <v>0</v>
          </cell>
          <cell r="OW64">
            <v>0</v>
          </cell>
          <cell r="OX64">
            <v>0</v>
          </cell>
          <cell r="OY64">
            <v>0</v>
          </cell>
          <cell r="OZ64">
            <v>0</v>
          </cell>
          <cell r="PA64">
            <v>0</v>
          </cell>
          <cell r="PB64">
            <v>0</v>
          </cell>
          <cell r="PC64">
            <v>0</v>
          </cell>
          <cell r="PD64">
            <v>0</v>
          </cell>
          <cell r="PE64">
            <v>0</v>
          </cell>
          <cell r="PF64">
            <v>0</v>
          </cell>
          <cell r="PG64">
            <v>0</v>
          </cell>
          <cell r="PH64">
            <v>0</v>
          </cell>
          <cell r="PI64">
            <v>0</v>
          </cell>
          <cell r="PJ64">
            <v>0</v>
          </cell>
          <cell r="PK64">
            <v>0</v>
          </cell>
          <cell r="PL64">
            <v>0</v>
          </cell>
          <cell r="PM64">
            <v>0</v>
          </cell>
          <cell r="PN64">
            <v>0</v>
          </cell>
          <cell r="PO64">
            <v>0</v>
          </cell>
          <cell r="PP64">
            <v>0</v>
          </cell>
          <cell r="PQ64">
            <v>0</v>
          </cell>
          <cell r="PR64">
            <v>0</v>
          </cell>
          <cell r="PS64">
            <v>0</v>
          </cell>
          <cell r="PT64">
            <v>0</v>
          </cell>
          <cell r="PU64">
            <v>0</v>
          </cell>
          <cell r="PV64">
            <v>0</v>
          </cell>
          <cell r="PW64">
            <v>0</v>
          </cell>
          <cell r="PX64">
            <v>0</v>
          </cell>
          <cell r="PY64">
            <v>0</v>
          </cell>
          <cell r="PZ64">
            <v>0</v>
          </cell>
          <cell r="QA64">
            <v>0</v>
          </cell>
          <cell r="QB64">
            <v>0</v>
          </cell>
          <cell r="QC64">
            <v>0</v>
          </cell>
          <cell r="QD64">
            <v>0</v>
          </cell>
          <cell r="QE64">
            <v>0</v>
          </cell>
          <cell r="QF64">
            <v>0</v>
          </cell>
          <cell r="QG64">
            <v>0</v>
          </cell>
          <cell r="QH64">
            <v>0</v>
          </cell>
          <cell r="QI64">
            <v>0</v>
          </cell>
          <cell r="QJ64">
            <v>0</v>
          </cell>
          <cell r="QK64">
            <v>0</v>
          </cell>
          <cell r="QL64">
            <v>0</v>
          </cell>
          <cell r="QM64">
            <v>0</v>
          </cell>
          <cell r="QN64">
            <v>0</v>
          </cell>
          <cell r="QO64">
            <v>0</v>
          </cell>
          <cell r="QP64">
            <v>0</v>
          </cell>
          <cell r="QQ64">
            <v>0</v>
          </cell>
          <cell r="QR64">
            <v>0</v>
          </cell>
          <cell r="QS64">
            <v>0</v>
          </cell>
          <cell r="QT64">
            <v>0</v>
          </cell>
          <cell r="QU64">
            <v>0</v>
          </cell>
          <cell r="QV64">
            <v>0</v>
          </cell>
          <cell r="QW64">
            <v>0</v>
          </cell>
          <cell r="QX64">
            <v>0</v>
          </cell>
          <cell r="QY64">
            <v>0</v>
          </cell>
          <cell r="QZ64">
            <v>0</v>
          </cell>
          <cell r="RA64">
            <v>0</v>
          </cell>
          <cell r="RB64">
            <v>0</v>
          </cell>
          <cell r="RC64">
            <v>0</v>
          </cell>
          <cell r="RD64">
            <v>0</v>
          </cell>
          <cell r="RE64">
            <v>0</v>
          </cell>
          <cell r="RF64">
            <v>0</v>
          </cell>
          <cell r="RG64">
            <v>0</v>
          </cell>
          <cell r="RH64">
            <v>0</v>
          </cell>
          <cell r="RI64">
            <v>0</v>
          </cell>
          <cell r="RJ64">
            <v>0</v>
          </cell>
          <cell r="RK64">
            <v>0</v>
          </cell>
          <cell r="RL64">
            <v>0</v>
          </cell>
          <cell r="RM64">
            <v>0</v>
          </cell>
          <cell r="RN64">
            <v>0</v>
          </cell>
          <cell r="RO64">
            <v>0</v>
          </cell>
          <cell r="RP64">
            <v>0</v>
          </cell>
          <cell r="RQ64">
            <v>0</v>
          </cell>
          <cell r="RR64">
            <v>0</v>
          </cell>
          <cell r="RS64">
            <v>0</v>
          </cell>
          <cell r="RT64">
            <v>0</v>
          </cell>
          <cell r="RU64">
            <v>0</v>
          </cell>
          <cell r="RV64">
            <v>0</v>
          </cell>
          <cell r="RW64">
            <v>0</v>
          </cell>
          <cell r="RX64">
            <v>0</v>
          </cell>
          <cell r="RY64">
            <v>0</v>
          </cell>
          <cell r="RZ64">
            <v>0</v>
          </cell>
          <cell r="SA64">
            <v>0</v>
          </cell>
          <cell r="SB64">
            <v>0</v>
          </cell>
          <cell r="SC64">
            <v>0</v>
          </cell>
          <cell r="SD64">
            <v>0</v>
          </cell>
          <cell r="SE64">
            <v>0</v>
          </cell>
          <cell r="SF64">
            <v>0</v>
          </cell>
          <cell r="SG64">
            <v>0</v>
          </cell>
          <cell r="SH64">
            <v>0</v>
          </cell>
          <cell r="SI64">
            <v>0</v>
          </cell>
          <cell r="SJ64">
            <v>0</v>
          </cell>
          <cell r="SK64">
            <v>0</v>
          </cell>
          <cell r="SL64">
            <v>0</v>
          </cell>
          <cell r="SM64">
            <v>0</v>
          </cell>
          <cell r="SN64">
            <v>0</v>
          </cell>
          <cell r="SO64">
            <v>0</v>
          </cell>
          <cell r="SP64">
            <v>0</v>
          </cell>
          <cell r="SQ64">
            <v>0</v>
          </cell>
          <cell r="SR64">
            <v>0</v>
          </cell>
          <cell r="SS64">
            <v>0</v>
          </cell>
          <cell r="ST64">
            <v>0</v>
          </cell>
          <cell r="SU64">
            <v>0</v>
          </cell>
          <cell r="SV64">
            <v>0</v>
          </cell>
          <cell r="SW64">
            <v>0</v>
          </cell>
          <cell r="SX64">
            <v>0</v>
          </cell>
          <cell r="SY64">
            <v>0</v>
          </cell>
          <cell r="SZ64">
            <v>0</v>
          </cell>
          <cell r="TA64">
            <v>0</v>
          </cell>
          <cell r="TB64">
            <v>0</v>
          </cell>
          <cell r="TC64">
            <v>0</v>
          </cell>
          <cell r="TD64">
            <v>0</v>
          </cell>
          <cell r="TE64">
            <v>0</v>
          </cell>
          <cell r="TF64">
            <v>0</v>
          </cell>
          <cell r="TG64">
            <v>0</v>
          </cell>
          <cell r="TH64">
            <v>0</v>
          </cell>
          <cell r="TI64">
            <v>0</v>
          </cell>
          <cell r="TJ64">
            <v>0</v>
          </cell>
          <cell r="TK64">
            <v>0</v>
          </cell>
          <cell r="TL64">
            <v>0</v>
          </cell>
          <cell r="TM64">
            <v>0</v>
          </cell>
          <cell r="TN64">
            <v>0</v>
          </cell>
          <cell r="TO64">
            <v>0</v>
          </cell>
          <cell r="TP64">
            <v>0</v>
          </cell>
          <cell r="TQ64">
            <v>0</v>
          </cell>
          <cell r="TR64">
            <v>0</v>
          </cell>
          <cell r="TS64">
            <v>0</v>
          </cell>
          <cell r="TT64">
            <v>0</v>
          </cell>
          <cell r="TU64">
            <v>0</v>
          </cell>
          <cell r="TV64">
            <v>0</v>
          </cell>
          <cell r="TW64">
            <v>0</v>
          </cell>
          <cell r="TX64">
            <v>0</v>
          </cell>
          <cell r="TY64">
            <v>0</v>
          </cell>
          <cell r="TZ64">
            <v>0</v>
          </cell>
          <cell r="UA64">
            <v>0</v>
          </cell>
          <cell r="UB64">
            <v>0</v>
          </cell>
          <cell r="UC64">
            <v>0</v>
          </cell>
          <cell r="UD64">
            <v>0</v>
          </cell>
          <cell r="UE64">
            <v>0</v>
          </cell>
          <cell r="UF64">
            <v>0</v>
          </cell>
          <cell r="UG64">
            <v>0</v>
          </cell>
          <cell r="UH64">
            <v>0</v>
          </cell>
          <cell r="UI64">
            <v>0</v>
          </cell>
          <cell r="UJ64">
            <v>0</v>
          </cell>
          <cell r="UK64">
            <v>0</v>
          </cell>
          <cell r="UL64">
            <v>0</v>
          </cell>
          <cell r="UM64">
            <v>0</v>
          </cell>
          <cell r="UN64">
            <v>0</v>
          </cell>
          <cell r="UO64">
            <v>0</v>
          </cell>
          <cell r="UP64">
            <v>0</v>
          </cell>
          <cell r="UQ64">
            <v>0</v>
          </cell>
          <cell r="UR64">
            <v>0</v>
          </cell>
          <cell r="US64">
            <v>0</v>
          </cell>
          <cell r="UT64">
            <v>0</v>
          </cell>
          <cell r="UU64">
            <v>0</v>
          </cell>
          <cell r="UV64">
            <v>0</v>
          </cell>
          <cell r="UW64">
            <v>0</v>
          </cell>
          <cell r="UX64">
            <v>0</v>
          </cell>
          <cell r="UY64">
            <v>0</v>
          </cell>
          <cell r="UZ64">
            <v>0</v>
          </cell>
          <cell r="VA64">
            <v>0</v>
          </cell>
          <cell r="VB64">
            <v>0</v>
          </cell>
          <cell r="VC64">
            <v>0</v>
          </cell>
          <cell r="VD64">
            <v>0</v>
          </cell>
          <cell r="VE64">
            <v>0</v>
          </cell>
          <cell r="VF64">
            <v>0</v>
          </cell>
          <cell r="VG64">
            <v>0</v>
          </cell>
          <cell r="VH64">
            <v>0</v>
          </cell>
          <cell r="VI64">
            <v>0</v>
          </cell>
          <cell r="VJ64">
            <v>0</v>
          </cell>
          <cell r="VK64">
            <v>0</v>
          </cell>
          <cell r="VL64">
            <v>0</v>
          </cell>
          <cell r="VM64">
            <v>0</v>
          </cell>
          <cell r="VN64">
            <v>0</v>
          </cell>
          <cell r="VO64">
            <v>0</v>
          </cell>
          <cell r="VP64">
            <v>0</v>
          </cell>
          <cell r="VQ64">
            <v>0</v>
          </cell>
          <cell r="VR64">
            <v>0</v>
          </cell>
          <cell r="VS64">
            <v>0</v>
          </cell>
          <cell r="VT64">
            <v>0</v>
          </cell>
          <cell r="VU64">
            <v>0</v>
          </cell>
          <cell r="VV64">
            <v>0</v>
          </cell>
          <cell r="VW64">
            <v>0</v>
          </cell>
          <cell r="VX64">
            <v>0</v>
          </cell>
          <cell r="VY64">
            <v>0</v>
          </cell>
          <cell r="VZ64">
            <v>0</v>
          </cell>
          <cell r="WA64">
            <v>0</v>
          </cell>
          <cell r="WB64">
            <v>0</v>
          </cell>
          <cell r="WC64">
            <v>0</v>
          </cell>
          <cell r="WD64">
            <v>0</v>
          </cell>
          <cell r="WE64">
            <v>0</v>
          </cell>
          <cell r="WF64">
            <v>0</v>
          </cell>
          <cell r="WG64">
            <v>0</v>
          </cell>
          <cell r="WH64">
            <v>0</v>
          </cell>
          <cell r="WI64">
            <v>0</v>
          </cell>
          <cell r="WJ64">
            <v>0</v>
          </cell>
          <cell r="WK64">
            <v>0</v>
          </cell>
          <cell r="WL64">
            <v>0</v>
          </cell>
          <cell r="WM64">
            <v>0</v>
          </cell>
          <cell r="WN64">
            <v>0</v>
          </cell>
          <cell r="WO64">
            <v>0</v>
          </cell>
          <cell r="WP64">
            <v>0</v>
          </cell>
          <cell r="WQ64">
            <v>0</v>
          </cell>
          <cell r="WR64">
            <v>0</v>
          </cell>
          <cell r="WS64">
            <v>0</v>
          </cell>
          <cell r="WT64">
            <v>0</v>
          </cell>
          <cell r="WU64">
            <v>0</v>
          </cell>
          <cell r="WV64">
            <v>0</v>
          </cell>
          <cell r="WW64">
            <v>0</v>
          </cell>
          <cell r="WX64">
            <v>0</v>
          </cell>
          <cell r="WY64">
            <v>0</v>
          </cell>
          <cell r="WZ64">
            <v>0</v>
          </cell>
          <cell r="XA64">
            <v>0</v>
          </cell>
          <cell r="XB64">
            <v>0</v>
          </cell>
          <cell r="XC64">
            <v>0</v>
          </cell>
          <cell r="XD64">
            <v>0</v>
          </cell>
          <cell r="XE64">
            <v>0</v>
          </cell>
          <cell r="XF64">
            <v>0</v>
          </cell>
          <cell r="XG64">
            <v>0</v>
          </cell>
          <cell r="XH64">
            <v>0</v>
          </cell>
          <cell r="XI64">
            <v>0</v>
          </cell>
          <cell r="XJ64">
            <v>0</v>
          </cell>
          <cell r="XK64">
            <v>0</v>
          </cell>
          <cell r="XL64">
            <v>0</v>
          </cell>
          <cell r="XM64">
            <v>0</v>
          </cell>
          <cell r="XN64">
            <v>0</v>
          </cell>
          <cell r="XO64">
            <v>0</v>
          </cell>
          <cell r="XP64">
            <v>0</v>
          </cell>
          <cell r="XQ64">
            <v>0</v>
          </cell>
        </row>
        <row r="75">
          <cell r="BN75">
            <v>385235885.02466649</v>
          </cell>
          <cell r="BO75">
            <v>48304101.712209247</v>
          </cell>
          <cell r="BP75">
            <v>310965151.60476977</v>
          </cell>
          <cell r="BQ75">
            <v>134009458.97212362</v>
          </cell>
          <cell r="BR75">
            <v>822194130.12532806</v>
          </cell>
          <cell r="BS75">
            <v>148542834.90863293</v>
          </cell>
          <cell r="BT75">
            <v>309947284.7523905</v>
          </cell>
          <cell r="BU75">
            <v>187703646.07824892</v>
          </cell>
          <cell r="BV75">
            <v>1252314503.7699752</v>
          </cell>
          <cell r="BW75">
            <v>104985427.9006003</v>
          </cell>
          <cell r="BX75">
            <v>1132376039.678915</v>
          </cell>
          <cell r="BY75">
            <v>172900669.02298406</v>
          </cell>
          <cell r="BZ75">
            <v>509710528.51334178</v>
          </cell>
          <cell r="CA75">
            <v>98866489.98686032</v>
          </cell>
          <cell r="CB75">
            <v>418980959.58526462</v>
          </cell>
          <cell r="CC75">
            <v>216778626.63253242</v>
          </cell>
          <cell r="CD75">
            <v>1027539485.2071512</v>
          </cell>
          <cell r="CE75">
            <v>155170845.58283395</v>
          </cell>
          <cell r="CF75">
            <v>293103164.70353431</v>
          </cell>
          <cell r="CG75">
            <v>199734165.58036307</v>
          </cell>
          <cell r="CH75">
            <v>1355089218.8152742</v>
          </cell>
          <cell r="CI75">
            <v>108820581.75715184</v>
          </cell>
          <cell r="CJ75">
            <v>964082564.45102882</v>
          </cell>
          <cell r="CK75">
            <v>396571105.52284318</v>
          </cell>
          <cell r="CL75">
            <v>452888328.52116501</v>
          </cell>
          <cell r="CM75">
            <v>360988899.25487942</v>
          </cell>
          <cell r="CN75">
            <v>356370712.51941705</v>
          </cell>
          <cell r="CO75">
            <v>498461853.77990073</v>
          </cell>
          <cell r="CP75">
            <v>807906147.90286207</v>
          </cell>
          <cell r="CQ75">
            <v>433557528.32389539</v>
          </cell>
          <cell r="CR75">
            <v>220955786.60067418</v>
          </cell>
          <cell r="CS75">
            <v>488555531.21056843</v>
          </cell>
          <cell r="CT75">
            <v>1416869227.3882737</v>
          </cell>
          <cell r="CU75">
            <v>388573238.53899395</v>
          </cell>
          <cell r="CV75">
            <v>735049597.91515279</v>
          </cell>
          <cell r="CW75">
            <v>476076932.02940297</v>
          </cell>
          <cell r="CX75">
            <v>391028395.35635144</v>
          </cell>
          <cell r="CY75">
            <v>389314358.69086963</v>
          </cell>
          <cell r="CZ75">
            <v>316704293.64095575</v>
          </cell>
          <cell r="DA75">
            <v>1759428985.1030433</v>
          </cell>
          <cell r="DB75">
            <v>645709269.37240577</v>
          </cell>
          <cell r="DC75">
            <v>446426566.25431877</v>
          </cell>
          <cell r="DD75">
            <v>181911553.22576931</v>
          </cell>
          <cell r="DE75">
            <v>510374634.63086033</v>
          </cell>
          <cell r="DF75">
            <v>1487645551.0446188</v>
          </cell>
          <cell r="DG75">
            <v>413577015.78164017</v>
          </cell>
          <cell r="DH75">
            <v>628542393.97721529</v>
          </cell>
          <cell r="DI75">
            <v>507181415.61566001</v>
          </cell>
          <cell r="DJ75">
            <v>356245657.14094311</v>
          </cell>
          <cell r="DK75">
            <v>1197766814.4397573</v>
          </cell>
          <cell r="DL75">
            <v>189927391.17410791</v>
          </cell>
          <cell r="DM75">
            <v>624499793.48512185</v>
          </cell>
          <cell r="DN75">
            <v>532391679.86154652</v>
          </cell>
          <cell r="DO75">
            <v>474831447.25367129</v>
          </cell>
          <cell r="DP75">
            <v>146946772.09344342</v>
          </cell>
          <cell r="DQ75">
            <v>526535751.75280273</v>
          </cell>
          <cell r="DR75">
            <v>1568836963.0514498</v>
          </cell>
          <cell r="DS75">
            <v>439926679.63206589</v>
          </cell>
          <cell r="DT75">
            <v>532101285.75235116</v>
          </cell>
          <cell r="DU75">
            <v>5759988027.2354269</v>
          </cell>
          <cell r="DV75">
            <v>259297244.52706611</v>
          </cell>
          <cell r="DW75">
            <v>428804345.81403804</v>
          </cell>
          <cell r="DX75">
            <v>161900909.83045131</v>
          </cell>
          <cell r="DY75">
            <v>657936535.33319545</v>
          </cell>
          <cell r="DZ75">
            <v>104686919.92750496</v>
          </cell>
          <cell r="EA75">
            <v>498274720.63937187</v>
          </cell>
          <cell r="EB75">
            <v>114260035.00491858</v>
          </cell>
          <cell r="EC75">
            <v>553142878.91764224</v>
          </cell>
          <cell r="ED75">
            <v>1650594805.637598</v>
          </cell>
          <cell r="EE75">
            <v>459864257.69343066</v>
          </cell>
          <cell r="EF75">
            <v>148964584.7014569</v>
          </cell>
          <cell r="EG75">
            <v>568142550.71568179</v>
          </cell>
          <cell r="EH75">
            <v>228378521.75255397</v>
          </cell>
          <cell r="EI75">
            <v>1404299823.5146685</v>
          </cell>
          <cell r="EJ75">
            <v>133713141.577085</v>
          </cell>
          <cell r="EK75">
            <v>702096698.83406496</v>
          </cell>
          <cell r="EL75">
            <v>77871638.901929528</v>
          </cell>
          <cell r="EM75">
            <v>529851764.05206299</v>
          </cell>
          <cell r="EN75">
            <v>90953319.375669062</v>
          </cell>
          <cell r="EO75">
            <v>588133950.14688528</v>
          </cell>
          <cell r="EP75">
            <v>1731070689.1769454</v>
          </cell>
          <cell r="EQ75">
            <v>13898007781.467342</v>
          </cell>
          <cell r="ER75">
            <v>133673552.24244335</v>
          </cell>
          <cell r="ES75">
            <v>601184746.08879244</v>
          </cell>
          <cell r="ET75">
            <v>152772782.43284878</v>
          </cell>
          <cell r="EU75">
            <v>481657593.61598849</v>
          </cell>
          <cell r="EV75">
            <v>115652375.96435755</v>
          </cell>
          <cell r="EW75">
            <v>732740877.18613684</v>
          </cell>
          <cell r="EX75">
            <v>66463711.741120622</v>
          </cell>
          <cell r="EY75">
            <v>548624820.00244462</v>
          </cell>
          <cell r="EZ75">
            <v>75497508.975216791</v>
          </cell>
          <cell r="FA75">
            <v>616382347.28808534</v>
          </cell>
          <cell r="FB75">
            <v>1202370975.9981632</v>
          </cell>
          <cell r="FC75">
            <v>500779230.58494967</v>
          </cell>
          <cell r="FD75">
            <v>121206176.83636664</v>
          </cell>
          <cell r="FE75">
            <v>683186483.57265663</v>
          </cell>
          <cell r="FF75">
            <v>139612902.55413342</v>
          </cell>
          <cell r="FG75">
            <v>2407529527.1293974</v>
          </cell>
          <cell r="FH75">
            <v>99786046.665876031</v>
          </cell>
          <cell r="FI75">
            <v>750833176.53957176</v>
          </cell>
          <cell r="FJ75">
            <v>51249859.703687578</v>
          </cell>
          <cell r="FK75">
            <v>503992061.36675465</v>
          </cell>
          <cell r="FL75">
            <v>61861978.356979392</v>
          </cell>
          <cell r="FM75">
            <v>573688153.46619546</v>
          </cell>
          <cell r="FN75">
            <v>1227580515.6199868</v>
          </cell>
          <cell r="FO75">
            <v>14875775836.231474</v>
          </cell>
          <cell r="FP75">
            <v>108326578.53144664</v>
          </cell>
          <cell r="FQ75">
            <v>641646135.59150445</v>
          </cell>
          <cell r="FR75">
            <v>11860541.1851185</v>
          </cell>
          <cell r="FS75">
            <v>444451628.01553088</v>
          </cell>
          <cell r="FT75">
            <v>83314399.028350174</v>
          </cell>
          <cell r="FU75">
            <v>710991170.09084272</v>
          </cell>
          <cell r="FV75">
            <v>41821233.259584285</v>
          </cell>
          <cell r="FW75">
            <v>520851249.66292906</v>
          </cell>
          <cell r="FX75">
            <v>49277960.958455227</v>
          </cell>
          <cell r="FY75">
            <v>592530768.55277693</v>
          </cell>
          <cell r="FZ75">
            <v>631781791.23947942</v>
          </cell>
          <cell r="GA75">
            <v>468353243.2389797</v>
          </cell>
          <cell r="GB75">
            <v>96428592.515442759</v>
          </cell>
          <cell r="GC75">
            <v>260716538.00038362</v>
          </cell>
          <cell r="GD75">
            <v>1827507.9237876665</v>
          </cell>
          <cell r="GE75">
            <v>14682816.601667825</v>
          </cell>
          <cell r="GF75">
            <v>72275791.128526181</v>
          </cell>
          <cell r="GG75">
            <v>286906334.23040622</v>
          </cell>
          <cell r="GH75">
            <v>35105111.454425342</v>
          </cell>
          <cell r="GI75">
            <v>86891745.901403934</v>
          </cell>
          <cell r="GJ75">
            <v>43739512.305507876</v>
          </cell>
          <cell r="GK75">
            <v>159851339.89331856</v>
          </cell>
          <cell r="GL75">
            <v>646190027.26120508</v>
          </cell>
          <cell r="GM75">
            <v>15324998052.472414</v>
          </cell>
          <cell r="GN75">
            <v>94432791.694532365</v>
          </cell>
          <cell r="GO75">
            <v>224422939.46634346</v>
          </cell>
          <cell r="GP75">
            <v>1283411.488692</v>
          </cell>
          <cell r="GQ75">
            <v>14943895.741667824</v>
          </cell>
          <cell r="GR75">
            <v>66242659.334581941</v>
          </cell>
          <cell r="GS75">
            <v>293248091.77109772</v>
          </cell>
          <cell r="GT75">
            <v>34804111.774043575</v>
          </cell>
          <cell r="GU75">
            <v>88608700.89357321</v>
          </cell>
          <cell r="GV75">
            <v>41820977.445135728</v>
          </cell>
          <cell r="GW75">
            <v>163042632.9400315</v>
          </cell>
          <cell r="GX75">
            <v>5275055.6442317776</v>
          </cell>
          <cell r="GY75">
            <v>23877862.108570818</v>
          </cell>
          <cell r="GZ75">
            <v>92108507.652942061</v>
          </cell>
          <cell r="HA75">
            <v>223053439.02139103</v>
          </cell>
          <cell r="HB75">
            <v>898827.98684246663</v>
          </cell>
          <cell r="HC75">
            <v>9229323.9696177449</v>
          </cell>
          <cell r="HD75">
            <v>61489147.241180524</v>
          </cell>
          <cell r="HE75">
            <v>293628601.00510627</v>
          </cell>
          <cell r="HF75">
            <v>33630221.971982993</v>
          </cell>
          <cell r="HG75">
            <v>84473558.259606361</v>
          </cell>
          <cell r="HH75">
            <v>39847457.508304454</v>
          </cell>
          <cell r="HI75">
            <v>150141045.12263224</v>
          </cell>
          <cell r="HJ75">
            <v>4902021.8102075299</v>
          </cell>
          <cell r="HK75">
            <v>24372189.468288984</v>
          </cell>
          <cell r="HL75">
            <v>89638675.56044805</v>
          </cell>
          <cell r="HM75">
            <v>228477886.94248438</v>
          </cell>
          <cell r="HN75">
            <v>602980.10261599999</v>
          </cell>
          <cell r="HO75">
            <v>9491347.4196177442</v>
          </cell>
          <cell r="HP75">
            <v>55058345.825282536</v>
          </cell>
          <cell r="HQ75">
            <v>300764165.08212197</v>
          </cell>
          <cell r="HR75">
            <v>33686808.482626669</v>
          </cell>
          <cell r="HS75">
            <v>86475765.410628363</v>
          </cell>
          <cell r="HT75">
            <v>38588247.404459178</v>
          </cell>
          <cell r="HU75">
            <v>153841464.24525133</v>
          </cell>
          <cell r="HV75">
            <v>4688485.1253562411</v>
          </cell>
          <cell r="HW75">
            <v>24890188.713487361</v>
          </cell>
          <cell r="HX75">
            <v>87991860.832397401</v>
          </cell>
          <cell r="HY75">
            <v>234036292.02047986</v>
          </cell>
          <cell r="HZ75">
            <v>319514.36989726668</v>
          </cell>
          <cell r="IA75">
            <v>9953477.3196177427</v>
          </cell>
          <cell r="IB75">
            <v>50146069.200709812</v>
          </cell>
          <cell r="IC75">
            <v>77153001.661510959</v>
          </cell>
          <cell r="ID75">
            <v>32592946.388711788</v>
          </cell>
          <cell r="IE75">
            <v>85131038.180988103</v>
          </cell>
          <cell r="IF75">
            <v>36831129.599771872</v>
          </cell>
          <cell r="IG75">
            <v>151928681.7951653</v>
          </cell>
          <cell r="IH75">
            <v>4346875.9735811995</v>
          </cell>
          <cell r="II75">
            <v>22024600.950104814</v>
          </cell>
          <cell r="IJ75">
            <v>85293159.228823081</v>
          </cell>
          <cell r="IK75">
            <v>236335583.29801011</v>
          </cell>
          <cell r="IL75">
            <v>126169.60000000001</v>
          </cell>
          <cell r="IM75">
            <v>4275422.45</v>
          </cell>
          <cell r="IN75">
            <v>48788578.672213197</v>
          </cell>
          <cell r="IO75">
            <v>76160286.092480168</v>
          </cell>
          <cell r="IP75">
            <v>32642726.353051346</v>
          </cell>
          <cell r="IQ75">
            <v>87233355.689561218</v>
          </cell>
          <cell r="IR75">
            <v>35549788.050709426</v>
          </cell>
          <cell r="IS75">
            <v>155799348.27991536</v>
          </cell>
          <cell r="IT75">
            <v>4208045.2583912676</v>
          </cell>
          <cell r="IU75">
            <v>22568500.157563113</v>
          </cell>
          <cell r="IV75">
            <v>83420564.328975573</v>
          </cell>
          <cell r="IW75">
            <v>242171908.6299054</v>
          </cell>
          <cell r="IX75">
            <v>0</v>
          </cell>
          <cell r="IY75">
            <v>0</v>
          </cell>
          <cell r="IZ75">
            <v>49006963.787322931</v>
          </cell>
          <cell r="JA75">
            <v>78041070.191104203</v>
          </cell>
          <cell r="JB75">
            <v>31587041.867277011</v>
          </cell>
          <cell r="JC75">
            <v>89387590.090037569</v>
          </cell>
          <cell r="JD75">
            <v>33846899.355344817</v>
          </cell>
          <cell r="JE75">
            <v>155145633.28442365</v>
          </cell>
          <cell r="JF75">
            <v>3919099.2469173223</v>
          </cell>
          <cell r="JG75">
            <v>23125830.99761007</v>
          </cell>
          <cell r="JH75">
            <v>80470131.528637528</v>
          </cell>
          <cell r="JI75">
            <v>248152362.46291077</v>
          </cell>
          <cell r="JJ75">
            <v>0</v>
          </cell>
          <cell r="JK75">
            <v>0</v>
          </cell>
          <cell r="JL75">
            <v>47568864.20540788</v>
          </cell>
          <cell r="JM75">
            <v>79968300.397104219</v>
          </cell>
          <cell r="JN75">
            <v>31529633.685927041</v>
          </cell>
          <cell r="JO75">
            <v>91595023.474039331</v>
          </cell>
          <cell r="JP75">
            <v>32487227.058445498</v>
          </cell>
          <cell r="JQ75">
            <v>158976966.58191127</v>
          </cell>
          <cell r="JR75">
            <v>3746439.0350793228</v>
          </cell>
          <cell r="JS75">
            <v>23696925.165441282</v>
          </cell>
          <cell r="JT75">
            <v>78228377.052514404</v>
          </cell>
          <cell r="JU75">
            <v>254280504.0614008</v>
          </cell>
          <cell r="JV75">
            <v>0</v>
          </cell>
          <cell r="JW75">
            <v>0</v>
          </cell>
          <cell r="JX75">
            <v>47645659.237675101</v>
          </cell>
          <cell r="JY75">
            <v>81943123.700659454</v>
          </cell>
          <cell r="JZ75">
            <v>30566626.742449962</v>
          </cell>
          <cell r="KA75">
            <v>93856969.594539493</v>
          </cell>
          <cell r="KB75">
            <v>30844488.341772333</v>
          </cell>
          <cell r="KC75">
            <v>162902914.94864494</v>
          </cell>
          <cell r="KD75">
            <v>3456670.3518942799</v>
          </cell>
          <cell r="KE75">
            <v>24282122.547490589</v>
          </cell>
          <cell r="KF75">
            <v>75363012.407457963</v>
          </cell>
          <cell r="KG75">
            <v>260559980.58605644</v>
          </cell>
          <cell r="KH75">
            <v>0</v>
          </cell>
          <cell r="KI75">
            <v>0</v>
          </cell>
          <cell r="KJ75">
            <v>46359931.74493897</v>
          </cell>
          <cell r="KK75">
            <v>83966715.416959465</v>
          </cell>
          <cell r="KL75">
            <v>30223624.936207682</v>
          </cell>
          <cell r="KM75">
            <v>96174774.647741362</v>
          </cell>
          <cell r="KN75">
            <v>29100802.276503403</v>
          </cell>
          <cell r="KO75">
            <v>166925814.91100693</v>
          </cell>
          <cell r="KP75">
            <v>3228152.0762902042</v>
          </cell>
          <cell r="KQ75">
            <v>24881771.42371336</v>
          </cell>
          <cell r="KR75">
            <v>72308419.637584686</v>
          </cell>
          <cell r="KS75">
            <v>266994529.26447102</v>
          </cell>
          <cell r="KT75">
            <v>0</v>
          </cell>
          <cell r="KU75">
            <v>0</v>
          </cell>
          <cell r="KV75">
            <v>46025706.82359416</v>
          </cell>
          <cell r="KW75">
            <v>86040279.885692477</v>
          </cell>
          <cell r="KX75">
            <v>29013324.032994147</v>
          </cell>
          <cell r="KY75">
            <v>98549818.074266523</v>
          </cell>
          <cell r="KZ75">
            <v>27103265.833548643</v>
          </cell>
          <cell r="LA75">
            <v>171048060.69607729</v>
          </cell>
          <cell r="LB75">
            <v>2898316.1613451671</v>
          </cell>
          <cell r="LC75">
            <v>25496228.674865134</v>
          </cell>
          <cell r="LD75">
            <v>68679973.126435965</v>
          </cell>
          <cell r="LE75">
            <v>273587979.61535943</v>
          </cell>
          <cell r="LF75">
            <v>0</v>
          </cell>
          <cell r="LG75">
            <v>0</v>
          </cell>
          <cell r="LH75">
            <v>44376261.58854498</v>
          </cell>
          <cell r="LI75">
            <v>88165051.1878075</v>
          </cell>
          <cell r="LJ75">
            <v>28708191.227301575</v>
          </cell>
          <cell r="LK75">
            <v>100983513.38012849</v>
          </cell>
          <cell r="LL75">
            <v>25294516.948720969</v>
          </cell>
          <cell r="LM75">
            <v>175272105.65655735</v>
          </cell>
          <cell r="LN75">
            <v>2648670.3240344753</v>
          </cell>
          <cell r="LO75">
            <v>26125859.994899042</v>
          </cell>
          <cell r="LP75">
            <v>65600894.406121641</v>
          </cell>
          <cell r="LQ75">
            <v>280344255.72769469</v>
          </cell>
          <cell r="LR75">
            <v>0</v>
          </cell>
          <cell r="LS75">
            <v>0</v>
          </cell>
          <cell r="LT75">
            <v>44124645.020010941</v>
          </cell>
          <cell r="LU75">
            <v>90342293.879977152</v>
          </cell>
          <cell r="LV75">
            <v>27413009.53485629</v>
          </cell>
          <cell r="LW75">
            <v>103477308.97797991</v>
          </cell>
          <cell r="LX75">
            <v>23096635.254723582</v>
          </cell>
          <cell r="LY75">
            <v>179600463.73088127</v>
          </cell>
          <cell r="LZ75">
            <v>2296424.3212623056</v>
          </cell>
          <cell r="MA75">
            <v>26771040.108608406</v>
          </cell>
          <cell r="MB75">
            <v>61593838.508343123</v>
          </cell>
          <cell r="MC75">
            <v>287267378.59612757</v>
          </cell>
          <cell r="MD75">
            <v>0</v>
          </cell>
          <cell r="ME75">
            <v>0</v>
          </cell>
          <cell r="MF75">
            <v>42359158.789065666</v>
          </cell>
          <cell r="MG75">
            <v>92573303.747197926</v>
          </cell>
          <cell r="MH75">
            <v>26965653.910549972</v>
          </cell>
          <cell r="MI75">
            <v>106032689.04913497</v>
          </cell>
          <cell r="MJ75">
            <v>21034851.082469027</v>
          </cell>
          <cell r="MK75">
            <v>184035710.93938532</v>
          </cell>
          <cell r="ML75">
            <v>2003170.0163624468</v>
          </cell>
          <cell r="MM75">
            <v>27432152.994644009</v>
          </cell>
          <cell r="MN75">
            <v>58041846.791447818</v>
          </cell>
          <cell r="MO75">
            <v>294361468.51407963</v>
          </cell>
          <cell r="MP75">
            <v>0</v>
          </cell>
          <cell r="MQ75">
            <v>0</v>
          </cell>
          <cell r="MR75">
            <v>41918412.769010417</v>
          </cell>
          <cell r="MS75">
            <v>94859408.57397607</v>
          </cell>
          <cell r="MT75">
            <v>25580131.48044369</v>
          </cell>
          <cell r="MU75">
            <v>108651174.42687899</v>
          </cell>
          <cell r="MV75">
            <v>18621583.453432135</v>
          </cell>
          <cell r="MW75">
            <v>188580486.91742542</v>
          </cell>
          <cell r="MX75">
            <v>1627097.5067677938</v>
          </cell>
          <cell r="MY75">
            <v>28109592.114038847</v>
          </cell>
          <cell r="MZ75">
            <v>53627391.714017577</v>
          </cell>
          <cell r="NA75">
            <v>301630747.52593416</v>
          </cell>
          <cell r="NB75">
            <v>0</v>
          </cell>
          <cell r="NC75">
            <v>0</v>
          </cell>
          <cell r="ND75">
            <v>40029405.055667087</v>
          </cell>
          <cell r="NE75">
            <v>97201968.9345579</v>
          </cell>
          <cell r="NF75">
            <v>24977093.617400024</v>
          </cell>
          <cell r="NG75">
            <v>111334323.5015918</v>
          </cell>
          <cell r="NH75">
            <v>16285982.337220095</v>
          </cell>
          <cell r="NI75">
            <v>193237496.48635474</v>
          </cell>
          <cell r="NJ75">
            <v>1286498.0021131281</v>
          </cell>
          <cell r="NK75">
            <v>28803760.644376237</v>
          </cell>
          <cell r="NL75">
            <v>49562892.179291308</v>
          </cell>
          <cell r="NM75">
            <v>309079541.93978387</v>
          </cell>
          <cell r="NN75">
            <v>0</v>
          </cell>
          <cell r="NO75">
            <v>0</v>
          </cell>
          <cell r="NP75">
            <v>39381245.680359803</v>
          </cell>
          <cell r="NQ75">
            <v>99602379.002674952</v>
          </cell>
          <cell r="NR75">
            <v>23625049.253331926</v>
          </cell>
          <cell r="NS75">
            <v>114083733.14822303</v>
          </cell>
          <cell r="NT75">
            <v>13716236.9986213</v>
          </cell>
          <cell r="NU75">
            <v>198009511.26329684</v>
          </cell>
          <cell r="NV75">
            <v>889986.98841857759</v>
          </cell>
          <cell r="NW75">
            <v>29515071.719740808</v>
          </cell>
          <cell r="NX75">
            <v>44955800.209004149</v>
          </cell>
          <cell r="NY75">
            <v>316712284.90223104</v>
          </cell>
          <cell r="NZ75">
            <v>0</v>
          </cell>
          <cell r="OA75">
            <v>0</v>
          </cell>
          <cell r="OB75">
            <v>37567191.190364555</v>
          </cell>
          <cell r="OC75">
            <v>102062067.38128585</v>
          </cell>
          <cell r="OD75">
            <v>22722263.160158701</v>
          </cell>
          <cell r="OE75">
            <v>116901039.67667146</v>
          </cell>
          <cell r="OF75">
            <v>11009639.589740079</v>
          </cell>
          <cell r="OG75">
            <v>202899371.31067261</v>
          </cell>
          <cell r="OH75">
            <v>493150.86139797023</v>
          </cell>
          <cell r="OI75">
            <v>30243948.676595066</v>
          </cell>
          <cell r="OJ75">
            <v>40090937.488940477</v>
          </cell>
          <cell r="OK75">
            <v>324533519.0367732</v>
          </cell>
          <cell r="OL75">
            <v>0</v>
          </cell>
          <cell r="OM75">
            <v>0</v>
          </cell>
          <cell r="ON75">
            <v>36485565.850921594</v>
          </cell>
          <cell r="OO75">
            <v>104582497.95280875</v>
          </cell>
          <cell r="OP75">
            <v>21138314.545991465</v>
          </cell>
          <cell r="OQ75">
            <v>119787919.80563425</v>
          </cell>
          <cell r="OR75">
            <v>8116402.4987280024</v>
          </cell>
          <cell r="OS75">
            <v>207909986.82646185</v>
          </cell>
          <cell r="OT75">
            <v>0</v>
          </cell>
          <cell r="OU75">
            <v>0</v>
          </cell>
          <cell r="OV75">
            <v>34767462.144393787</v>
          </cell>
          <cell r="OW75">
            <v>332547899.14734292</v>
          </cell>
          <cell r="OX75">
            <v>0</v>
          </cell>
          <cell r="OY75">
            <v>0</v>
          </cell>
          <cell r="OZ75">
            <v>34325214.835234568</v>
          </cell>
          <cell r="PA75">
            <v>107165170.75035025</v>
          </cell>
          <cell r="PB75">
            <v>20179505.563386817</v>
          </cell>
          <cell r="PC75">
            <v>122746091.66050515</v>
          </cell>
          <cell r="PD75">
            <v>5130119.8522854093</v>
          </cell>
          <cell r="PE75">
            <v>15483894.581976358</v>
          </cell>
          <cell r="PF75">
            <v>0</v>
          </cell>
          <cell r="PG75">
            <v>0</v>
          </cell>
          <cell r="PH75">
            <v>29547878.722656101</v>
          </cell>
          <cell r="PI75">
            <v>340760194.98861223</v>
          </cell>
          <cell r="PJ75">
            <v>0</v>
          </cell>
          <cell r="PK75">
            <v>0</v>
          </cell>
          <cell r="PL75">
            <v>33201864.924338683</v>
          </cell>
          <cell r="PM75">
            <v>109811622.85044932</v>
          </cell>
          <cell r="PN75">
            <v>18486744.164069857</v>
          </cell>
          <cell r="PO75">
            <v>125777315.7959161</v>
          </cell>
          <cell r="PP75">
            <v>4937633.7793323202</v>
          </cell>
          <cell r="PQ75">
            <v>15866270.544682041</v>
          </cell>
          <cell r="PR75">
            <v>0</v>
          </cell>
          <cell r="PS75">
            <v>0</v>
          </cell>
          <cell r="PT75">
            <v>14445505.232109774</v>
          </cell>
          <cell r="PU75">
            <v>258546457.11627775</v>
          </cell>
          <cell r="PV75">
            <v>0</v>
          </cell>
          <cell r="PW75">
            <v>0</v>
          </cell>
          <cell r="PX75">
            <v>30892693.351711124</v>
          </cell>
          <cell r="PY75">
            <v>112523429.28786787</v>
          </cell>
          <cell r="PZ75">
            <v>17325667.97678842</v>
          </cell>
          <cell r="QA75">
            <v>128883396.24353053</v>
          </cell>
          <cell r="QB75">
            <v>4788111.8621330513</v>
          </cell>
          <cell r="QC75">
            <v>16258089.31107519</v>
          </cell>
          <cell r="QD75">
            <v>0</v>
          </cell>
          <cell r="QE75">
            <v>0</v>
          </cell>
          <cell r="QF75">
            <v>9888412.0861131586</v>
          </cell>
          <cell r="QG75">
            <v>113141286.78929199</v>
          </cell>
          <cell r="QH75">
            <v>0</v>
          </cell>
          <cell r="QI75">
            <v>0</v>
          </cell>
          <cell r="QJ75">
            <v>29498579.990470137</v>
          </cell>
          <cell r="QK75">
            <v>115302203.99297187</v>
          </cell>
          <cell r="QL75">
            <v>15520846.037468808</v>
          </cell>
          <cell r="QM75">
            <v>130810207.78040668</v>
          </cell>
          <cell r="QN75">
            <v>4574572.4720284753</v>
          </cell>
          <cell r="QO75">
            <v>16659584.071916154</v>
          </cell>
          <cell r="QP75">
            <v>0</v>
          </cell>
          <cell r="QQ75">
            <v>0</v>
          </cell>
          <cell r="QR75">
            <v>8061790.1955642272</v>
          </cell>
          <cell r="QS75">
            <v>115935319.53271906</v>
          </cell>
          <cell r="QT75">
            <v>0</v>
          </cell>
          <cell r="QU75">
            <v>0</v>
          </cell>
          <cell r="QV75">
            <v>27031106.68274723</v>
          </cell>
          <cell r="QW75">
            <v>118149600.75226133</v>
          </cell>
          <cell r="QX75">
            <v>14147290.878976146</v>
          </cell>
          <cell r="QY75">
            <v>134040575.88107727</v>
          </cell>
          <cell r="QZ75">
            <v>4399077.7733347435</v>
          </cell>
          <cell r="RA75">
            <v>17070993.77662896</v>
          </cell>
          <cell r="RB75">
            <v>0</v>
          </cell>
          <cell r="RC75">
            <v>0</v>
          </cell>
          <cell r="RD75">
            <v>6229699.6185459802</v>
          </cell>
          <cell r="RE75">
            <v>118798351.12875667</v>
          </cell>
          <cell r="RF75">
            <v>0</v>
          </cell>
          <cell r="RG75">
            <v>0</v>
          </cell>
          <cell r="RH75">
            <v>25341961.900903903</v>
          </cell>
          <cell r="RI75">
            <v>121067314.19262056</v>
          </cell>
          <cell r="RJ75">
            <v>12291247.457622537</v>
          </cell>
          <cell r="RK75">
            <v>137350718.16942713</v>
          </cell>
          <cell r="RL75">
            <v>4185733.811906056</v>
          </cell>
          <cell r="RM75">
            <v>17492563.275511973</v>
          </cell>
          <cell r="RN75">
            <v>0</v>
          </cell>
          <cell r="RO75">
            <v>0</v>
          </cell>
          <cell r="RP75">
            <v>4255695.0221978175</v>
          </cell>
          <cell r="RQ75">
            <v>121732085.50935508</v>
          </cell>
          <cell r="RR75">
            <v>0</v>
          </cell>
          <cell r="RS75">
            <v>0</v>
          </cell>
          <cell r="RT75">
            <v>22831577.843416564</v>
          </cell>
          <cell r="RU75">
            <v>124057080.78987449</v>
          </cell>
          <cell r="RV75">
            <v>10611714.455414716</v>
          </cell>
          <cell r="RW75">
            <v>140742604.67513126</v>
          </cell>
          <cell r="RX75">
            <v>3959169.9960012701</v>
          </cell>
          <cell r="RY75">
            <v>17924543.46546042</v>
          </cell>
          <cell r="RZ75">
            <v>0</v>
          </cell>
          <cell r="SA75">
            <v>0</v>
          </cell>
          <cell r="SB75">
            <v>2180394.8740067948</v>
          </cell>
          <cell r="SC75">
            <v>124738268.6851946</v>
          </cell>
          <cell r="SD75">
            <v>0</v>
          </cell>
          <cell r="SE75">
            <v>0</v>
          </cell>
          <cell r="SF75">
            <v>20695935.552404851</v>
          </cell>
          <cell r="SG75">
            <v>127120679.90225168</v>
          </cell>
          <cell r="SH75">
            <v>8558064.8186484724</v>
          </cell>
          <cell r="SI75">
            <v>144218254.07789856</v>
          </cell>
          <cell r="SJ75">
            <v>3698541.843635024</v>
          </cell>
          <cell r="SK75">
            <v>18367191.439287584</v>
          </cell>
          <cell r="SL75">
            <v>0</v>
          </cell>
          <cell r="SM75">
            <v>0</v>
          </cell>
          <cell r="SN75">
            <v>0</v>
          </cell>
          <cell r="SO75">
            <v>0</v>
          </cell>
          <cell r="SP75">
            <v>0</v>
          </cell>
          <cell r="SQ75">
            <v>0</v>
          </cell>
          <cell r="SR75">
            <v>17881077.070637293</v>
          </cell>
          <cell r="SS75">
            <v>130259934.82936831</v>
          </cell>
          <cell r="ST75">
            <v>6687212.162299701</v>
          </cell>
          <cell r="SU75">
            <v>147779734.90888792</v>
          </cell>
          <cell r="SV75">
            <v>3464273.7465011119</v>
          </cell>
          <cell r="SW75">
            <v>18820770.638733454</v>
          </cell>
          <cell r="SX75">
            <v>0</v>
          </cell>
          <cell r="SY75">
            <v>0</v>
          </cell>
          <cell r="SZ75">
            <v>0</v>
          </cell>
          <cell r="TA75">
            <v>0</v>
          </cell>
          <cell r="TB75">
            <v>0</v>
          </cell>
          <cell r="TC75">
            <v>0</v>
          </cell>
          <cell r="TD75">
            <v>15521951.664303623</v>
          </cell>
          <cell r="TE75">
            <v>133476713.89736433</v>
          </cell>
          <cell r="TF75">
            <v>4495292.3923089234</v>
          </cell>
          <cell r="TG75">
            <v>151429166.78179359</v>
          </cell>
          <cell r="TH75">
            <v>3177383.6747591803</v>
          </cell>
          <cell r="TI75">
            <v>19285551.011251979</v>
          </cell>
          <cell r="TJ75">
            <v>0</v>
          </cell>
          <cell r="TK75">
            <v>0</v>
          </cell>
          <cell r="TL75">
            <v>0</v>
          </cell>
          <cell r="TM75">
            <v>0</v>
          </cell>
          <cell r="TN75">
            <v>0</v>
          </cell>
          <cell r="TO75">
            <v>0</v>
          </cell>
          <cell r="TP75">
            <v>12516753.949446088</v>
          </cell>
          <cell r="TQ75">
            <v>136772931.57083681</v>
          </cell>
          <cell r="TR75">
            <v>2343730.3537346371</v>
          </cell>
          <cell r="TS75">
            <v>155168721.6543324</v>
          </cell>
          <cell r="TT75">
            <v>2909989.9470609343</v>
          </cell>
          <cell r="TU75">
            <v>19761809.170670141</v>
          </cell>
          <cell r="TV75">
            <v>0</v>
          </cell>
          <cell r="TW75">
            <v>0</v>
          </cell>
          <cell r="TX75">
            <v>0</v>
          </cell>
          <cell r="TY75">
            <v>0</v>
          </cell>
          <cell r="TZ75">
            <v>0</v>
          </cell>
          <cell r="UA75">
            <v>0</v>
          </cell>
          <cell r="UB75">
            <v>9778829.5485112593</v>
          </cell>
          <cell r="UC75">
            <v>140150549.59223264</v>
          </cell>
          <cell r="UD75">
            <v>0</v>
          </cell>
          <cell r="UE75">
            <v>0</v>
          </cell>
          <cell r="UF75">
            <v>2594863.334386664</v>
          </cell>
          <cell r="UG75">
            <v>20249828.561814588</v>
          </cell>
          <cell r="UH75">
            <v>0</v>
          </cell>
          <cell r="UI75">
            <v>0</v>
          </cell>
          <cell r="UJ75">
            <v>0</v>
          </cell>
          <cell r="UK75">
            <v>0</v>
          </cell>
          <cell r="UL75">
            <v>0</v>
          </cell>
          <cell r="UM75">
            <v>0</v>
          </cell>
          <cell r="UN75">
            <v>6571295.8234591614</v>
          </cell>
          <cell r="UO75">
            <v>143611578.14937872</v>
          </cell>
          <cell r="UP75">
            <v>0</v>
          </cell>
          <cell r="UQ75">
            <v>0</v>
          </cell>
          <cell r="UR75">
            <v>2291617.0833104844</v>
          </cell>
          <cell r="US75">
            <v>20749899.629203659</v>
          </cell>
          <cell r="UT75">
            <v>0</v>
          </cell>
          <cell r="UU75">
            <v>0</v>
          </cell>
          <cell r="UV75">
            <v>0</v>
          </cell>
          <cell r="UW75">
            <v>0</v>
          </cell>
          <cell r="UX75">
            <v>0</v>
          </cell>
          <cell r="UY75">
            <v>0</v>
          </cell>
          <cell r="UZ75">
            <v>3422590.3419788876</v>
          </cell>
          <cell r="VA75">
            <v>147158077.07184434</v>
          </cell>
          <cell r="VB75">
            <v>0</v>
          </cell>
          <cell r="VC75">
            <v>0</v>
          </cell>
          <cell r="VD75">
            <v>1956840.6189262045</v>
          </cell>
          <cell r="VE75">
            <v>21262319.989905328</v>
          </cell>
          <cell r="VF75">
            <v>0</v>
          </cell>
          <cell r="VG75">
            <v>0</v>
          </cell>
          <cell r="VH75">
            <v>0</v>
          </cell>
          <cell r="VI75">
            <v>0</v>
          </cell>
          <cell r="VJ75">
            <v>0</v>
          </cell>
          <cell r="VK75">
            <v>0</v>
          </cell>
          <cell r="VL75">
            <v>0</v>
          </cell>
          <cell r="VM75">
            <v>0</v>
          </cell>
          <cell r="VN75">
            <v>0</v>
          </cell>
          <cell r="VO75">
            <v>0</v>
          </cell>
          <cell r="VP75">
            <v>1604131.9583173366</v>
          </cell>
          <cell r="VQ75">
            <v>21787394.610663854</v>
          </cell>
          <cell r="VR75">
            <v>0</v>
          </cell>
          <cell r="VS75">
            <v>0</v>
          </cell>
          <cell r="VT75">
            <v>0</v>
          </cell>
          <cell r="VU75">
            <v>0</v>
          </cell>
          <cell r="VV75">
            <v>0</v>
          </cell>
          <cell r="VW75">
            <v>0</v>
          </cell>
          <cell r="VX75">
            <v>0</v>
          </cell>
          <cell r="VY75">
            <v>0</v>
          </cell>
          <cell r="VZ75">
            <v>0</v>
          </cell>
          <cell r="WA75">
            <v>0</v>
          </cell>
          <cell r="WB75">
            <v>1226072.9254976944</v>
          </cell>
          <cell r="WC75">
            <v>22325435.989400607</v>
          </cell>
          <cell r="WD75">
            <v>0</v>
          </cell>
          <cell r="WE75">
            <v>0</v>
          </cell>
          <cell r="WF75">
            <v>0</v>
          </cell>
          <cell r="WG75">
            <v>0</v>
          </cell>
          <cell r="WH75">
            <v>0</v>
          </cell>
          <cell r="WI75">
            <v>0</v>
          </cell>
          <cell r="WJ75">
            <v>0</v>
          </cell>
          <cell r="WK75">
            <v>0</v>
          </cell>
          <cell r="WL75">
            <v>0</v>
          </cell>
          <cell r="WM75">
            <v>0</v>
          </cell>
          <cell r="WN75">
            <v>842169.27811659721</v>
          </cell>
          <cell r="WO75">
            <v>22876764.341197059</v>
          </cell>
          <cell r="WP75">
            <v>0</v>
          </cell>
          <cell r="WQ75">
            <v>0</v>
          </cell>
          <cell r="WR75">
            <v>0</v>
          </cell>
          <cell r="WS75">
            <v>0</v>
          </cell>
          <cell r="WT75">
            <v>0</v>
          </cell>
          <cell r="WU75">
            <v>0</v>
          </cell>
          <cell r="WV75">
            <v>0</v>
          </cell>
          <cell r="WW75">
            <v>0</v>
          </cell>
          <cell r="WX75">
            <v>0</v>
          </cell>
          <cell r="WY75">
            <v>0</v>
          </cell>
          <cell r="WZ75">
            <v>429125.5239241863</v>
          </cell>
          <cell r="XA75">
            <v>23441707.788870648</v>
          </cell>
          <cell r="XB75">
            <v>0</v>
          </cell>
          <cell r="XC75">
            <v>0</v>
          </cell>
          <cell r="XD75">
            <v>0</v>
          </cell>
          <cell r="XE75">
            <v>0</v>
          </cell>
          <cell r="XF75">
            <v>0</v>
          </cell>
          <cell r="XG75">
            <v>0</v>
          </cell>
          <cell r="XH75">
            <v>0</v>
          </cell>
          <cell r="XI75">
            <v>0</v>
          </cell>
          <cell r="XJ75">
            <v>0</v>
          </cell>
          <cell r="XK75">
            <v>0</v>
          </cell>
          <cell r="XL75">
            <v>0</v>
          </cell>
          <cell r="XM75">
            <v>0</v>
          </cell>
          <cell r="XN75">
            <v>0</v>
          </cell>
          <cell r="XO75">
            <v>0</v>
          </cell>
          <cell r="XP75">
            <v>0</v>
          </cell>
          <cell r="XQ75">
            <v>0</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sheetName val="Base_Gráficos"/>
      <sheetName val="Gráficos"/>
      <sheetName val="Ratios"/>
    </sheetNames>
    <sheetDataSet>
      <sheetData sheetId="0">
        <row r="4">
          <cell r="BN4" t="str">
            <v>Interés</v>
          </cell>
          <cell r="BO4" t="str">
            <v>Capital</v>
          </cell>
          <cell r="BP4" t="str">
            <v>Interés</v>
          </cell>
          <cell r="BQ4" t="str">
            <v>Capital</v>
          </cell>
          <cell r="BR4" t="str">
            <v>Interés</v>
          </cell>
          <cell r="BS4" t="str">
            <v>Capital</v>
          </cell>
          <cell r="BT4" t="str">
            <v>Interés</v>
          </cell>
          <cell r="BU4" t="str">
            <v>Capital</v>
          </cell>
          <cell r="BV4" t="str">
            <v>Interés</v>
          </cell>
          <cell r="BW4" t="str">
            <v>Capital</v>
          </cell>
          <cell r="BX4" t="str">
            <v>Interés</v>
          </cell>
          <cell r="BY4" t="str">
            <v>Capital</v>
          </cell>
          <cell r="BZ4" t="str">
            <v>Interés</v>
          </cell>
          <cell r="CA4" t="str">
            <v>Capital</v>
          </cell>
          <cell r="CB4" t="str">
            <v>Interés</v>
          </cell>
          <cell r="CC4" t="str">
            <v>Capital</v>
          </cell>
          <cell r="CD4" t="str">
            <v>Interés</v>
          </cell>
          <cell r="CE4" t="str">
            <v>Capital</v>
          </cell>
          <cell r="CF4" t="str">
            <v>Interés</v>
          </cell>
          <cell r="CG4" t="str">
            <v>Capital</v>
          </cell>
          <cell r="CH4" t="str">
            <v>Interés</v>
          </cell>
          <cell r="CI4" t="str">
            <v>Capital</v>
          </cell>
          <cell r="CJ4" t="str">
            <v>Interés</v>
          </cell>
          <cell r="CK4" t="str">
            <v>Capital</v>
          </cell>
          <cell r="CL4" t="str">
            <v>Interés</v>
          </cell>
          <cell r="CM4" t="str">
            <v>Capital</v>
          </cell>
          <cell r="CN4" t="str">
            <v>Interés</v>
          </cell>
          <cell r="CO4" t="str">
            <v>Capital</v>
          </cell>
          <cell r="CP4" t="str">
            <v>Interés</v>
          </cell>
          <cell r="CQ4" t="str">
            <v>Capital</v>
          </cell>
          <cell r="CR4" t="str">
            <v>Interés</v>
          </cell>
          <cell r="CS4" t="str">
            <v>Capital</v>
          </cell>
          <cell r="CT4" t="str">
            <v>Interés</v>
          </cell>
          <cell r="CU4" t="str">
            <v>Capital</v>
          </cell>
          <cell r="CV4" t="str">
            <v>Interés</v>
          </cell>
          <cell r="CW4" t="str">
            <v>Capital</v>
          </cell>
          <cell r="CX4" t="str">
            <v>Interés</v>
          </cell>
          <cell r="CY4" t="str">
            <v>Capital</v>
          </cell>
          <cell r="CZ4" t="str">
            <v>Interés</v>
          </cell>
          <cell r="DA4" t="str">
            <v>Capital</v>
          </cell>
          <cell r="DB4" t="str">
            <v>Interés</v>
          </cell>
          <cell r="DC4" t="str">
            <v>Capital</v>
          </cell>
          <cell r="DD4" t="str">
            <v>Interés</v>
          </cell>
          <cell r="DE4" t="str">
            <v>Capital</v>
          </cell>
          <cell r="DF4" t="str">
            <v>Interés</v>
          </cell>
          <cell r="DG4" t="str">
            <v>Capital</v>
          </cell>
          <cell r="DH4" t="str">
            <v>Interés</v>
          </cell>
          <cell r="DI4" t="str">
            <v>Capital</v>
          </cell>
          <cell r="DJ4" t="str">
            <v>Interés</v>
          </cell>
          <cell r="DK4" t="str">
            <v>Capital</v>
          </cell>
          <cell r="DL4" t="str">
            <v>Interés</v>
          </cell>
          <cell r="DM4" t="str">
            <v>Capital</v>
          </cell>
          <cell r="DN4" t="str">
            <v>Interés</v>
          </cell>
          <cell r="DO4" t="str">
            <v>Capital</v>
          </cell>
          <cell r="DP4" t="str">
            <v>Interés</v>
          </cell>
          <cell r="DQ4" t="str">
            <v>Capital</v>
          </cell>
          <cell r="DR4" t="str">
            <v>Interés</v>
          </cell>
          <cell r="DS4" t="str">
            <v>Capital</v>
          </cell>
          <cell r="DT4" t="str">
            <v>Interés</v>
          </cell>
          <cell r="DU4" t="str">
            <v>Capital</v>
          </cell>
          <cell r="DV4" t="str">
            <v>Interés</v>
          </cell>
          <cell r="DW4" t="str">
            <v>Capital</v>
          </cell>
          <cell r="DX4" t="str">
            <v>Interés</v>
          </cell>
          <cell r="DY4" t="str">
            <v>Capital</v>
          </cell>
          <cell r="DZ4" t="str">
            <v>Interés</v>
          </cell>
          <cell r="EA4" t="str">
            <v>Capital</v>
          </cell>
          <cell r="EB4" t="str">
            <v>Interés</v>
          </cell>
          <cell r="EC4" t="str">
            <v>Capital</v>
          </cell>
          <cell r="ED4" t="str">
            <v>Interés</v>
          </cell>
          <cell r="EE4" t="str">
            <v>Capital</v>
          </cell>
          <cell r="EF4" t="str">
            <v>Interés</v>
          </cell>
          <cell r="EG4" t="str">
            <v>Capital</v>
          </cell>
          <cell r="EH4" t="str">
            <v>Interés</v>
          </cell>
          <cell r="EI4" t="str">
            <v>Capital</v>
          </cell>
          <cell r="EJ4" t="str">
            <v>Interés</v>
          </cell>
          <cell r="EK4" t="str">
            <v>Capital</v>
          </cell>
          <cell r="EL4" t="str">
            <v>Interés</v>
          </cell>
          <cell r="EM4" t="str">
            <v>Capital</v>
          </cell>
          <cell r="EN4" t="str">
            <v>Interés</v>
          </cell>
          <cell r="EO4" t="str">
            <v>Capital</v>
          </cell>
          <cell r="EP4" t="str">
            <v>Interés</v>
          </cell>
          <cell r="EQ4" t="str">
            <v>Capital</v>
          </cell>
          <cell r="ER4" t="str">
            <v>Interés</v>
          </cell>
          <cell r="ES4" t="str">
            <v>Capital</v>
          </cell>
          <cell r="ET4" t="str">
            <v>Interés</v>
          </cell>
          <cell r="EU4" t="str">
            <v>Capital</v>
          </cell>
          <cell r="EV4" t="str">
            <v>Interés</v>
          </cell>
          <cell r="EW4" t="str">
            <v>Capital</v>
          </cell>
          <cell r="EX4" t="str">
            <v>Interés</v>
          </cell>
          <cell r="EY4" t="str">
            <v>Capital</v>
          </cell>
          <cell r="EZ4" t="str">
            <v>Interés</v>
          </cell>
          <cell r="FA4" t="str">
            <v>Capital</v>
          </cell>
          <cell r="FB4" t="str">
            <v>Interés</v>
          </cell>
          <cell r="FC4" t="str">
            <v>Capital</v>
          </cell>
          <cell r="FD4" t="str">
            <v>Interés</v>
          </cell>
          <cell r="FE4" t="str">
            <v>Capital</v>
          </cell>
          <cell r="FF4" t="str">
            <v>Interés</v>
          </cell>
          <cell r="FG4" t="str">
            <v>Capital</v>
          </cell>
          <cell r="FH4" t="str">
            <v>Interés</v>
          </cell>
          <cell r="FI4" t="str">
            <v>Capital</v>
          </cell>
          <cell r="FJ4" t="str">
            <v>Interés</v>
          </cell>
          <cell r="FK4" t="str">
            <v>Capital</v>
          </cell>
          <cell r="FL4" t="str">
            <v>Interés</v>
          </cell>
          <cell r="FM4" t="str">
            <v>Capital</v>
          </cell>
          <cell r="FN4" t="str">
            <v>Interés</v>
          </cell>
          <cell r="FO4" t="str">
            <v>Capital</v>
          </cell>
          <cell r="FP4" t="str">
            <v>Interés</v>
          </cell>
          <cell r="FQ4" t="str">
            <v>Capital</v>
          </cell>
          <cell r="FR4" t="str">
            <v>Interés</v>
          </cell>
          <cell r="FS4" t="str">
            <v>Capital</v>
          </cell>
          <cell r="FT4" t="str">
            <v>Interés</v>
          </cell>
          <cell r="FU4" t="str">
            <v>Capital</v>
          </cell>
          <cell r="FV4" t="str">
            <v>Interés</v>
          </cell>
          <cell r="FW4" t="str">
            <v>Capital</v>
          </cell>
          <cell r="FX4" t="str">
            <v>Interés</v>
          </cell>
          <cell r="FY4" t="str">
            <v>Capital</v>
          </cell>
          <cell r="FZ4" t="str">
            <v>Interés</v>
          </cell>
          <cell r="GA4" t="str">
            <v>Capital</v>
          </cell>
          <cell r="GB4" t="str">
            <v>Interés</v>
          </cell>
          <cell r="GC4" t="str">
            <v>Capital</v>
          </cell>
          <cell r="GD4" t="str">
            <v>Interés</v>
          </cell>
          <cell r="GE4" t="str">
            <v>Capital</v>
          </cell>
          <cell r="GF4" t="str">
            <v>Interés</v>
          </cell>
          <cell r="GG4" t="str">
            <v>Capital</v>
          </cell>
          <cell r="GH4" t="str">
            <v>Interés</v>
          </cell>
          <cell r="GI4" t="str">
            <v>Capital</v>
          </cell>
          <cell r="GJ4" t="str">
            <v>Interés</v>
          </cell>
          <cell r="GK4" t="str">
            <v>Capital</v>
          </cell>
          <cell r="GL4" t="str">
            <v>Interés</v>
          </cell>
          <cell r="GM4" t="str">
            <v>Capital</v>
          </cell>
          <cell r="GN4" t="str">
            <v>Interés</v>
          </cell>
          <cell r="GO4" t="str">
            <v>Capital</v>
          </cell>
          <cell r="GP4" t="str">
            <v>Interés</v>
          </cell>
          <cell r="GQ4" t="str">
            <v>Capital</v>
          </cell>
          <cell r="GR4" t="str">
            <v>Interés</v>
          </cell>
          <cell r="GS4" t="str">
            <v>Capital</v>
          </cell>
          <cell r="GT4" t="str">
            <v>Interés</v>
          </cell>
          <cell r="GU4" t="str">
            <v>Capital</v>
          </cell>
          <cell r="GV4" t="str">
            <v>Interés</v>
          </cell>
          <cell r="GW4" t="str">
            <v>Capital</v>
          </cell>
          <cell r="GX4" t="str">
            <v>Interés</v>
          </cell>
          <cell r="GY4" t="str">
            <v>Capital</v>
          </cell>
          <cell r="GZ4" t="str">
            <v>Interés</v>
          </cell>
          <cell r="HA4" t="str">
            <v>Capital</v>
          </cell>
          <cell r="HB4" t="str">
            <v>Interés</v>
          </cell>
          <cell r="HC4" t="str">
            <v>Capital</v>
          </cell>
          <cell r="HD4" t="str">
            <v>Interés</v>
          </cell>
          <cell r="HE4" t="str">
            <v>Capital</v>
          </cell>
          <cell r="HF4" t="str">
            <v>Interés</v>
          </cell>
          <cell r="HG4" t="str">
            <v>Capital</v>
          </cell>
          <cell r="HH4" t="str">
            <v>Interés</v>
          </cell>
          <cell r="HI4" t="str">
            <v>Capital</v>
          </cell>
          <cell r="HJ4" t="str">
            <v>Interés</v>
          </cell>
          <cell r="HK4" t="str">
            <v>Capital</v>
          </cell>
          <cell r="HL4" t="str">
            <v>Interés</v>
          </cell>
          <cell r="HM4" t="str">
            <v>Capital</v>
          </cell>
          <cell r="HN4" t="str">
            <v>Interés</v>
          </cell>
          <cell r="HO4" t="str">
            <v>Capital</v>
          </cell>
          <cell r="HP4" t="str">
            <v>Interés</v>
          </cell>
          <cell r="HQ4" t="str">
            <v>Capital</v>
          </cell>
          <cell r="HR4" t="str">
            <v>Interés</v>
          </cell>
          <cell r="HS4" t="str">
            <v>Capital</v>
          </cell>
          <cell r="HT4" t="str">
            <v>Interés</v>
          </cell>
          <cell r="HU4" t="str">
            <v>Capital</v>
          </cell>
          <cell r="HV4" t="str">
            <v>Interés</v>
          </cell>
          <cell r="HW4" t="str">
            <v>Capital</v>
          </cell>
          <cell r="HX4" t="str">
            <v>Interés</v>
          </cell>
          <cell r="HY4" t="str">
            <v>Capital</v>
          </cell>
          <cell r="HZ4" t="str">
            <v>Interés</v>
          </cell>
          <cell r="IA4" t="str">
            <v>Capital</v>
          </cell>
          <cell r="IB4" t="str">
            <v>Interés</v>
          </cell>
          <cell r="IC4" t="str">
            <v>Capital</v>
          </cell>
          <cell r="ID4" t="str">
            <v>Interés</v>
          </cell>
          <cell r="IE4" t="str">
            <v>Capital</v>
          </cell>
          <cell r="IF4" t="str">
            <v>Interés</v>
          </cell>
          <cell r="IG4" t="str">
            <v>Capital</v>
          </cell>
          <cell r="IH4" t="str">
            <v>Interés</v>
          </cell>
          <cell r="II4" t="str">
            <v>Capital</v>
          </cell>
          <cell r="IJ4" t="str">
            <v>Interés</v>
          </cell>
          <cell r="IK4" t="str">
            <v>Capital</v>
          </cell>
          <cell r="IL4" t="str">
            <v>Interés</v>
          </cell>
          <cell r="IM4" t="str">
            <v>Capital</v>
          </cell>
          <cell r="IN4" t="str">
            <v>Interés</v>
          </cell>
          <cell r="IO4" t="str">
            <v>Capital</v>
          </cell>
          <cell r="IP4" t="str">
            <v>Interés</v>
          </cell>
          <cell r="IQ4" t="str">
            <v>Capital</v>
          </cell>
          <cell r="IR4" t="str">
            <v>Interés</v>
          </cell>
          <cell r="IS4" t="str">
            <v>Capital</v>
          </cell>
          <cell r="IT4" t="str">
            <v>Interés</v>
          </cell>
          <cell r="IU4" t="str">
            <v>Capital</v>
          </cell>
          <cell r="IV4" t="str">
            <v>Interés</v>
          </cell>
          <cell r="IW4" t="str">
            <v>Capital</v>
          </cell>
          <cell r="IX4" t="str">
            <v>Interés</v>
          </cell>
          <cell r="IY4" t="str">
            <v>Capital</v>
          </cell>
          <cell r="IZ4" t="str">
            <v>Interés</v>
          </cell>
          <cell r="JA4" t="str">
            <v>Capital</v>
          </cell>
          <cell r="JB4" t="str">
            <v>Interés</v>
          </cell>
          <cell r="JC4" t="str">
            <v>Capital</v>
          </cell>
          <cell r="JD4" t="str">
            <v>Interés</v>
          </cell>
          <cell r="JE4" t="str">
            <v>Capital</v>
          </cell>
          <cell r="JF4" t="str">
            <v>Interés</v>
          </cell>
          <cell r="JG4" t="str">
            <v>Capital</v>
          </cell>
          <cell r="JH4" t="str">
            <v>Interés</v>
          </cell>
          <cell r="JI4" t="str">
            <v>Capital</v>
          </cell>
          <cell r="JJ4" t="str">
            <v>Interés</v>
          </cell>
          <cell r="JK4" t="str">
            <v>Capital</v>
          </cell>
          <cell r="JL4" t="str">
            <v>Interés</v>
          </cell>
          <cell r="JM4" t="str">
            <v>Capital</v>
          </cell>
          <cell r="JN4" t="str">
            <v>Interés</v>
          </cell>
          <cell r="JO4" t="str">
            <v>Capital</v>
          </cell>
          <cell r="JP4" t="str">
            <v>Interés</v>
          </cell>
          <cell r="JQ4" t="str">
            <v>Capital</v>
          </cell>
          <cell r="JR4" t="str">
            <v>Interés</v>
          </cell>
          <cell r="JS4" t="str">
            <v>Capital</v>
          </cell>
          <cell r="JT4" t="str">
            <v>Interés</v>
          </cell>
          <cell r="JU4" t="str">
            <v>Capital</v>
          </cell>
          <cell r="JV4" t="str">
            <v>Interés</v>
          </cell>
          <cell r="JW4" t="str">
            <v>Capital</v>
          </cell>
          <cell r="JX4" t="str">
            <v>Interés</v>
          </cell>
          <cell r="JY4" t="str">
            <v>Capital</v>
          </cell>
          <cell r="JZ4" t="str">
            <v>Interés</v>
          </cell>
          <cell r="KA4" t="str">
            <v>Capital</v>
          </cell>
          <cell r="KB4" t="str">
            <v>Interés</v>
          </cell>
          <cell r="KC4" t="str">
            <v>Capital</v>
          </cell>
          <cell r="KD4" t="str">
            <v>Interés</v>
          </cell>
          <cell r="KE4" t="str">
            <v>Capital</v>
          </cell>
          <cell r="KF4" t="str">
            <v>Interés</v>
          </cell>
          <cell r="KG4" t="str">
            <v>Capital</v>
          </cell>
          <cell r="KH4" t="str">
            <v>Interés</v>
          </cell>
          <cell r="KI4" t="str">
            <v>Capital</v>
          </cell>
          <cell r="KJ4" t="str">
            <v>Interés</v>
          </cell>
          <cell r="KK4" t="str">
            <v>Capital</v>
          </cell>
          <cell r="KL4" t="str">
            <v>Interés</v>
          </cell>
          <cell r="KM4" t="str">
            <v>Capital</v>
          </cell>
          <cell r="KN4" t="str">
            <v>Interés</v>
          </cell>
          <cell r="KO4" t="str">
            <v>Capital</v>
          </cell>
          <cell r="KP4" t="str">
            <v>Interés</v>
          </cell>
          <cell r="KQ4" t="str">
            <v>Capital</v>
          </cell>
          <cell r="KR4" t="str">
            <v>Interés</v>
          </cell>
          <cell r="KS4" t="str">
            <v>Capital</v>
          </cell>
          <cell r="KT4" t="str">
            <v>Interés</v>
          </cell>
          <cell r="KU4" t="str">
            <v>Capital</v>
          </cell>
          <cell r="KV4" t="str">
            <v>Interés</v>
          </cell>
          <cell r="KW4" t="str">
            <v>Capital</v>
          </cell>
          <cell r="KX4" t="str">
            <v>Interés</v>
          </cell>
          <cell r="KY4" t="str">
            <v>Capital</v>
          </cell>
          <cell r="KZ4" t="str">
            <v>Interés</v>
          </cell>
          <cell r="LA4" t="str">
            <v>Capital</v>
          </cell>
          <cell r="LB4" t="str">
            <v>Interés</v>
          </cell>
          <cell r="LC4" t="str">
            <v>Capital</v>
          </cell>
          <cell r="LD4" t="str">
            <v>Interés</v>
          </cell>
          <cell r="LE4" t="str">
            <v>Capital</v>
          </cell>
          <cell r="LF4" t="str">
            <v>Interés</v>
          </cell>
          <cell r="LG4" t="str">
            <v>Capital</v>
          </cell>
          <cell r="LH4" t="str">
            <v>Interés</v>
          </cell>
          <cell r="LI4" t="str">
            <v>Capital</v>
          </cell>
          <cell r="LJ4" t="str">
            <v>Interés</v>
          </cell>
          <cell r="LK4" t="str">
            <v>Capital</v>
          </cell>
          <cell r="LL4" t="str">
            <v>Interés</v>
          </cell>
          <cell r="LM4" t="str">
            <v>Capital</v>
          </cell>
          <cell r="LN4" t="str">
            <v>Interés</v>
          </cell>
          <cell r="LO4" t="str">
            <v>Capital</v>
          </cell>
          <cell r="LP4" t="str">
            <v>Interés</v>
          </cell>
          <cell r="LQ4" t="str">
            <v>Capital</v>
          </cell>
          <cell r="LR4" t="str">
            <v>Interés</v>
          </cell>
          <cell r="LS4" t="str">
            <v>Capital</v>
          </cell>
          <cell r="LT4" t="str">
            <v>Interés</v>
          </cell>
          <cell r="LU4" t="str">
            <v>Capital</v>
          </cell>
          <cell r="LV4" t="str">
            <v>Interés</v>
          </cell>
          <cell r="LW4" t="str">
            <v>Capital</v>
          </cell>
          <cell r="LX4" t="str">
            <v>Interés</v>
          </cell>
          <cell r="LY4" t="str">
            <v>Capital</v>
          </cell>
          <cell r="LZ4" t="str">
            <v>Interés</v>
          </cell>
          <cell r="MA4" t="str">
            <v>Capital</v>
          </cell>
          <cell r="MB4" t="str">
            <v>Interés</v>
          </cell>
          <cell r="MC4" t="str">
            <v>Capital</v>
          </cell>
          <cell r="MD4" t="str">
            <v>Interés</v>
          </cell>
          <cell r="ME4" t="str">
            <v>Capital</v>
          </cell>
          <cell r="MF4" t="str">
            <v>Interés</v>
          </cell>
          <cell r="MG4" t="str">
            <v>Capital</v>
          </cell>
          <cell r="MH4" t="str">
            <v>Interés</v>
          </cell>
          <cell r="MI4" t="str">
            <v>Capital</v>
          </cell>
          <cell r="MJ4" t="str">
            <v>Interés</v>
          </cell>
          <cell r="MK4" t="str">
            <v>Capital</v>
          </cell>
          <cell r="ML4" t="str">
            <v>Interés</v>
          </cell>
          <cell r="MM4" t="str">
            <v>Capital</v>
          </cell>
          <cell r="MN4" t="str">
            <v>Interés</v>
          </cell>
          <cell r="MO4" t="str">
            <v>Capital</v>
          </cell>
          <cell r="MP4" t="str">
            <v>Interés</v>
          </cell>
          <cell r="MQ4" t="str">
            <v>Capital</v>
          </cell>
          <cell r="MR4" t="str">
            <v>Interés</v>
          </cell>
          <cell r="MS4" t="str">
            <v>Capital</v>
          </cell>
          <cell r="MT4" t="str">
            <v>Interés</v>
          </cell>
          <cell r="MU4" t="str">
            <v>Capital</v>
          </cell>
          <cell r="MV4" t="str">
            <v>Interés</v>
          </cell>
          <cell r="MW4" t="str">
            <v>Capital</v>
          </cell>
          <cell r="MX4" t="str">
            <v>Interés</v>
          </cell>
          <cell r="MY4" t="str">
            <v>Capital</v>
          </cell>
          <cell r="MZ4" t="str">
            <v>Interés</v>
          </cell>
          <cell r="NA4" t="str">
            <v>Capital</v>
          </cell>
          <cell r="NB4" t="str">
            <v>Interés</v>
          </cell>
          <cell r="NC4" t="str">
            <v>Capital</v>
          </cell>
          <cell r="ND4" t="str">
            <v>Interés</v>
          </cell>
          <cell r="NE4" t="str">
            <v>Capital</v>
          </cell>
          <cell r="NF4" t="str">
            <v>Interés</v>
          </cell>
          <cell r="NG4" t="str">
            <v>Capital</v>
          </cell>
          <cell r="NH4" t="str">
            <v>Interés</v>
          </cell>
          <cell r="NI4" t="str">
            <v>Capital</v>
          </cell>
          <cell r="NJ4" t="str">
            <v>Interés</v>
          </cell>
          <cell r="NK4" t="str">
            <v>Capital</v>
          </cell>
          <cell r="NL4" t="str">
            <v>Interés</v>
          </cell>
          <cell r="NM4" t="str">
            <v>Capital</v>
          </cell>
          <cell r="NN4" t="str">
            <v>Interés</v>
          </cell>
          <cell r="NO4" t="str">
            <v>Capital</v>
          </cell>
          <cell r="NP4" t="str">
            <v>Interés</v>
          </cell>
          <cell r="NQ4" t="str">
            <v>Capital</v>
          </cell>
          <cell r="NR4" t="str">
            <v>Interés</v>
          </cell>
          <cell r="NS4" t="str">
            <v>Capital</v>
          </cell>
          <cell r="NT4" t="str">
            <v>Interés</v>
          </cell>
          <cell r="NU4" t="str">
            <v>Capital</v>
          </cell>
          <cell r="NV4" t="str">
            <v>Interés</v>
          </cell>
          <cell r="NW4" t="str">
            <v>Capital</v>
          </cell>
          <cell r="NX4" t="str">
            <v>Interés</v>
          </cell>
          <cell r="NY4" t="str">
            <v>Capital</v>
          </cell>
          <cell r="NZ4" t="str">
            <v>Interés</v>
          </cell>
          <cell r="OA4" t="str">
            <v>Capital</v>
          </cell>
          <cell r="OB4" t="str">
            <v>Interés</v>
          </cell>
          <cell r="OC4" t="str">
            <v>Capital</v>
          </cell>
          <cell r="OD4" t="str">
            <v>Interés</v>
          </cell>
          <cell r="OE4" t="str">
            <v>Capital</v>
          </cell>
          <cell r="OF4" t="str">
            <v>Interés</v>
          </cell>
          <cell r="OG4" t="str">
            <v>Capital</v>
          </cell>
          <cell r="OH4" t="str">
            <v>Interés</v>
          </cell>
          <cell r="OI4" t="str">
            <v>Capital</v>
          </cell>
          <cell r="OJ4" t="str">
            <v>Interés</v>
          </cell>
          <cell r="OK4" t="str">
            <v>Capital</v>
          </cell>
          <cell r="OL4" t="str">
            <v>Interés</v>
          </cell>
          <cell r="OM4" t="str">
            <v>Capital</v>
          </cell>
          <cell r="ON4" t="str">
            <v>Interés</v>
          </cell>
          <cell r="OO4" t="str">
            <v>Capital</v>
          </cell>
          <cell r="OP4" t="str">
            <v>Interés</v>
          </cell>
          <cell r="OQ4" t="str">
            <v>Capital</v>
          </cell>
          <cell r="OR4" t="str">
            <v>Interés</v>
          </cell>
          <cell r="OS4" t="str">
            <v>Capital</v>
          </cell>
          <cell r="OT4" t="str">
            <v>Interés</v>
          </cell>
          <cell r="OU4" t="str">
            <v>Capital</v>
          </cell>
          <cell r="OV4" t="str">
            <v>Interés</v>
          </cell>
          <cell r="OW4" t="str">
            <v>Capital</v>
          </cell>
          <cell r="OX4" t="str">
            <v>Interés</v>
          </cell>
          <cell r="OY4" t="str">
            <v>Capital</v>
          </cell>
          <cell r="OZ4" t="str">
            <v>Interés</v>
          </cell>
          <cell r="PA4" t="str">
            <v>Capital</v>
          </cell>
          <cell r="PB4" t="str">
            <v>Interés</v>
          </cell>
          <cell r="PC4" t="str">
            <v>Capital</v>
          </cell>
          <cell r="PD4" t="str">
            <v>Interés</v>
          </cell>
          <cell r="PE4" t="str">
            <v>Capital</v>
          </cell>
          <cell r="PF4" t="str">
            <v>Interés</v>
          </cell>
          <cell r="PG4" t="str">
            <v>Capital</v>
          </cell>
          <cell r="PH4" t="str">
            <v>Interés</v>
          </cell>
          <cell r="PI4" t="str">
            <v>Capital</v>
          </cell>
          <cell r="PJ4" t="str">
            <v>Interés</v>
          </cell>
          <cell r="PK4" t="str">
            <v>Capital</v>
          </cell>
          <cell r="PL4" t="str">
            <v>Interés</v>
          </cell>
          <cell r="PM4" t="str">
            <v>Capital</v>
          </cell>
          <cell r="PN4" t="str">
            <v>Interés</v>
          </cell>
          <cell r="PO4" t="str">
            <v>Capital</v>
          </cell>
          <cell r="PP4" t="str">
            <v>Interés</v>
          </cell>
          <cell r="PQ4" t="str">
            <v>Capital</v>
          </cell>
          <cell r="PR4" t="str">
            <v>Interés</v>
          </cell>
          <cell r="PS4" t="str">
            <v>Capital</v>
          </cell>
          <cell r="PT4" t="str">
            <v>Interés</v>
          </cell>
          <cell r="PU4" t="str">
            <v>Capital</v>
          </cell>
          <cell r="PV4" t="str">
            <v>Interés</v>
          </cell>
          <cell r="PW4" t="str">
            <v>Capital</v>
          </cell>
          <cell r="PX4" t="str">
            <v>Interés</v>
          </cell>
          <cell r="PY4" t="str">
            <v>Capital</v>
          </cell>
          <cell r="PZ4" t="str">
            <v>Interés</v>
          </cell>
          <cell r="QA4" t="str">
            <v>Capital</v>
          </cell>
          <cell r="QB4" t="str">
            <v>Interés</v>
          </cell>
          <cell r="QC4" t="str">
            <v>Capital</v>
          </cell>
          <cell r="QD4" t="str">
            <v>Interés</v>
          </cell>
          <cell r="QE4" t="str">
            <v>Capital</v>
          </cell>
          <cell r="QF4" t="str">
            <v>Interés</v>
          </cell>
          <cell r="QG4" t="str">
            <v>Capital</v>
          </cell>
          <cell r="QH4" t="str">
            <v>Interés</v>
          </cell>
          <cell r="QI4" t="str">
            <v>Capital</v>
          </cell>
          <cell r="QJ4" t="str">
            <v>Interés</v>
          </cell>
          <cell r="QK4" t="str">
            <v>Capital</v>
          </cell>
          <cell r="QL4" t="str">
            <v>Interés</v>
          </cell>
          <cell r="QM4" t="str">
            <v>Capital</v>
          </cell>
          <cell r="QN4" t="str">
            <v>Interés</v>
          </cell>
          <cell r="QO4" t="str">
            <v>Capital</v>
          </cell>
          <cell r="QP4" t="str">
            <v>Interés</v>
          </cell>
          <cell r="QQ4" t="str">
            <v>Capital</v>
          </cell>
          <cell r="QR4" t="str">
            <v>Interés</v>
          </cell>
          <cell r="QS4" t="str">
            <v>Capital</v>
          </cell>
          <cell r="QT4" t="str">
            <v>Interés</v>
          </cell>
          <cell r="QU4" t="str">
            <v>Capital</v>
          </cell>
          <cell r="QV4" t="str">
            <v>Interés</v>
          </cell>
          <cell r="QW4" t="str">
            <v>Capital</v>
          </cell>
          <cell r="QX4" t="str">
            <v>Interés</v>
          </cell>
          <cell r="QY4" t="str">
            <v>Capital</v>
          </cell>
          <cell r="QZ4" t="str">
            <v>Interés</v>
          </cell>
          <cell r="RA4" t="str">
            <v>Capital</v>
          </cell>
          <cell r="RB4" t="str">
            <v>Interés</v>
          </cell>
          <cell r="RC4" t="str">
            <v>Capital</v>
          </cell>
          <cell r="RD4" t="str">
            <v>Interés</v>
          </cell>
          <cell r="RE4" t="str">
            <v>Capital</v>
          </cell>
          <cell r="RF4" t="str">
            <v>Interés</v>
          </cell>
          <cell r="RG4" t="str">
            <v>Capital</v>
          </cell>
          <cell r="RH4" t="str">
            <v>Interés</v>
          </cell>
          <cell r="RI4" t="str">
            <v>Capital</v>
          </cell>
          <cell r="RJ4" t="str">
            <v>Interés</v>
          </cell>
          <cell r="RK4" t="str">
            <v>Capital</v>
          </cell>
          <cell r="RL4" t="str">
            <v>Interés</v>
          </cell>
          <cell r="RM4" t="str">
            <v>Capital</v>
          </cell>
          <cell r="RN4" t="str">
            <v>Interés</v>
          </cell>
          <cell r="RO4" t="str">
            <v>Capital</v>
          </cell>
          <cell r="RP4" t="str">
            <v>Interés</v>
          </cell>
          <cell r="RQ4" t="str">
            <v>Capital</v>
          </cell>
          <cell r="RR4" t="str">
            <v>Interés</v>
          </cell>
          <cell r="RS4" t="str">
            <v>Capital</v>
          </cell>
          <cell r="RT4" t="str">
            <v>Interés</v>
          </cell>
          <cell r="RU4" t="str">
            <v>Capital</v>
          </cell>
          <cell r="RV4" t="str">
            <v>Interés</v>
          </cell>
          <cell r="RW4" t="str">
            <v>Capital</v>
          </cell>
          <cell r="RX4" t="str">
            <v>Interés</v>
          </cell>
          <cell r="RY4" t="str">
            <v>Capital</v>
          </cell>
          <cell r="RZ4" t="str">
            <v>Interés</v>
          </cell>
          <cell r="SA4" t="str">
            <v>Capital</v>
          </cell>
          <cell r="SB4" t="str">
            <v>Interés</v>
          </cell>
          <cell r="SC4" t="str">
            <v>Capital</v>
          </cell>
          <cell r="SD4" t="str">
            <v>Interés</v>
          </cell>
          <cell r="SE4" t="str">
            <v>Capital</v>
          </cell>
          <cell r="SF4" t="str">
            <v>Interés</v>
          </cell>
          <cell r="SG4" t="str">
            <v>Capital</v>
          </cell>
          <cell r="SH4" t="str">
            <v>Interés</v>
          </cell>
          <cell r="SI4" t="str">
            <v>Capital</v>
          </cell>
          <cell r="SJ4" t="str">
            <v>Interés</v>
          </cell>
          <cell r="SK4" t="str">
            <v>Capital</v>
          </cell>
          <cell r="SL4" t="str">
            <v>Interés</v>
          </cell>
          <cell r="SM4" t="str">
            <v>Capital</v>
          </cell>
          <cell r="SN4" t="str">
            <v>Interés</v>
          </cell>
          <cell r="SO4" t="str">
            <v>Capital</v>
          </cell>
          <cell r="SP4" t="str">
            <v>Interés</v>
          </cell>
          <cell r="SQ4" t="str">
            <v>Capital</v>
          </cell>
          <cell r="SR4" t="str">
            <v>Interés</v>
          </cell>
          <cell r="SS4" t="str">
            <v>Capital</v>
          </cell>
          <cell r="ST4" t="str">
            <v>Interés</v>
          </cell>
          <cell r="SU4" t="str">
            <v>Capital</v>
          </cell>
          <cell r="SV4" t="str">
            <v>Interés</v>
          </cell>
          <cell r="SW4" t="str">
            <v>Capital</v>
          </cell>
          <cell r="SX4" t="str">
            <v>Interés</v>
          </cell>
          <cell r="SY4" t="str">
            <v>Capital</v>
          </cell>
          <cell r="SZ4" t="str">
            <v>Interés</v>
          </cell>
          <cell r="TA4" t="str">
            <v>Capital</v>
          </cell>
          <cell r="TB4" t="str">
            <v>Interés</v>
          </cell>
          <cell r="TC4" t="str">
            <v>Capital</v>
          </cell>
          <cell r="TD4" t="str">
            <v>Interés</v>
          </cell>
          <cell r="TE4" t="str">
            <v>Capital</v>
          </cell>
          <cell r="TF4" t="str">
            <v>Interés</v>
          </cell>
          <cell r="TG4" t="str">
            <v>Capital</v>
          </cell>
          <cell r="TH4" t="str">
            <v>Interés</v>
          </cell>
          <cell r="TI4" t="str">
            <v>Capital</v>
          </cell>
          <cell r="TJ4" t="str">
            <v>Interés</v>
          </cell>
          <cell r="TK4" t="str">
            <v>Capital</v>
          </cell>
          <cell r="TL4" t="str">
            <v>Interés</v>
          </cell>
          <cell r="TM4" t="str">
            <v>Capital</v>
          </cell>
          <cell r="TN4" t="str">
            <v>Interés</v>
          </cell>
          <cell r="TO4" t="str">
            <v>Capital</v>
          </cell>
          <cell r="TP4" t="str">
            <v>Interés</v>
          </cell>
          <cell r="TQ4" t="str">
            <v>Capital</v>
          </cell>
          <cell r="TR4" t="str">
            <v>Interés</v>
          </cell>
          <cell r="TS4" t="str">
            <v>Capital</v>
          </cell>
          <cell r="TT4" t="str">
            <v>Interés</v>
          </cell>
          <cell r="TU4" t="str">
            <v>Capital</v>
          </cell>
          <cell r="TV4" t="str">
            <v>Interés</v>
          </cell>
          <cell r="TW4" t="str">
            <v>Capital</v>
          </cell>
          <cell r="TX4" t="str">
            <v>Interés</v>
          </cell>
          <cell r="TY4" t="str">
            <v>Capital</v>
          </cell>
          <cell r="TZ4" t="str">
            <v>Interés</v>
          </cell>
          <cell r="UA4" t="str">
            <v>Capital</v>
          </cell>
          <cell r="UB4" t="str">
            <v>Interés</v>
          </cell>
          <cell r="UC4" t="str">
            <v>Capital</v>
          </cell>
          <cell r="UD4" t="str">
            <v>Interés</v>
          </cell>
          <cell r="UE4" t="str">
            <v>Capital</v>
          </cell>
          <cell r="UF4" t="str">
            <v>Interés</v>
          </cell>
          <cell r="UG4" t="str">
            <v>Capital</v>
          </cell>
          <cell r="UH4" t="str">
            <v>Interés</v>
          </cell>
          <cell r="UI4" t="str">
            <v>Capital</v>
          </cell>
          <cell r="UJ4" t="str">
            <v>Interés</v>
          </cell>
          <cell r="UK4" t="str">
            <v>Capital</v>
          </cell>
          <cell r="UL4" t="str">
            <v>Interés</v>
          </cell>
          <cell r="UM4" t="str">
            <v>Capital</v>
          </cell>
          <cell r="UN4" t="str">
            <v>Interés</v>
          </cell>
          <cell r="UO4" t="str">
            <v>Capital</v>
          </cell>
          <cell r="UP4" t="str">
            <v>Interés</v>
          </cell>
          <cell r="UQ4" t="str">
            <v>Capital</v>
          </cell>
          <cell r="UR4" t="str">
            <v>Interés</v>
          </cell>
          <cell r="US4" t="str">
            <v>Capital</v>
          </cell>
          <cell r="UT4" t="str">
            <v>Interés</v>
          </cell>
          <cell r="UU4" t="str">
            <v>Capital</v>
          </cell>
          <cell r="UV4" t="str">
            <v>Interés</v>
          </cell>
          <cell r="UW4" t="str">
            <v>Capital</v>
          </cell>
          <cell r="UX4" t="str">
            <v>Interés</v>
          </cell>
          <cell r="UY4" t="str">
            <v>Capital</v>
          </cell>
          <cell r="UZ4" t="str">
            <v>Interés</v>
          </cell>
          <cell r="VA4" t="str">
            <v>Capital</v>
          </cell>
          <cell r="VB4" t="str">
            <v>Interés</v>
          </cell>
          <cell r="VC4" t="str">
            <v>Capital</v>
          </cell>
          <cell r="VD4" t="str">
            <v>Interés</v>
          </cell>
          <cell r="VE4" t="str">
            <v>Capital</v>
          </cell>
          <cell r="VF4" t="str">
            <v>Interés</v>
          </cell>
          <cell r="VG4" t="str">
            <v>Capital</v>
          </cell>
          <cell r="VH4" t="str">
            <v>Interés</v>
          </cell>
          <cell r="VI4" t="str">
            <v>Capital</v>
          </cell>
          <cell r="VJ4" t="str">
            <v>Interés</v>
          </cell>
          <cell r="VK4" t="str">
            <v>Capital</v>
          </cell>
          <cell r="VL4" t="str">
            <v>Interés</v>
          </cell>
          <cell r="VM4" t="str">
            <v>Capital</v>
          </cell>
          <cell r="VN4" t="str">
            <v>Interés</v>
          </cell>
          <cell r="VO4" t="str">
            <v>Capital</v>
          </cell>
          <cell r="VP4" t="str">
            <v>Interés</v>
          </cell>
          <cell r="VQ4" t="str">
            <v>Capital</v>
          </cell>
          <cell r="VR4" t="str">
            <v>Interés</v>
          </cell>
          <cell r="VS4" t="str">
            <v>Capital</v>
          </cell>
          <cell r="VT4" t="str">
            <v>Interés</v>
          </cell>
          <cell r="VU4" t="str">
            <v>Capital</v>
          </cell>
          <cell r="VV4" t="str">
            <v>Interés</v>
          </cell>
          <cell r="VW4" t="str">
            <v>Capital</v>
          </cell>
          <cell r="VX4" t="str">
            <v>Interés</v>
          </cell>
          <cell r="VY4" t="str">
            <v>Capital</v>
          </cell>
          <cell r="VZ4" t="str">
            <v>Interés</v>
          </cell>
          <cell r="WA4" t="str">
            <v>Capital</v>
          </cell>
          <cell r="WB4" t="str">
            <v>Interés</v>
          </cell>
          <cell r="WC4" t="str">
            <v>Capital</v>
          </cell>
          <cell r="WD4" t="str">
            <v>Interés</v>
          </cell>
          <cell r="WE4" t="str">
            <v>Capital</v>
          </cell>
          <cell r="WF4" t="str">
            <v>Interés</v>
          </cell>
          <cell r="WG4" t="str">
            <v>Capital</v>
          </cell>
          <cell r="WH4" t="str">
            <v>Interés</v>
          </cell>
          <cell r="WI4" t="str">
            <v>Capital</v>
          </cell>
          <cell r="WJ4" t="str">
            <v>Interés</v>
          </cell>
          <cell r="WK4" t="str">
            <v>Capital</v>
          </cell>
          <cell r="WL4" t="str">
            <v>Interés</v>
          </cell>
          <cell r="WM4" t="str">
            <v>Capital</v>
          </cell>
          <cell r="WN4" t="str">
            <v>Interés</v>
          </cell>
          <cell r="WO4" t="str">
            <v>Capital</v>
          </cell>
          <cell r="WP4" t="str">
            <v>Interés</v>
          </cell>
          <cell r="WQ4" t="str">
            <v>Capital</v>
          </cell>
          <cell r="WR4" t="str">
            <v>Interés</v>
          </cell>
          <cell r="WS4" t="str">
            <v>Capital</v>
          </cell>
          <cell r="WT4" t="str">
            <v>Interés</v>
          </cell>
          <cell r="WU4" t="str">
            <v>Capital</v>
          </cell>
          <cell r="WV4" t="str">
            <v>Interés</v>
          </cell>
          <cell r="WW4" t="str">
            <v>Capital</v>
          </cell>
          <cell r="WX4" t="str">
            <v>Interés</v>
          </cell>
          <cell r="WY4" t="str">
            <v>Capital</v>
          </cell>
          <cell r="WZ4" t="str">
            <v>Interés</v>
          </cell>
          <cell r="XA4" t="str">
            <v>Capital</v>
          </cell>
          <cell r="XB4" t="str">
            <v>Interés</v>
          </cell>
          <cell r="XC4" t="str">
            <v>Capital</v>
          </cell>
          <cell r="XD4" t="str">
            <v>Interés</v>
          </cell>
          <cell r="XE4" t="str">
            <v>Capital</v>
          </cell>
          <cell r="XF4" t="str">
            <v>Interés</v>
          </cell>
          <cell r="XG4" t="str">
            <v>Capital</v>
          </cell>
          <cell r="XH4" t="str">
            <v>Interés</v>
          </cell>
          <cell r="XI4" t="str">
            <v>Capital</v>
          </cell>
          <cell r="XJ4" t="str">
            <v>Interés</v>
          </cell>
          <cell r="XK4" t="str">
            <v>Capital</v>
          </cell>
          <cell r="XL4" t="str">
            <v>Interés</v>
          </cell>
          <cell r="XM4" t="str">
            <v>Capital</v>
          </cell>
          <cell r="XN4" t="str">
            <v>Interés</v>
          </cell>
          <cell r="XO4" t="str">
            <v>Capital</v>
          </cell>
          <cell r="XP4" t="str">
            <v>Interés</v>
          </cell>
          <cell r="XQ4" t="str">
            <v>Capital</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64"/>
  <sheetViews>
    <sheetView showGridLines="0" tabSelected="1" zoomScale="80" zoomScaleNormal="80" zoomScaleSheetLayoutView="80" workbookViewId="0">
      <pane xSplit="3" ySplit="4" topLeftCell="D5" activePane="bottomRight" state="frozen"/>
      <selection pane="topRight" activeCell="D1" sqref="D1"/>
      <selection pane="bottomLeft" activeCell="A5" sqref="A5"/>
      <selection pane="bottomRight" sqref="A1:A4"/>
    </sheetView>
  </sheetViews>
  <sheetFormatPr baseColWidth="10" defaultColWidth="11.42578125" defaultRowHeight="15" x14ac:dyDescent="0.25"/>
  <cols>
    <col min="1" max="1" width="54.28515625" style="55" bestFit="1" customWidth="1"/>
    <col min="2" max="2" width="12" style="55" bestFit="1" customWidth="1"/>
    <col min="3" max="3" width="27.140625" style="55" customWidth="1"/>
    <col min="4" max="4" width="9.28515625" style="56" customWidth="1"/>
    <col min="5" max="5" width="22.28515625" style="2" customWidth="1"/>
    <col min="6" max="6" width="19.140625" style="2" customWidth="1"/>
    <col min="7" max="7" width="41" style="46" bestFit="1" customWidth="1"/>
    <col min="8" max="8" width="15.85546875" style="57" customWidth="1"/>
    <col min="9" max="9" width="69.140625" style="2" bestFit="1" customWidth="1"/>
    <col min="10" max="10" width="12.140625" style="2" customWidth="1"/>
    <col min="11" max="11" width="14.5703125" style="2" customWidth="1"/>
    <col min="12" max="12" width="16.28515625" style="57" customWidth="1"/>
    <col min="13" max="13" width="13" style="2" customWidth="1"/>
    <col min="14" max="14" width="40.28515625" style="46" customWidth="1"/>
    <col min="15" max="15" width="7.42578125" style="2" customWidth="1"/>
    <col min="16" max="16" width="29.85546875" style="2" customWidth="1"/>
    <col min="17" max="19" width="17.42578125" style="2" customWidth="1"/>
    <col min="20" max="20" width="18.7109375" style="2" bestFit="1" customWidth="1"/>
    <col min="21" max="21" width="20.85546875" style="2" customWidth="1"/>
    <col min="22" max="22" width="15.28515625" style="2" bestFit="1" customWidth="1"/>
    <col min="23" max="23" width="14.140625" style="2" bestFit="1" customWidth="1"/>
    <col min="24" max="25" width="15.28515625" style="2" customWidth="1"/>
    <col min="26" max="26" width="15.28515625" style="2" bestFit="1" customWidth="1"/>
    <col min="27" max="29" width="15.28515625" style="2" customWidth="1"/>
    <col min="30" max="30" width="17.42578125" style="2" bestFit="1" customWidth="1"/>
    <col min="31" max="31" width="15.28515625" style="2" customWidth="1"/>
    <col min="32" max="33" width="15.28515625" style="2" bestFit="1" customWidth="1"/>
    <col min="34" max="34" width="15.28515625" style="2" customWidth="1"/>
    <col min="35" max="35" width="14.140625" style="2" bestFit="1" customWidth="1"/>
    <col min="36" max="37" width="15.28515625" style="2" customWidth="1"/>
    <col min="38" max="38" width="17.42578125" style="2" bestFit="1" customWidth="1"/>
    <col min="39" max="41" width="15.28515625" style="2" customWidth="1"/>
    <col min="42" max="42" width="17.42578125" style="2" customWidth="1"/>
    <col min="43" max="43" width="15.28515625" style="2" bestFit="1" customWidth="1"/>
    <col min="44" max="44" width="17.42578125" style="2" bestFit="1" customWidth="1"/>
    <col min="45" max="45" width="15.28515625" style="2" customWidth="1"/>
    <col min="46" max="49" width="15.28515625" style="2" bestFit="1" customWidth="1"/>
    <col min="50" max="50" width="17.42578125" style="2" bestFit="1" customWidth="1"/>
    <col min="51" max="53" width="15.28515625" style="2" bestFit="1" customWidth="1"/>
    <col min="54" max="54" width="17.42578125" style="2" bestFit="1" customWidth="1"/>
    <col min="55" max="55" width="15.28515625" style="2" bestFit="1" customWidth="1"/>
    <col min="56" max="56" width="17.42578125" style="2" bestFit="1" customWidth="1"/>
    <col min="57" max="60" width="15.28515625" style="2" bestFit="1" customWidth="1"/>
    <col min="61" max="61" width="17.42578125" style="2" bestFit="1" customWidth="1"/>
    <col min="62" max="65" width="15.28515625" style="2" bestFit="1" customWidth="1"/>
    <col min="66" max="66" width="17.42578125" style="2" bestFit="1" customWidth="1"/>
    <col min="67" max="69" width="15.28515625" style="2" bestFit="1" customWidth="1"/>
    <col min="70" max="16384" width="11.42578125" style="74"/>
  </cols>
  <sheetData>
    <row r="1" spans="1:69" ht="15" customHeight="1" x14ac:dyDescent="0.25">
      <c r="A1" s="166" t="s">
        <v>98</v>
      </c>
      <c r="B1" s="169" t="s">
        <v>0</v>
      </c>
      <c r="C1" s="1" t="s">
        <v>99</v>
      </c>
      <c r="D1" s="172" t="s">
        <v>1</v>
      </c>
      <c r="E1" s="1" t="s">
        <v>99</v>
      </c>
      <c r="F1" s="175" t="s">
        <v>100</v>
      </c>
      <c r="G1" s="175" t="s">
        <v>101</v>
      </c>
      <c r="H1" s="175" t="s">
        <v>102</v>
      </c>
      <c r="I1" s="175" t="s">
        <v>103</v>
      </c>
      <c r="J1" s="175" t="s">
        <v>104</v>
      </c>
      <c r="K1" s="175" t="s">
        <v>105</v>
      </c>
      <c r="L1" s="175" t="s">
        <v>106</v>
      </c>
      <c r="M1" s="175" t="s">
        <v>2</v>
      </c>
      <c r="N1" s="175" t="s">
        <v>3</v>
      </c>
      <c r="O1" s="99"/>
      <c r="P1" s="103"/>
      <c r="Q1" s="98"/>
      <c r="R1" s="98"/>
      <c r="V1" s="3">
        <v>2019</v>
      </c>
      <c r="W1" s="3">
        <v>2019</v>
      </c>
      <c r="X1" s="3">
        <v>2019</v>
      </c>
      <c r="Y1" s="3">
        <v>2019</v>
      </c>
      <c r="Z1" s="3">
        <v>2019</v>
      </c>
      <c r="AA1" s="3">
        <v>2019</v>
      </c>
      <c r="AB1" s="3">
        <v>2019</v>
      </c>
      <c r="AC1" s="3">
        <v>2019</v>
      </c>
      <c r="AD1" s="3">
        <v>2019</v>
      </c>
      <c r="AE1" s="3">
        <v>2019</v>
      </c>
      <c r="AF1" s="3">
        <v>2019</v>
      </c>
      <c r="AG1" s="3">
        <v>2019</v>
      </c>
      <c r="AH1" s="3">
        <v>2019</v>
      </c>
      <c r="AI1" s="3">
        <v>2019</v>
      </c>
      <c r="AJ1" s="3">
        <v>2019</v>
      </c>
      <c r="AK1" s="3">
        <v>2019</v>
      </c>
      <c r="AL1" s="3">
        <v>2019</v>
      </c>
      <c r="AM1" s="3">
        <v>2019</v>
      </c>
      <c r="AN1" s="3">
        <v>2019</v>
      </c>
      <c r="AO1" s="3">
        <v>2019</v>
      </c>
      <c r="AP1" s="3">
        <v>2019</v>
      </c>
      <c r="AQ1" s="3">
        <v>2019</v>
      </c>
      <c r="AR1" s="3">
        <v>2019</v>
      </c>
      <c r="AS1" s="3">
        <v>2019</v>
      </c>
      <c r="AT1" s="3">
        <v>2020</v>
      </c>
      <c r="AU1" s="3">
        <v>2020</v>
      </c>
      <c r="AV1" s="3">
        <v>2020</v>
      </c>
      <c r="AW1" s="3">
        <v>2020</v>
      </c>
      <c r="AX1" s="3">
        <v>2020</v>
      </c>
      <c r="AY1" s="3">
        <v>2020</v>
      </c>
      <c r="AZ1" s="3">
        <v>2020</v>
      </c>
      <c r="BA1" s="3">
        <v>2020</v>
      </c>
      <c r="BB1" s="3">
        <v>2020</v>
      </c>
      <c r="BC1" s="3">
        <v>2020</v>
      </c>
      <c r="BD1" s="3">
        <v>2020</v>
      </c>
      <c r="BE1" s="3">
        <v>2020</v>
      </c>
      <c r="BF1" s="3">
        <v>2020</v>
      </c>
      <c r="BG1" s="3">
        <v>2020</v>
      </c>
      <c r="BH1" s="3">
        <v>2020</v>
      </c>
      <c r="BI1" s="3">
        <v>2020</v>
      </c>
      <c r="BJ1" s="3">
        <v>2020</v>
      </c>
      <c r="BK1" s="3">
        <v>2020</v>
      </c>
      <c r="BL1" s="3">
        <v>2020</v>
      </c>
      <c r="BM1" s="3">
        <v>2020</v>
      </c>
      <c r="BN1" s="3">
        <v>2020</v>
      </c>
      <c r="BO1" s="3">
        <v>2020</v>
      </c>
      <c r="BP1" s="3">
        <v>2020</v>
      </c>
      <c r="BQ1" s="3">
        <v>2020</v>
      </c>
    </row>
    <row r="2" spans="1:69" ht="15.75" x14ac:dyDescent="0.25">
      <c r="A2" s="167"/>
      <c r="B2" s="170"/>
      <c r="C2" s="4">
        <v>43738</v>
      </c>
      <c r="D2" s="173"/>
      <c r="E2" s="4">
        <f>+C2</f>
        <v>43738</v>
      </c>
      <c r="F2" s="176"/>
      <c r="G2" s="176"/>
      <c r="H2" s="176"/>
      <c r="I2" s="176"/>
      <c r="J2" s="176"/>
      <c r="K2" s="176"/>
      <c r="L2" s="176"/>
      <c r="M2" s="176"/>
      <c r="N2" s="176"/>
      <c r="O2" s="99"/>
      <c r="P2" s="103"/>
      <c r="Q2" s="98"/>
      <c r="R2" s="98"/>
      <c r="V2" s="3">
        <v>1</v>
      </c>
      <c r="W2" s="3">
        <v>1</v>
      </c>
      <c r="X2" s="3">
        <v>2</v>
      </c>
      <c r="Y2" s="3">
        <v>2</v>
      </c>
      <c r="Z2" s="3">
        <v>3</v>
      </c>
      <c r="AA2" s="3">
        <v>3</v>
      </c>
      <c r="AB2" s="3">
        <v>4</v>
      </c>
      <c r="AC2" s="3">
        <v>4</v>
      </c>
      <c r="AD2" s="3">
        <v>5</v>
      </c>
      <c r="AE2" s="3">
        <v>5</v>
      </c>
      <c r="AF2" s="3">
        <v>6</v>
      </c>
      <c r="AG2" s="3">
        <v>6</v>
      </c>
      <c r="AH2" s="3">
        <v>7</v>
      </c>
      <c r="AI2" s="3">
        <v>7</v>
      </c>
      <c r="AJ2" s="3">
        <v>8</v>
      </c>
      <c r="AK2" s="3">
        <v>8</v>
      </c>
      <c r="AL2" s="3">
        <v>9</v>
      </c>
      <c r="AM2" s="3">
        <v>9</v>
      </c>
      <c r="AN2" s="3">
        <v>10</v>
      </c>
      <c r="AO2" s="3">
        <v>10</v>
      </c>
      <c r="AP2" s="3">
        <v>11</v>
      </c>
      <c r="AQ2" s="3">
        <v>11</v>
      </c>
      <c r="AR2" s="3">
        <v>12</v>
      </c>
      <c r="AS2" s="3">
        <v>12</v>
      </c>
      <c r="AT2" s="3">
        <v>1</v>
      </c>
      <c r="AU2" s="3">
        <v>1</v>
      </c>
      <c r="AV2" s="3">
        <v>2</v>
      </c>
      <c r="AW2" s="3">
        <v>2</v>
      </c>
      <c r="AX2" s="3">
        <v>3</v>
      </c>
      <c r="AY2" s="3">
        <v>3</v>
      </c>
      <c r="AZ2" s="3">
        <v>4</v>
      </c>
      <c r="BA2" s="3">
        <v>4</v>
      </c>
      <c r="BB2" s="3">
        <v>5</v>
      </c>
      <c r="BC2" s="3">
        <v>5</v>
      </c>
      <c r="BD2" s="3">
        <v>6</v>
      </c>
      <c r="BE2" s="3">
        <v>6</v>
      </c>
      <c r="BF2" s="3">
        <v>7</v>
      </c>
      <c r="BG2" s="3">
        <v>7</v>
      </c>
      <c r="BH2" s="3">
        <v>8</v>
      </c>
      <c r="BI2" s="3">
        <v>8</v>
      </c>
      <c r="BJ2" s="3">
        <v>9</v>
      </c>
      <c r="BK2" s="3">
        <v>9</v>
      </c>
      <c r="BL2" s="3">
        <v>10</v>
      </c>
      <c r="BM2" s="3">
        <v>10</v>
      </c>
      <c r="BN2" s="3">
        <v>11</v>
      </c>
      <c r="BO2" s="3">
        <v>11</v>
      </c>
      <c r="BP2" s="3">
        <v>12</v>
      </c>
      <c r="BQ2" s="3">
        <v>12</v>
      </c>
    </row>
    <row r="3" spans="1:69" s="86" customFormat="1" ht="18" customHeight="1" x14ac:dyDescent="0.2">
      <c r="A3" s="167"/>
      <c r="B3" s="170"/>
      <c r="C3" s="5" t="s">
        <v>107</v>
      </c>
      <c r="D3" s="173"/>
      <c r="E3" s="5" t="s">
        <v>107</v>
      </c>
      <c r="F3" s="176"/>
      <c r="G3" s="176"/>
      <c r="H3" s="176"/>
      <c r="I3" s="176"/>
      <c r="J3" s="176"/>
      <c r="K3" s="176"/>
      <c r="L3" s="176"/>
      <c r="M3" s="176"/>
      <c r="N3" s="176"/>
      <c r="O3" s="100"/>
      <c r="P3" s="104"/>
      <c r="Q3" s="88">
        <v>2019</v>
      </c>
      <c r="R3" s="89">
        <f>+Q3</f>
        <v>2019</v>
      </c>
      <c r="S3" s="88">
        <v>2020</v>
      </c>
      <c r="T3" s="89">
        <f>+S3</f>
        <v>2020</v>
      </c>
      <c r="U3" s="90"/>
      <c r="V3" s="178">
        <v>43496</v>
      </c>
      <c r="W3" s="179"/>
      <c r="X3" s="178">
        <v>43524</v>
      </c>
      <c r="Y3" s="179"/>
      <c r="Z3" s="178">
        <v>43555</v>
      </c>
      <c r="AA3" s="179"/>
      <c r="AB3" s="178">
        <v>43585</v>
      </c>
      <c r="AC3" s="179"/>
      <c r="AD3" s="178">
        <v>43616</v>
      </c>
      <c r="AE3" s="179"/>
      <c r="AF3" s="178">
        <v>43646</v>
      </c>
      <c r="AG3" s="179"/>
      <c r="AH3" s="178">
        <v>43677</v>
      </c>
      <c r="AI3" s="179"/>
      <c r="AJ3" s="178">
        <v>43708</v>
      </c>
      <c r="AK3" s="179"/>
      <c r="AL3" s="178">
        <v>43738</v>
      </c>
      <c r="AM3" s="179"/>
      <c r="AN3" s="178">
        <v>43769</v>
      </c>
      <c r="AO3" s="179"/>
      <c r="AP3" s="178">
        <v>43799</v>
      </c>
      <c r="AQ3" s="179"/>
      <c r="AR3" s="178">
        <v>43830</v>
      </c>
      <c r="AS3" s="179"/>
      <c r="AT3" s="178">
        <v>43861</v>
      </c>
      <c r="AU3" s="179"/>
      <c r="AV3" s="178">
        <v>43890</v>
      </c>
      <c r="AW3" s="179"/>
      <c r="AX3" s="178">
        <v>43921</v>
      </c>
      <c r="AY3" s="179"/>
      <c r="AZ3" s="178">
        <v>43951</v>
      </c>
      <c r="BA3" s="179"/>
      <c r="BB3" s="178">
        <v>43982</v>
      </c>
      <c r="BC3" s="179"/>
      <c r="BD3" s="178">
        <v>44012</v>
      </c>
      <c r="BE3" s="179"/>
      <c r="BF3" s="178">
        <v>44043</v>
      </c>
      <c r="BG3" s="179"/>
      <c r="BH3" s="178">
        <v>44074</v>
      </c>
      <c r="BI3" s="179"/>
      <c r="BJ3" s="178">
        <v>44104</v>
      </c>
      <c r="BK3" s="179"/>
      <c r="BL3" s="178">
        <v>44135</v>
      </c>
      <c r="BM3" s="179"/>
      <c r="BN3" s="178">
        <v>44165</v>
      </c>
      <c r="BO3" s="179"/>
      <c r="BP3" s="178">
        <v>44196</v>
      </c>
      <c r="BQ3" s="179"/>
    </row>
    <row r="4" spans="1:69" s="86" customFormat="1" ht="15.75" x14ac:dyDescent="0.2">
      <c r="A4" s="168"/>
      <c r="B4" s="171"/>
      <c r="C4" s="5" t="s">
        <v>4</v>
      </c>
      <c r="D4" s="174"/>
      <c r="E4" s="6" t="s">
        <v>5</v>
      </c>
      <c r="F4" s="177"/>
      <c r="G4" s="177"/>
      <c r="H4" s="177"/>
      <c r="I4" s="177"/>
      <c r="J4" s="177"/>
      <c r="K4" s="177"/>
      <c r="L4" s="177"/>
      <c r="M4" s="177"/>
      <c r="N4" s="177"/>
      <c r="O4" s="100"/>
      <c r="P4" s="104"/>
      <c r="Q4" s="75" t="s">
        <v>6</v>
      </c>
      <c r="R4" s="75" t="s">
        <v>7</v>
      </c>
      <c r="S4" s="75" t="s">
        <v>6</v>
      </c>
      <c r="T4" s="75" t="s">
        <v>7</v>
      </c>
      <c r="U4" s="90"/>
      <c r="V4" s="73" t="s">
        <v>7</v>
      </c>
      <c r="W4" s="73" t="s">
        <v>6</v>
      </c>
      <c r="X4" s="73" t="s">
        <v>7</v>
      </c>
      <c r="Y4" s="73" t="s">
        <v>6</v>
      </c>
      <c r="Z4" s="73" t="s">
        <v>7</v>
      </c>
      <c r="AA4" s="73" t="s">
        <v>6</v>
      </c>
      <c r="AB4" s="73" t="s">
        <v>7</v>
      </c>
      <c r="AC4" s="73" t="s">
        <v>6</v>
      </c>
      <c r="AD4" s="73" t="s">
        <v>7</v>
      </c>
      <c r="AE4" s="73" t="s">
        <v>6</v>
      </c>
      <c r="AF4" s="73" t="s">
        <v>7</v>
      </c>
      <c r="AG4" s="73" t="s">
        <v>6</v>
      </c>
      <c r="AH4" s="73" t="s">
        <v>7</v>
      </c>
      <c r="AI4" s="73" t="s">
        <v>6</v>
      </c>
      <c r="AJ4" s="73" t="s">
        <v>7</v>
      </c>
      <c r="AK4" s="73" t="s">
        <v>6</v>
      </c>
      <c r="AL4" s="73" t="s">
        <v>7</v>
      </c>
      <c r="AM4" s="73" t="s">
        <v>6</v>
      </c>
      <c r="AN4" s="73" t="s">
        <v>7</v>
      </c>
      <c r="AO4" s="73" t="s">
        <v>6</v>
      </c>
      <c r="AP4" s="73" t="s">
        <v>7</v>
      </c>
      <c r="AQ4" s="73" t="s">
        <v>6</v>
      </c>
      <c r="AR4" s="73" t="s">
        <v>7</v>
      </c>
      <c r="AS4" s="73" t="s">
        <v>6</v>
      </c>
      <c r="AT4" s="73" t="s">
        <v>7</v>
      </c>
      <c r="AU4" s="73" t="s">
        <v>6</v>
      </c>
      <c r="AV4" s="73" t="s">
        <v>7</v>
      </c>
      <c r="AW4" s="73" t="s">
        <v>6</v>
      </c>
      <c r="AX4" s="73" t="s">
        <v>7</v>
      </c>
      <c r="AY4" s="73" t="s">
        <v>6</v>
      </c>
      <c r="AZ4" s="73" t="s">
        <v>7</v>
      </c>
      <c r="BA4" s="73" t="s">
        <v>6</v>
      </c>
      <c r="BB4" s="73" t="s">
        <v>7</v>
      </c>
      <c r="BC4" s="73" t="s">
        <v>6</v>
      </c>
      <c r="BD4" s="73" t="s">
        <v>7</v>
      </c>
      <c r="BE4" s="73" t="s">
        <v>6</v>
      </c>
      <c r="BF4" s="73" t="s">
        <v>7</v>
      </c>
      <c r="BG4" s="73" t="s">
        <v>6</v>
      </c>
      <c r="BH4" s="73" t="s">
        <v>7</v>
      </c>
      <c r="BI4" s="73" t="s">
        <v>6</v>
      </c>
      <c r="BJ4" s="73" t="s">
        <v>7</v>
      </c>
      <c r="BK4" s="73" t="s">
        <v>6</v>
      </c>
      <c r="BL4" s="73" t="s">
        <v>7</v>
      </c>
      <c r="BM4" s="73" t="s">
        <v>6</v>
      </c>
      <c r="BN4" s="73" t="s">
        <v>7</v>
      </c>
      <c r="BO4" s="73" t="s">
        <v>6</v>
      </c>
      <c r="BP4" s="73" t="s">
        <v>7</v>
      </c>
      <c r="BQ4" s="73" t="s">
        <v>6</v>
      </c>
    </row>
    <row r="5" spans="1:69" ht="15.75" x14ac:dyDescent="0.25">
      <c r="A5" s="7" t="s">
        <v>10</v>
      </c>
      <c r="B5" s="7"/>
      <c r="C5" s="7">
        <f>+SUM(C6:C20)</f>
        <v>12669.173002399306</v>
      </c>
      <c r="D5" s="8">
        <f>+C5/$C$55</f>
        <v>0.18071022477109924</v>
      </c>
      <c r="E5" s="9">
        <f>+SUM(E6:E20)</f>
        <v>220.11027084537417</v>
      </c>
      <c r="F5" s="10"/>
      <c r="G5" s="94"/>
      <c r="H5" s="11"/>
      <c r="I5" s="12"/>
      <c r="J5" s="10"/>
      <c r="K5" s="10"/>
      <c r="L5" s="11"/>
      <c r="M5" s="10"/>
      <c r="N5" s="10"/>
      <c r="O5" s="99"/>
      <c r="P5" s="97"/>
      <c r="Q5" s="13"/>
      <c r="R5" s="13"/>
      <c r="S5" s="13"/>
      <c r="T5" s="13"/>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row>
    <row r="6" spans="1:69" x14ac:dyDescent="0.25">
      <c r="A6" s="15" t="s">
        <v>108</v>
      </c>
      <c r="B6" s="15" t="s">
        <v>132</v>
      </c>
      <c r="C6" s="15">
        <v>4000</v>
      </c>
      <c r="D6" s="24"/>
      <c r="E6" s="18">
        <f t="shared" ref="E6:E20" si="0">+C6/$C$51</f>
        <v>69.494755751994063</v>
      </c>
      <c r="F6" s="27" t="s">
        <v>8</v>
      </c>
      <c r="G6" s="63" t="s">
        <v>80</v>
      </c>
      <c r="H6" s="25">
        <v>43438</v>
      </c>
      <c r="I6" s="26" t="s">
        <v>109</v>
      </c>
      <c r="J6" s="27">
        <v>60</v>
      </c>
      <c r="K6" s="27" t="s">
        <v>129</v>
      </c>
      <c r="L6" s="20">
        <v>45264</v>
      </c>
      <c r="M6" s="27" t="s">
        <v>9</v>
      </c>
      <c r="N6" s="16" t="s">
        <v>10</v>
      </c>
      <c r="O6" s="97" t="s">
        <v>111</v>
      </c>
      <c r="P6" s="97" t="s">
        <v>88</v>
      </c>
      <c r="Q6" s="22">
        <f t="shared" ref="Q6:Q20" si="1">+SUMPRODUCT(1*($V$4:$BQ$4=$Q$4)*($V$1:$BQ$1=Q$3)*($V6:$BQ6))</f>
        <v>0</v>
      </c>
      <c r="R6" s="22">
        <f t="shared" ref="R6:R20" si="2">+SUMPRODUCT(1*($V$4:$BQ$4=$R$4)*($V$1:$BQ$1=Q$3)*($V6:$BQ6))</f>
        <v>1499614832.8767123</v>
      </c>
      <c r="S6" s="22">
        <f t="shared" ref="S6:S20" si="3">+SUMPRODUCT(1*($V$4:$BQ$4=$Q$4)*($V$1:$BQ$1=S$3)*($V6:$BQ6))</f>
        <v>1000000000.0000001</v>
      </c>
      <c r="T6" s="22">
        <f t="shared" ref="T6:T20" si="4">+SUMPRODUCT(1*($V$4:$BQ$4=$R$4)*($V$1:$BQ$1=S$3)*($V6:$BQ6))</f>
        <v>1508344647.5263999</v>
      </c>
      <c r="U6" s="92"/>
      <c r="V6" s="23">
        <v>78260273.97260274</v>
      </c>
      <c r="W6" s="23">
        <v>0</v>
      </c>
      <c r="X6" s="23">
        <v>33801369.8630137</v>
      </c>
      <c r="Y6" s="23">
        <v>0</v>
      </c>
      <c r="Z6" s="23">
        <v>29248287.671232875</v>
      </c>
      <c r="AA6" s="23">
        <v>0</v>
      </c>
      <c r="AB6" s="23">
        <v>100753424.65753424</v>
      </c>
      <c r="AC6" s="23">
        <v>0</v>
      </c>
      <c r="AD6" s="23">
        <v>84931506.849315062</v>
      </c>
      <c r="AE6" s="23">
        <v>0</v>
      </c>
      <c r="AF6" s="23">
        <v>119479452.05479452</v>
      </c>
      <c r="AG6" s="23">
        <v>0</v>
      </c>
      <c r="AH6" s="23">
        <v>133097602.73972604</v>
      </c>
      <c r="AI6" s="23">
        <v>0</v>
      </c>
      <c r="AJ6" s="23">
        <v>123595890.4109589</v>
      </c>
      <c r="AK6" s="23">
        <v>0</v>
      </c>
      <c r="AL6" s="23">
        <v>195554794.52054796</v>
      </c>
      <c r="AM6" s="23">
        <v>0</v>
      </c>
      <c r="AN6" s="23">
        <v>202561643.83561644</v>
      </c>
      <c r="AO6" s="23">
        <v>0</v>
      </c>
      <c r="AP6" s="23">
        <v>199755287.67123285</v>
      </c>
      <c r="AQ6" s="23">
        <v>0</v>
      </c>
      <c r="AR6" s="23">
        <v>198575298.630137</v>
      </c>
      <c r="AS6" s="23">
        <v>0</v>
      </c>
      <c r="AT6" s="23">
        <v>156953424.65753424</v>
      </c>
      <c r="AU6" s="23">
        <v>83333333.333333328</v>
      </c>
      <c r="AV6" s="23">
        <v>143759157.53424656</v>
      </c>
      <c r="AW6" s="23">
        <v>83333333.333333328</v>
      </c>
      <c r="AX6" s="23">
        <v>149143972.60273972</v>
      </c>
      <c r="AY6" s="23">
        <v>83333333.333333328</v>
      </c>
      <c r="AZ6" s="23">
        <v>137157534.24657533</v>
      </c>
      <c r="BA6" s="23">
        <v>83333333.333333328</v>
      </c>
      <c r="BB6" s="23">
        <v>135702429.22374427</v>
      </c>
      <c r="BC6" s="23">
        <v>83333333.333333328</v>
      </c>
      <c r="BD6" s="23">
        <v>126338627.22545105</v>
      </c>
      <c r="BE6" s="23">
        <v>83333333.333333328</v>
      </c>
      <c r="BF6" s="23">
        <v>124117384.39042751</v>
      </c>
      <c r="BG6" s="23">
        <v>83333333.333333328</v>
      </c>
      <c r="BH6" s="23">
        <v>119401592.30351922</v>
      </c>
      <c r="BI6" s="23">
        <v>83333333.333333328</v>
      </c>
      <c r="BJ6" s="23">
        <v>109794696.59646685</v>
      </c>
      <c r="BK6" s="23">
        <v>83333333.333333328</v>
      </c>
      <c r="BL6" s="23">
        <v>107752080.55965804</v>
      </c>
      <c r="BM6" s="23">
        <v>83333333.333333328</v>
      </c>
      <c r="BN6" s="23">
        <v>98984794.520547882</v>
      </c>
      <c r="BO6" s="23">
        <v>83333333.333333328</v>
      </c>
      <c r="BP6" s="23">
        <v>99238953.665489525</v>
      </c>
      <c r="BQ6" s="23">
        <v>83333333.333333328</v>
      </c>
    </row>
    <row r="7" spans="1:69" ht="15" customHeight="1" x14ac:dyDescent="0.25">
      <c r="A7" s="15" t="s">
        <v>110</v>
      </c>
      <c r="B7" s="15" t="s">
        <v>131</v>
      </c>
      <c r="C7" s="15">
        <v>2562.4999999999991</v>
      </c>
      <c r="D7" s="17"/>
      <c r="E7" s="18">
        <f t="shared" si="0"/>
        <v>44.520077903621178</v>
      </c>
      <c r="F7" s="27" t="s">
        <v>8</v>
      </c>
      <c r="G7" s="63" t="s">
        <v>80</v>
      </c>
      <c r="H7" s="20">
        <v>43137</v>
      </c>
      <c r="I7" s="26" t="s">
        <v>109</v>
      </c>
      <c r="J7" s="19">
        <v>60</v>
      </c>
      <c r="K7" s="19" t="s">
        <v>129</v>
      </c>
      <c r="L7" s="25">
        <v>44962</v>
      </c>
      <c r="M7" s="19" t="s">
        <v>9</v>
      </c>
      <c r="N7" s="16" t="s">
        <v>10</v>
      </c>
      <c r="O7" s="97" t="s">
        <v>111</v>
      </c>
      <c r="P7" s="97" t="s">
        <v>88</v>
      </c>
      <c r="Q7" s="22">
        <f t="shared" si="1"/>
        <v>625000000</v>
      </c>
      <c r="R7" s="22">
        <f t="shared" si="2"/>
        <v>1409683500.6799998</v>
      </c>
      <c r="S7" s="22">
        <f t="shared" si="3"/>
        <v>750000000</v>
      </c>
      <c r="T7" s="22">
        <f t="shared" si="4"/>
        <v>866484668.26999998</v>
      </c>
      <c r="U7" s="92"/>
      <c r="V7" s="23">
        <v>134835616.44</v>
      </c>
      <c r="W7" s="23">
        <v>0</v>
      </c>
      <c r="X7" s="23">
        <v>101404109.59</v>
      </c>
      <c r="Y7" s="23">
        <v>0</v>
      </c>
      <c r="Z7" s="23">
        <v>87744863.010000005</v>
      </c>
      <c r="AA7" s="23">
        <v>62500000</v>
      </c>
      <c r="AB7" s="23">
        <v>116695205.48</v>
      </c>
      <c r="AC7" s="23">
        <v>62500000</v>
      </c>
      <c r="AD7" s="23">
        <v>122089041.09999999</v>
      </c>
      <c r="AE7" s="23">
        <v>62500000</v>
      </c>
      <c r="AF7" s="23">
        <v>113675085.62</v>
      </c>
      <c r="AG7" s="23">
        <v>62500000</v>
      </c>
      <c r="AH7" s="23">
        <v>118565496.58</v>
      </c>
      <c r="AI7" s="23">
        <v>62500000</v>
      </c>
      <c r="AJ7" s="23">
        <v>110721318.48999999</v>
      </c>
      <c r="AK7" s="23">
        <v>62500000</v>
      </c>
      <c r="AL7" s="23">
        <v>128332833.90000001</v>
      </c>
      <c r="AM7" s="23">
        <v>62500000</v>
      </c>
      <c r="AN7" s="23">
        <v>129766053.08</v>
      </c>
      <c r="AO7" s="23">
        <v>62500000</v>
      </c>
      <c r="AP7" s="23">
        <v>124847054.79000001</v>
      </c>
      <c r="AQ7" s="23">
        <v>62500000</v>
      </c>
      <c r="AR7" s="23">
        <v>121006822.59999999</v>
      </c>
      <c r="AS7" s="23">
        <v>62500000</v>
      </c>
      <c r="AT7" s="23">
        <v>93191095.890000001</v>
      </c>
      <c r="AU7" s="23">
        <v>62500000</v>
      </c>
      <c r="AV7" s="23">
        <v>84879077.049999997</v>
      </c>
      <c r="AW7" s="23">
        <v>62500000</v>
      </c>
      <c r="AX7" s="23">
        <v>87541027.400000006</v>
      </c>
      <c r="AY7" s="23">
        <v>62500000</v>
      </c>
      <c r="AZ7" s="23">
        <v>80008561.640000001</v>
      </c>
      <c r="BA7" s="23">
        <v>62500000</v>
      </c>
      <c r="BB7" s="23">
        <v>78645726.030000001</v>
      </c>
      <c r="BC7" s="23">
        <v>62500000</v>
      </c>
      <c r="BD7" s="23">
        <v>72718163.340000004</v>
      </c>
      <c r="BE7" s="23">
        <v>62500000</v>
      </c>
      <c r="BF7" s="23">
        <v>70924219.650000006</v>
      </c>
      <c r="BG7" s="23">
        <v>62500000</v>
      </c>
      <c r="BH7" s="23">
        <v>67709439.540000007</v>
      </c>
      <c r="BI7" s="23">
        <v>62500000</v>
      </c>
      <c r="BJ7" s="23">
        <v>61759516.840000004</v>
      </c>
      <c r="BK7" s="23">
        <v>62500000</v>
      </c>
      <c r="BL7" s="23">
        <v>60092506.469999999</v>
      </c>
      <c r="BM7" s="23">
        <v>62500000</v>
      </c>
      <c r="BN7" s="23">
        <v>54702123.289999999</v>
      </c>
      <c r="BO7" s="23">
        <v>62500000</v>
      </c>
      <c r="BP7" s="23">
        <v>54313211.130000003</v>
      </c>
      <c r="BQ7" s="23">
        <v>62500000</v>
      </c>
    </row>
    <row r="8" spans="1:69" ht="15" customHeight="1" x14ac:dyDescent="0.25">
      <c r="A8" s="15" t="s">
        <v>133</v>
      </c>
      <c r="B8" s="15" t="s">
        <v>134</v>
      </c>
      <c r="C8" s="15">
        <v>1915.1399280000001</v>
      </c>
      <c r="D8" s="17"/>
      <c r="E8" s="18">
        <f t="shared" si="0"/>
        <v>33.273045381812871</v>
      </c>
      <c r="F8" s="27" t="s">
        <v>8</v>
      </c>
      <c r="G8" s="63" t="s">
        <v>80</v>
      </c>
      <c r="H8" s="20">
        <v>43466</v>
      </c>
      <c r="I8" s="26">
        <v>0.12</v>
      </c>
      <c r="J8" s="27">
        <v>48</v>
      </c>
      <c r="K8" s="27" t="s">
        <v>128</v>
      </c>
      <c r="L8" s="25">
        <v>44927</v>
      </c>
      <c r="M8" s="19" t="s">
        <v>9</v>
      </c>
      <c r="N8" s="15" t="s">
        <v>10</v>
      </c>
      <c r="O8" s="97" t="s">
        <v>111</v>
      </c>
      <c r="P8" s="97" t="s">
        <v>126</v>
      </c>
      <c r="Q8" s="22">
        <f t="shared" si="1"/>
        <v>0</v>
      </c>
      <c r="R8" s="22">
        <f t="shared" si="2"/>
        <v>114908395.68000001</v>
      </c>
      <c r="S8" s="22">
        <f t="shared" si="3"/>
        <v>0</v>
      </c>
      <c r="T8" s="22">
        <f t="shared" si="4"/>
        <v>229816791.36000001</v>
      </c>
      <c r="U8" s="92"/>
      <c r="V8" s="23">
        <v>0</v>
      </c>
      <c r="W8" s="23">
        <v>0</v>
      </c>
      <c r="X8" s="23">
        <v>0</v>
      </c>
      <c r="Y8" s="23">
        <v>0</v>
      </c>
      <c r="Z8" s="23">
        <v>0</v>
      </c>
      <c r="AA8" s="23">
        <v>0</v>
      </c>
      <c r="AB8" s="23">
        <v>0</v>
      </c>
      <c r="AC8" s="23">
        <v>0</v>
      </c>
      <c r="AD8" s="23">
        <v>0</v>
      </c>
      <c r="AE8" s="23">
        <v>0</v>
      </c>
      <c r="AF8" s="23">
        <v>0</v>
      </c>
      <c r="AG8" s="23">
        <v>0</v>
      </c>
      <c r="AH8" s="23">
        <v>114908395.68000001</v>
      </c>
      <c r="AI8" s="23">
        <v>0</v>
      </c>
      <c r="AJ8" s="23">
        <v>0</v>
      </c>
      <c r="AK8" s="23">
        <v>0</v>
      </c>
      <c r="AL8" s="23">
        <v>0</v>
      </c>
      <c r="AM8" s="23">
        <v>0</v>
      </c>
      <c r="AN8" s="23">
        <v>0</v>
      </c>
      <c r="AO8" s="23">
        <v>0</v>
      </c>
      <c r="AP8" s="23">
        <v>0</v>
      </c>
      <c r="AQ8" s="23">
        <v>0</v>
      </c>
      <c r="AR8" s="23">
        <v>0</v>
      </c>
      <c r="AS8" s="23">
        <v>0</v>
      </c>
      <c r="AT8" s="23">
        <v>114908395.68000001</v>
      </c>
      <c r="AU8" s="23">
        <v>0</v>
      </c>
      <c r="AV8" s="23">
        <v>0</v>
      </c>
      <c r="AW8" s="23">
        <v>0</v>
      </c>
      <c r="AX8" s="23">
        <v>0</v>
      </c>
      <c r="AY8" s="23">
        <v>0</v>
      </c>
      <c r="AZ8" s="23">
        <v>0</v>
      </c>
      <c r="BA8" s="23">
        <v>0</v>
      </c>
      <c r="BB8" s="23">
        <v>0</v>
      </c>
      <c r="BC8" s="23">
        <v>0</v>
      </c>
      <c r="BD8" s="23">
        <v>0</v>
      </c>
      <c r="BE8" s="23">
        <v>0</v>
      </c>
      <c r="BF8" s="23">
        <v>114908395.68000001</v>
      </c>
      <c r="BG8" s="23">
        <v>0</v>
      </c>
      <c r="BH8" s="23">
        <v>0</v>
      </c>
      <c r="BI8" s="23">
        <v>0</v>
      </c>
      <c r="BJ8" s="23">
        <v>0</v>
      </c>
      <c r="BK8" s="23">
        <v>0</v>
      </c>
      <c r="BL8" s="23">
        <v>0</v>
      </c>
      <c r="BM8" s="23">
        <v>0</v>
      </c>
      <c r="BN8" s="23">
        <v>0</v>
      </c>
      <c r="BO8" s="23">
        <v>0</v>
      </c>
      <c r="BP8" s="23">
        <v>0</v>
      </c>
      <c r="BQ8" s="23">
        <v>0</v>
      </c>
    </row>
    <row r="9" spans="1:69" ht="15" customHeight="1" x14ac:dyDescent="0.25">
      <c r="A9" s="15" t="s">
        <v>11</v>
      </c>
      <c r="B9" s="15" t="s">
        <v>12</v>
      </c>
      <c r="C9" s="15">
        <v>1179</v>
      </c>
      <c r="D9" s="17"/>
      <c r="E9" s="18">
        <f t="shared" si="0"/>
        <v>20.483579257900249</v>
      </c>
      <c r="F9" s="19" t="s">
        <v>8</v>
      </c>
      <c r="G9" s="63" t="s">
        <v>80</v>
      </c>
      <c r="H9" s="25">
        <v>42606</v>
      </c>
      <c r="I9" s="26">
        <v>0.15</v>
      </c>
      <c r="J9" s="27">
        <v>48</v>
      </c>
      <c r="K9" s="27" t="s">
        <v>128</v>
      </c>
      <c r="L9" s="20">
        <v>44067</v>
      </c>
      <c r="M9" s="19" t="s">
        <v>9</v>
      </c>
      <c r="N9" s="16" t="s">
        <v>10</v>
      </c>
      <c r="O9" s="97" t="s">
        <v>111</v>
      </c>
      <c r="P9" s="97" t="s">
        <v>126</v>
      </c>
      <c r="Q9" s="22">
        <f t="shared" si="1"/>
        <v>0</v>
      </c>
      <c r="R9" s="22">
        <f t="shared" si="2"/>
        <v>176850000</v>
      </c>
      <c r="S9" s="22">
        <f t="shared" si="3"/>
        <v>1179000000</v>
      </c>
      <c r="T9" s="22">
        <f t="shared" si="4"/>
        <v>176850000</v>
      </c>
      <c r="U9" s="92"/>
      <c r="V9" s="23">
        <v>0</v>
      </c>
      <c r="W9" s="23">
        <v>0</v>
      </c>
      <c r="X9" s="23">
        <v>88425000</v>
      </c>
      <c r="Y9" s="23">
        <v>0</v>
      </c>
      <c r="Z9" s="23">
        <v>0</v>
      </c>
      <c r="AA9" s="23">
        <v>0</v>
      </c>
      <c r="AB9" s="23">
        <v>0</v>
      </c>
      <c r="AC9" s="23">
        <v>0</v>
      </c>
      <c r="AD9" s="23">
        <v>0</v>
      </c>
      <c r="AE9" s="23">
        <v>0</v>
      </c>
      <c r="AF9" s="23">
        <v>0</v>
      </c>
      <c r="AG9" s="23">
        <v>0</v>
      </c>
      <c r="AH9" s="23">
        <v>0</v>
      </c>
      <c r="AI9" s="23">
        <v>0</v>
      </c>
      <c r="AJ9" s="23">
        <v>88425000</v>
      </c>
      <c r="AK9" s="23">
        <v>0</v>
      </c>
      <c r="AL9" s="23">
        <v>0</v>
      </c>
      <c r="AM9" s="23">
        <v>0</v>
      </c>
      <c r="AN9" s="23">
        <v>0</v>
      </c>
      <c r="AO9" s="23">
        <v>0</v>
      </c>
      <c r="AP9" s="23">
        <v>0</v>
      </c>
      <c r="AQ9" s="23">
        <v>0</v>
      </c>
      <c r="AR9" s="23">
        <v>0</v>
      </c>
      <c r="AS9" s="23">
        <v>0</v>
      </c>
      <c r="AT9" s="23">
        <v>0</v>
      </c>
      <c r="AU9" s="23">
        <v>0</v>
      </c>
      <c r="AV9" s="23">
        <v>88425000</v>
      </c>
      <c r="AW9" s="23">
        <v>0</v>
      </c>
      <c r="AX9" s="23">
        <v>0</v>
      </c>
      <c r="AY9" s="23">
        <v>0</v>
      </c>
      <c r="AZ9" s="23">
        <v>0</v>
      </c>
      <c r="BA9" s="23">
        <v>0</v>
      </c>
      <c r="BB9" s="23">
        <v>0</v>
      </c>
      <c r="BC9" s="23">
        <v>0</v>
      </c>
      <c r="BD9" s="23">
        <v>0</v>
      </c>
      <c r="BE9" s="23">
        <v>0</v>
      </c>
      <c r="BF9" s="23">
        <v>0</v>
      </c>
      <c r="BG9" s="23">
        <v>0</v>
      </c>
      <c r="BH9" s="23">
        <v>88425000</v>
      </c>
      <c r="BI9" s="23">
        <v>1179000000</v>
      </c>
      <c r="BJ9" s="23">
        <v>0</v>
      </c>
      <c r="BK9" s="23">
        <v>0</v>
      </c>
      <c r="BL9" s="23">
        <v>0</v>
      </c>
      <c r="BM9" s="23">
        <v>0</v>
      </c>
      <c r="BN9" s="23">
        <v>0</v>
      </c>
      <c r="BO9" s="23">
        <v>0</v>
      </c>
      <c r="BP9" s="23">
        <v>0</v>
      </c>
      <c r="BQ9" s="23">
        <v>0</v>
      </c>
    </row>
    <row r="10" spans="1:69" ht="15" customHeight="1" x14ac:dyDescent="0.25">
      <c r="A10" s="15" t="s">
        <v>13</v>
      </c>
      <c r="B10" s="15" t="s">
        <v>14</v>
      </c>
      <c r="C10" s="15">
        <v>947.62602900000002</v>
      </c>
      <c r="D10" s="24"/>
      <c r="E10" s="18">
        <f t="shared" si="0"/>
        <v>16.463759857396759</v>
      </c>
      <c r="F10" s="19" t="s">
        <v>8</v>
      </c>
      <c r="G10" s="63" t="s">
        <v>80</v>
      </c>
      <c r="H10" s="25">
        <v>43114</v>
      </c>
      <c r="I10" s="26">
        <v>0.12</v>
      </c>
      <c r="J10" s="27">
        <v>48</v>
      </c>
      <c r="K10" s="27" t="s">
        <v>128</v>
      </c>
      <c r="L10" s="20">
        <v>44575</v>
      </c>
      <c r="M10" s="27" t="s">
        <v>9</v>
      </c>
      <c r="N10" s="16" t="s">
        <v>10</v>
      </c>
      <c r="O10" s="97" t="s">
        <v>111</v>
      </c>
      <c r="P10" s="97" t="s">
        <v>126</v>
      </c>
      <c r="Q10" s="22">
        <f t="shared" si="1"/>
        <v>0</v>
      </c>
      <c r="R10" s="22">
        <f t="shared" si="2"/>
        <v>113715123.48</v>
      </c>
      <c r="S10" s="22">
        <f t="shared" si="3"/>
        <v>0</v>
      </c>
      <c r="T10" s="22">
        <f t="shared" si="4"/>
        <v>113715123.48</v>
      </c>
      <c r="U10" s="92"/>
      <c r="V10" s="23">
        <v>56857561.740000002</v>
      </c>
      <c r="W10" s="23">
        <v>0</v>
      </c>
      <c r="X10" s="23">
        <v>0</v>
      </c>
      <c r="Y10" s="23">
        <v>0</v>
      </c>
      <c r="Z10" s="23">
        <v>0</v>
      </c>
      <c r="AA10" s="23">
        <v>0</v>
      </c>
      <c r="AB10" s="23">
        <v>0</v>
      </c>
      <c r="AC10" s="23">
        <v>0</v>
      </c>
      <c r="AD10" s="23">
        <v>0</v>
      </c>
      <c r="AE10" s="23">
        <v>0</v>
      </c>
      <c r="AF10" s="23">
        <v>0</v>
      </c>
      <c r="AG10" s="23">
        <v>0</v>
      </c>
      <c r="AH10" s="23">
        <v>56857561.740000002</v>
      </c>
      <c r="AI10" s="23">
        <v>0</v>
      </c>
      <c r="AJ10" s="23">
        <v>0</v>
      </c>
      <c r="AK10" s="23">
        <v>0</v>
      </c>
      <c r="AL10" s="23">
        <v>0</v>
      </c>
      <c r="AM10" s="23">
        <v>0</v>
      </c>
      <c r="AN10" s="23">
        <v>0</v>
      </c>
      <c r="AO10" s="23">
        <v>0</v>
      </c>
      <c r="AP10" s="23">
        <v>0</v>
      </c>
      <c r="AQ10" s="23">
        <v>0</v>
      </c>
      <c r="AR10" s="23">
        <v>0</v>
      </c>
      <c r="AS10" s="23">
        <v>0</v>
      </c>
      <c r="AT10" s="23">
        <v>56857561.740000002</v>
      </c>
      <c r="AU10" s="23">
        <v>0</v>
      </c>
      <c r="AV10" s="23">
        <v>0</v>
      </c>
      <c r="AW10" s="23">
        <v>0</v>
      </c>
      <c r="AX10" s="23">
        <v>0</v>
      </c>
      <c r="AY10" s="23">
        <v>0</v>
      </c>
      <c r="AZ10" s="23">
        <v>0</v>
      </c>
      <c r="BA10" s="23">
        <v>0</v>
      </c>
      <c r="BB10" s="23">
        <v>0</v>
      </c>
      <c r="BC10" s="23">
        <v>0</v>
      </c>
      <c r="BD10" s="23">
        <v>0</v>
      </c>
      <c r="BE10" s="23">
        <v>0</v>
      </c>
      <c r="BF10" s="23">
        <v>56857561.740000002</v>
      </c>
      <c r="BG10" s="23">
        <v>0</v>
      </c>
      <c r="BH10" s="23">
        <v>0</v>
      </c>
      <c r="BI10" s="23">
        <v>0</v>
      </c>
      <c r="BJ10" s="23">
        <v>0</v>
      </c>
      <c r="BK10" s="23">
        <v>0</v>
      </c>
      <c r="BL10" s="23">
        <v>0</v>
      </c>
      <c r="BM10" s="23">
        <v>0</v>
      </c>
      <c r="BN10" s="23">
        <v>0</v>
      </c>
      <c r="BO10" s="23">
        <v>0</v>
      </c>
      <c r="BP10" s="23">
        <v>0</v>
      </c>
      <c r="BQ10" s="23">
        <v>0</v>
      </c>
    </row>
    <row r="11" spans="1:69" x14ac:dyDescent="0.25">
      <c r="A11" s="15" t="s">
        <v>15</v>
      </c>
      <c r="B11" s="15" t="s">
        <v>16</v>
      </c>
      <c r="C11" s="16">
        <v>785.68355199999996</v>
      </c>
      <c r="D11" s="24"/>
      <c r="E11" s="18">
        <f t="shared" si="0"/>
        <v>13.65022163614978</v>
      </c>
      <c r="F11" s="19" t="s">
        <v>8</v>
      </c>
      <c r="G11" s="63" t="s">
        <v>80</v>
      </c>
      <c r="H11" s="25">
        <v>42761</v>
      </c>
      <c r="I11" s="26">
        <v>0.15</v>
      </c>
      <c r="J11" s="27">
        <v>48</v>
      </c>
      <c r="K11" s="27" t="s">
        <v>128</v>
      </c>
      <c r="L11" s="20">
        <v>44222</v>
      </c>
      <c r="M11" s="27" t="s">
        <v>9</v>
      </c>
      <c r="N11" s="16" t="s">
        <v>10</v>
      </c>
      <c r="O11" s="97" t="s">
        <v>111</v>
      </c>
      <c r="P11" s="97" t="s">
        <v>126</v>
      </c>
      <c r="Q11" s="22">
        <f t="shared" si="1"/>
        <v>0</v>
      </c>
      <c r="R11" s="22">
        <f t="shared" si="2"/>
        <v>117852532.8</v>
      </c>
      <c r="S11" s="22">
        <f t="shared" si="3"/>
        <v>0</v>
      </c>
      <c r="T11" s="22">
        <f t="shared" si="4"/>
        <v>117852532.8</v>
      </c>
      <c r="U11" s="92"/>
      <c r="V11" s="23">
        <v>58926266.399999999</v>
      </c>
      <c r="W11" s="23">
        <v>0</v>
      </c>
      <c r="X11" s="23">
        <v>0</v>
      </c>
      <c r="Y11" s="23">
        <v>0</v>
      </c>
      <c r="Z11" s="23">
        <v>0</v>
      </c>
      <c r="AA11" s="23">
        <v>0</v>
      </c>
      <c r="AB11" s="23">
        <v>0</v>
      </c>
      <c r="AC11" s="23">
        <v>0</v>
      </c>
      <c r="AD11" s="23">
        <v>0</v>
      </c>
      <c r="AE11" s="23">
        <v>0</v>
      </c>
      <c r="AF11" s="23">
        <v>0</v>
      </c>
      <c r="AG11" s="23">
        <v>0</v>
      </c>
      <c r="AH11" s="23">
        <v>58926266.399999999</v>
      </c>
      <c r="AI11" s="23">
        <v>0</v>
      </c>
      <c r="AJ11" s="23">
        <v>0</v>
      </c>
      <c r="AK11" s="23">
        <v>0</v>
      </c>
      <c r="AL11" s="23">
        <v>0</v>
      </c>
      <c r="AM11" s="23">
        <v>0</v>
      </c>
      <c r="AN11" s="23">
        <v>0</v>
      </c>
      <c r="AO11" s="23">
        <v>0</v>
      </c>
      <c r="AP11" s="23">
        <v>0</v>
      </c>
      <c r="AQ11" s="23">
        <v>0</v>
      </c>
      <c r="AR11" s="23">
        <v>0</v>
      </c>
      <c r="AS11" s="23">
        <v>0</v>
      </c>
      <c r="AT11" s="23">
        <v>58926266.399999999</v>
      </c>
      <c r="AU11" s="23">
        <v>0</v>
      </c>
      <c r="AV11" s="23">
        <v>0</v>
      </c>
      <c r="AW11" s="23">
        <v>0</v>
      </c>
      <c r="AX11" s="23">
        <v>0</v>
      </c>
      <c r="AY11" s="23">
        <v>0</v>
      </c>
      <c r="AZ11" s="23">
        <v>0</v>
      </c>
      <c r="BA11" s="23">
        <v>0</v>
      </c>
      <c r="BB11" s="23">
        <v>0</v>
      </c>
      <c r="BC11" s="23">
        <v>0</v>
      </c>
      <c r="BD11" s="23">
        <v>0</v>
      </c>
      <c r="BE11" s="23">
        <v>0</v>
      </c>
      <c r="BF11" s="23">
        <v>58926266.399999999</v>
      </c>
      <c r="BG11" s="23">
        <v>0</v>
      </c>
      <c r="BH11" s="23">
        <v>0</v>
      </c>
      <c r="BI11" s="23">
        <v>0</v>
      </c>
      <c r="BJ11" s="23">
        <v>0</v>
      </c>
      <c r="BK11" s="23">
        <v>0</v>
      </c>
      <c r="BL11" s="23">
        <v>0</v>
      </c>
      <c r="BM11" s="23">
        <v>0</v>
      </c>
      <c r="BN11" s="23">
        <v>0</v>
      </c>
      <c r="BO11" s="23">
        <v>0</v>
      </c>
      <c r="BP11" s="23">
        <v>0</v>
      </c>
      <c r="BQ11" s="23">
        <v>0</v>
      </c>
    </row>
    <row r="12" spans="1:69" x14ac:dyDescent="0.25">
      <c r="A12" s="15" t="s">
        <v>17</v>
      </c>
      <c r="B12" s="15" t="s">
        <v>135</v>
      </c>
      <c r="C12" s="15">
        <v>412.02307047000005</v>
      </c>
      <c r="D12" s="24"/>
      <c r="E12" s="18">
        <f t="shared" si="0"/>
        <v>7.1583606616248225</v>
      </c>
      <c r="F12" s="27" t="s">
        <v>79</v>
      </c>
      <c r="G12" s="63" t="s">
        <v>80</v>
      </c>
      <c r="H12" s="25">
        <v>41699</v>
      </c>
      <c r="I12" s="26" t="s">
        <v>157</v>
      </c>
      <c r="J12" s="27">
        <v>127</v>
      </c>
      <c r="K12" s="19" t="s">
        <v>129</v>
      </c>
      <c r="L12" s="20">
        <v>45566</v>
      </c>
      <c r="M12" s="27" t="s">
        <v>9</v>
      </c>
      <c r="N12" s="16" t="s">
        <v>10</v>
      </c>
      <c r="O12" s="97" t="s">
        <v>111</v>
      </c>
      <c r="P12" s="97" t="s">
        <v>124</v>
      </c>
      <c r="Q12" s="22">
        <f t="shared" si="1"/>
        <v>74375875.562132165</v>
      </c>
      <c r="R12" s="22">
        <f t="shared" si="2"/>
        <v>25019386.27</v>
      </c>
      <c r="S12" s="22">
        <f t="shared" si="3"/>
        <v>86923045.674605012</v>
      </c>
      <c r="T12" s="22">
        <f t="shared" si="4"/>
        <v>21845532.109999999</v>
      </c>
      <c r="U12" s="92"/>
      <c r="V12" s="23">
        <v>2031322.91</v>
      </c>
      <c r="W12" s="23">
        <v>5483637.6514182519</v>
      </c>
      <c r="X12" s="23">
        <v>2438450.2799999998</v>
      </c>
      <c r="Y12" s="23">
        <v>5666262.9978368394</v>
      </c>
      <c r="Z12" s="23">
        <v>2061241.36</v>
      </c>
      <c r="AA12" s="23">
        <v>5728062.639200585</v>
      </c>
      <c r="AB12" s="23">
        <v>2043305.87</v>
      </c>
      <c r="AC12" s="23">
        <v>5808625.5321350098</v>
      </c>
      <c r="AD12" s="23">
        <v>2136224.62</v>
      </c>
      <c r="AE12" s="23">
        <v>5959290.0520500802</v>
      </c>
      <c r="AF12" s="23">
        <v>2289993.1300000004</v>
      </c>
      <c r="AG12" s="23">
        <v>6081120.9456538158</v>
      </c>
      <c r="AH12" s="23">
        <v>1939224.96</v>
      </c>
      <c r="AI12" s="23">
        <v>6263169.263032659</v>
      </c>
      <c r="AJ12" s="23">
        <v>2074663.97</v>
      </c>
      <c r="AK12" s="23">
        <v>6367800.5096570421</v>
      </c>
      <c r="AL12" s="23">
        <v>2165714.1800000002</v>
      </c>
      <c r="AM12" s="23">
        <v>6754476.3277869727</v>
      </c>
      <c r="AN12" s="23">
        <v>1957109.58</v>
      </c>
      <c r="AO12" s="23">
        <v>6754476.5477869725</v>
      </c>
      <c r="AP12" s="23">
        <v>1989193.35</v>
      </c>
      <c r="AQ12" s="23">
        <v>6754476.5477869725</v>
      </c>
      <c r="AR12" s="23">
        <v>1892942.06</v>
      </c>
      <c r="AS12" s="23">
        <v>6754476.5477869725</v>
      </c>
      <c r="AT12" s="23">
        <v>2044039.69</v>
      </c>
      <c r="AU12" s="23">
        <v>7243587.1395504177</v>
      </c>
      <c r="AV12" s="23">
        <v>2008797.63</v>
      </c>
      <c r="AW12" s="23">
        <v>7243587.1395504177</v>
      </c>
      <c r="AX12" s="23">
        <v>1846229.4</v>
      </c>
      <c r="AY12" s="23">
        <v>7243587.1395504177</v>
      </c>
      <c r="AZ12" s="23">
        <v>1938313.5</v>
      </c>
      <c r="BA12" s="23">
        <v>7243587.1395504177</v>
      </c>
      <c r="BB12" s="23">
        <v>1841682.04</v>
      </c>
      <c r="BC12" s="23">
        <v>7243587.1395504177</v>
      </c>
      <c r="BD12" s="23">
        <v>1867829.37</v>
      </c>
      <c r="BE12" s="23">
        <v>7243587.1395504177</v>
      </c>
      <c r="BF12" s="23">
        <v>1773471.59</v>
      </c>
      <c r="BG12" s="23">
        <v>7243587.1395504177</v>
      </c>
      <c r="BH12" s="23">
        <v>1797345.25</v>
      </c>
      <c r="BI12" s="23">
        <v>7243587.1395504177</v>
      </c>
      <c r="BJ12" s="23">
        <v>1762103.18</v>
      </c>
      <c r="BK12" s="23">
        <v>7243587.1395504177</v>
      </c>
      <c r="BL12" s="23">
        <v>1671155.92</v>
      </c>
      <c r="BM12" s="23">
        <v>7243587.1395504177</v>
      </c>
      <c r="BN12" s="23">
        <v>1691619.06</v>
      </c>
      <c r="BO12" s="23">
        <v>7243587.1395504177</v>
      </c>
      <c r="BP12" s="23">
        <v>1602945.48</v>
      </c>
      <c r="BQ12" s="23">
        <v>7243587.1395504177</v>
      </c>
    </row>
    <row r="13" spans="1:69" x14ac:dyDescent="0.25">
      <c r="A13" s="15" t="s">
        <v>25</v>
      </c>
      <c r="B13" s="15" t="s">
        <v>136</v>
      </c>
      <c r="C13" s="15">
        <v>312.72093711000002</v>
      </c>
      <c r="D13" s="17"/>
      <c r="E13" s="18">
        <f t="shared" si="0"/>
        <v>5.4331162857485369</v>
      </c>
      <c r="F13" s="27" t="s">
        <v>79</v>
      </c>
      <c r="G13" s="63" t="s">
        <v>80</v>
      </c>
      <c r="H13" s="20">
        <v>43158</v>
      </c>
      <c r="I13" s="26" t="s">
        <v>157</v>
      </c>
      <c r="J13" s="19">
        <v>96</v>
      </c>
      <c r="K13" s="19" t="s">
        <v>129</v>
      </c>
      <c r="L13" s="25">
        <v>46080</v>
      </c>
      <c r="M13" s="27" t="s">
        <v>9</v>
      </c>
      <c r="N13" s="16" t="s">
        <v>10</v>
      </c>
      <c r="O13" s="97" t="s">
        <v>111</v>
      </c>
      <c r="P13" s="97" t="s">
        <v>124</v>
      </c>
      <c r="Q13" s="22">
        <f t="shared" si="1"/>
        <v>37293577.178952157</v>
      </c>
      <c r="R13" s="22">
        <f t="shared" si="2"/>
        <v>15907313.474429067</v>
      </c>
      <c r="S13" s="22">
        <f t="shared" si="3"/>
        <v>52228053.540641449</v>
      </c>
      <c r="T13" s="22">
        <f t="shared" si="4"/>
        <v>17105714.175546002</v>
      </c>
      <c r="U13" s="92"/>
      <c r="V13" s="23">
        <v>853846.3798357154</v>
      </c>
      <c r="W13" s="23">
        <v>826567.26344827586</v>
      </c>
      <c r="X13" s="23">
        <v>1199237.7149910424</v>
      </c>
      <c r="Y13" s="23">
        <v>1904639.1262096013</v>
      </c>
      <c r="Z13" s="23">
        <v>977274.44</v>
      </c>
      <c r="AA13" s="23">
        <v>2198492.9615780935</v>
      </c>
      <c r="AB13" s="23">
        <v>1083823.1000000001</v>
      </c>
      <c r="AC13" s="23">
        <v>2461802.7410926302</v>
      </c>
      <c r="AD13" s="23">
        <v>1247145.93</v>
      </c>
      <c r="AE13" s="23">
        <v>2828172.9080784312</v>
      </c>
      <c r="AF13" s="23">
        <v>1394377.8199999998</v>
      </c>
      <c r="AG13" s="23">
        <v>3064869.2825449631</v>
      </c>
      <c r="AH13" s="23">
        <v>1432239.26</v>
      </c>
      <c r="AI13" s="23">
        <v>3597913.3278201483</v>
      </c>
      <c r="AJ13" s="23">
        <v>1576670.4096164163</v>
      </c>
      <c r="AK13" s="23">
        <v>4008519.6737958081</v>
      </c>
      <c r="AL13" s="23">
        <v>1638244.0631991448</v>
      </c>
      <c r="AM13" s="23">
        <v>4061310.8701992063</v>
      </c>
      <c r="AN13" s="23">
        <v>1494932.8766450002</v>
      </c>
      <c r="AO13" s="23">
        <v>4087307.937676263</v>
      </c>
      <c r="AP13" s="23">
        <v>1534527.6001842502</v>
      </c>
      <c r="AQ13" s="23">
        <v>4113647.3800933659</v>
      </c>
      <c r="AR13" s="23">
        <v>1474993.8799574999</v>
      </c>
      <c r="AS13" s="23">
        <v>4140333.7064153682</v>
      </c>
      <c r="AT13" s="23">
        <v>1510277.5214818055</v>
      </c>
      <c r="AU13" s="23">
        <v>4194859.2835978745</v>
      </c>
      <c r="AV13" s="23">
        <v>1499597.5907500973</v>
      </c>
      <c r="AW13" s="23">
        <v>4222252.8057074994</v>
      </c>
      <c r="AX13" s="23">
        <v>1392727.3254579999</v>
      </c>
      <c r="AY13" s="23">
        <v>4250007.089463789</v>
      </c>
      <c r="AZ13" s="23">
        <v>1477813.5767315277</v>
      </c>
      <c r="BA13" s="23">
        <v>4278126.8860029131</v>
      </c>
      <c r="BB13" s="23">
        <v>1419389.1952641667</v>
      </c>
      <c r="BC13" s="23">
        <v>4306617.0089918468</v>
      </c>
      <c r="BD13" s="23">
        <v>1455439.4827259998</v>
      </c>
      <c r="BE13" s="23">
        <v>4335482.3353512669</v>
      </c>
      <c r="BF13" s="23">
        <v>1397440.3600625</v>
      </c>
      <c r="BG13" s="23">
        <v>4364727.8064603824</v>
      </c>
      <c r="BH13" s="23">
        <v>1432444.8878094722</v>
      </c>
      <c r="BI13" s="23">
        <v>4394358.4286388708</v>
      </c>
      <c r="BJ13" s="23">
        <v>1420705.0640758472</v>
      </c>
      <c r="BK13" s="23">
        <v>4424379.2741107447</v>
      </c>
      <c r="BL13" s="23">
        <v>1363353.0433629167</v>
      </c>
      <c r="BM13" s="23">
        <v>4454795.4820886981</v>
      </c>
      <c r="BN13" s="23">
        <v>1396719.9806061666</v>
      </c>
      <c r="BO13" s="23">
        <v>4485612.2592560397</v>
      </c>
      <c r="BP13" s="23">
        <v>1339806.1472175</v>
      </c>
      <c r="BQ13" s="23">
        <v>4516834.8809715286</v>
      </c>
    </row>
    <row r="14" spans="1:69" x14ac:dyDescent="0.25">
      <c r="A14" s="15" t="s">
        <v>18</v>
      </c>
      <c r="B14" s="15" t="s">
        <v>19</v>
      </c>
      <c r="C14" s="16">
        <v>211.23435031930401</v>
      </c>
      <c r="D14" s="24"/>
      <c r="E14" s="18">
        <f t="shared" si="0"/>
        <v>3.6699198954677952</v>
      </c>
      <c r="F14" s="19" t="s">
        <v>8</v>
      </c>
      <c r="G14" s="63" t="s">
        <v>80</v>
      </c>
      <c r="H14" s="25">
        <v>42583</v>
      </c>
      <c r="I14" s="26">
        <v>0.11409999999999999</v>
      </c>
      <c r="J14" s="27">
        <v>72</v>
      </c>
      <c r="K14" s="19" t="s">
        <v>129</v>
      </c>
      <c r="L14" s="20">
        <v>44774</v>
      </c>
      <c r="M14" s="27" t="s">
        <v>9</v>
      </c>
      <c r="N14" s="16" t="s">
        <v>10</v>
      </c>
      <c r="O14" s="97" t="s">
        <v>111</v>
      </c>
      <c r="P14" s="97" t="s">
        <v>126</v>
      </c>
      <c r="Q14" s="22">
        <f t="shared" si="1"/>
        <v>59412054.53823749</v>
      </c>
      <c r="R14" s="22">
        <f t="shared" si="2"/>
        <v>26069876.581762511</v>
      </c>
      <c r="S14" s="22">
        <f t="shared" si="3"/>
        <v>66556959.037044473</v>
      </c>
      <c r="T14" s="22">
        <f t="shared" si="4"/>
        <v>18924972.082955517</v>
      </c>
      <c r="U14" s="92"/>
      <c r="V14" s="23">
        <v>2426098.9237319035</v>
      </c>
      <c r="W14" s="23">
        <v>4697395.3362680962</v>
      </c>
      <c r="X14" s="23">
        <v>2381434.5230713943</v>
      </c>
      <c r="Y14" s="23">
        <v>4742059.7369286055</v>
      </c>
      <c r="Z14" s="23">
        <v>2336345.4384012716</v>
      </c>
      <c r="AA14" s="23">
        <v>4787148.8215987282</v>
      </c>
      <c r="AB14" s="23">
        <v>2290827.6316844104</v>
      </c>
      <c r="AC14" s="23">
        <v>4832666.6283155894</v>
      </c>
      <c r="AD14" s="23">
        <v>2244877.0264886827</v>
      </c>
      <c r="AE14" s="23">
        <v>4878617.2335113175</v>
      </c>
      <c r="AF14" s="23">
        <v>2198489.5076218857</v>
      </c>
      <c r="AG14" s="23">
        <v>4925004.7523781136</v>
      </c>
      <c r="AH14" s="23">
        <v>2151660.9207631978</v>
      </c>
      <c r="AI14" s="23">
        <v>4971833.3392368015</v>
      </c>
      <c r="AJ14" s="23">
        <v>2104387.0720911277</v>
      </c>
      <c r="AK14" s="23">
        <v>5019107.187908872</v>
      </c>
      <c r="AL14" s="23">
        <v>2056663.7279079345</v>
      </c>
      <c r="AM14" s="23">
        <v>5066830.5320920656</v>
      </c>
      <c r="AN14" s="23">
        <v>2008486.6142604656</v>
      </c>
      <c r="AO14" s="23">
        <v>5115007.6457395339</v>
      </c>
      <c r="AP14" s="23">
        <v>1959851.4165573989</v>
      </c>
      <c r="AQ14" s="23">
        <v>5163642.8434426012</v>
      </c>
      <c r="AR14" s="23">
        <v>1910753.7791828392</v>
      </c>
      <c r="AS14" s="23">
        <v>5212740.4808171606</v>
      </c>
      <c r="AT14" s="23">
        <v>1861189.3051062424</v>
      </c>
      <c r="AU14" s="23">
        <v>5262304.9548937576</v>
      </c>
      <c r="AV14" s="23">
        <v>1811153.5554886346</v>
      </c>
      <c r="AW14" s="23">
        <v>5312340.7045113649</v>
      </c>
      <c r="AX14" s="23">
        <v>1760642.0492850791</v>
      </c>
      <c r="AY14" s="23">
        <v>5362852.2107149204</v>
      </c>
      <c r="AZ14" s="23">
        <v>1709650.2628433716</v>
      </c>
      <c r="BA14" s="23">
        <v>5413843.9971566284</v>
      </c>
      <c r="BB14" s="23">
        <v>1658173.6294989139</v>
      </c>
      <c r="BC14" s="23">
        <v>5465320.6305010859</v>
      </c>
      <c r="BD14" s="23">
        <v>1606207.539165739</v>
      </c>
      <c r="BE14" s="23">
        <v>5517286.7208342608</v>
      </c>
      <c r="BF14" s="23">
        <v>1553747.3379236469</v>
      </c>
      <c r="BG14" s="23">
        <v>5569746.9220763529</v>
      </c>
      <c r="BH14" s="23">
        <v>1500788.3276014111</v>
      </c>
      <c r="BI14" s="23">
        <v>5622705.9323985884</v>
      </c>
      <c r="BJ14" s="23">
        <v>1447325.7653560278</v>
      </c>
      <c r="BK14" s="23">
        <v>5676168.4946439723</v>
      </c>
      <c r="BL14" s="23">
        <v>1393354.8632479613</v>
      </c>
      <c r="BM14" s="23">
        <v>5730139.396752039</v>
      </c>
      <c r="BN14" s="23">
        <v>1338870.7878123508</v>
      </c>
      <c r="BO14" s="23">
        <v>5784623.4721876495</v>
      </c>
      <c r="BP14" s="23">
        <v>1283868.65962614</v>
      </c>
      <c r="BQ14" s="23">
        <v>5839625.6003738595</v>
      </c>
    </row>
    <row r="15" spans="1:69" x14ac:dyDescent="0.25">
      <c r="A15" s="15" t="s">
        <v>137</v>
      </c>
      <c r="B15" s="15" t="s">
        <v>138</v>
      </c>
      <c r="C15" s="15">
        <v>134.03923954000001</v>
      </c>
      <c r="D15" s="17"/>
      <c r="E15" s="18">
        <f t="shared" si="0"/>
        <v>2.3287560532538314</v>
      </c>
      <c r="F15" s="27" t="s">
        <v>8</v>
      </c>
      <c r="G15" s="63" t="s">
        <v>81</v>
      </c>
      <c r="H15" s="20">
        <v>40603</v>
      </c>
      <c r="I15" s="28" t="s">
        <v>127</v>
      </c>
      <c r="J15" s="19">
        <v>187</v>
      </c>
      <c r="K15" s="19" t="s">
        <v>130</v>
      </c>
      <c r="L15" s="20">
        <v>46296</v>
      </c>
      <c r="M15" s="27" t="s">
        <v>9</v>
      </c>
      <c r="N15" s="15" t="s">
        <v>10</v>
      </c>
      <c r="O15" s="97" t="s">
        <v>112</v>
      </c>
      <c r="P15" s="97" t="s">
        <v>88</v>
      </c>
      <c r="Q15" s="22">
        <f t="shared" si="1"/>
        <v>10106496.399999999</v>
      </c>
      <c r="R15" s="22">
        <f t="shared" si="2"/>
        <v>65268186.170000002</v>
      </c>
      <c r="S15" s="22">
        <f t="shared" si="3"/>
        <v>12544269.859999999</v>
      </c>
      <c r="T15" s="22">
        <f t="shared" si="4"/>
        <v>48169438.409999996</v>
      </c>
      <c r="U15" s="92"/>
      <c r="V15" s="23">
        <v>12521712.75</v>
      </c>
      <c r="W15" s="23">
        <v>2407602.7999999998</v>
      </c>
      <c r="X15" s="23">
        <v>0</v>
      </c>
      <c r="Y15" s="23">
        <v>0</v>
      </c>
      <c r="Z15" s="23">
        <v>0</v>
      </c>
      <c r="AA15" s="23">
        <v>0</v>
      </c>
      <c r="AB15" s="23">
        <v>16944552.25</v>
      </c>
      <c r="AC15" s="23">
        <v>2474842.5999999996</v>
      </c>
      <c r="AD15" s="23">
        <v>0</v>
      </c>
      <c r="AE15" s="23">
        <v>0</v>
      </c>
      <c r="AF15" s="23">
        <v>0</v>
      </c>
      <c r="AG15" s="23">
        <v>0</v>
      </c>
      <c r="AH15" s="23">
        <v>14851064.32</v>
      </c>
      <c r="AI15" s="23">
        <v>2515567.7999999998</v>
      </c>
      <c r="AJ15" s="23">
        <v>0</v>
      </c>
      <c r="AK15" s="23">
        <v>0</v>
      </c>
      <c r="AL15" s="23">
        <v>0</v>
      </c>
      <c r="AM15" s="23">
        <v>0</v>
      </c>
      <c r="AN15" s="23">
        <v>20950856.850000001</v>
      </c>
      <c r="AO15" s="23">
        <v>2708483.2</v>
      </c>
      <c r="AP15" s="23">
        <v>0</v>
      </c>
      <c r="AQ15" s="23">
        <v>0</v>
      </c>
      <c r="AR15" s="23">
        <v>0</v>
      </c>
      <c r="AS15" s="23">
        <v>0</v>
      </c>
      <c r="AT15" s="23">
        <v>14714074.059999999</v>
      </c>
      <c r="AU15" s="23">
        <v>2886926.9299999997</v>
      </c>
      <c r="AV15" s="23">
        <v>0</v>
      </c>
      <c r="AW15" s="23">
        <v>0</v>
      </c>
      <c r="AX15" s="23">
        <v>0</v>
      </c>
      <c r="AY15" s="23">
        <v>0</v>
      </c>
      <c r="AZ15" s="23">
        <v>12434196</v>
      </c>
      <c r="BA15" s="23">
        <v>2938399.6799999997</v>
      </c>
      <c r="BB15" s="23">
        <v>0</v>
      </c>
      <c r="BC15" s="23">
        <v>0</v>
      </c>
      <c r="BD15" s="23">
        <v>0</v>
      </c>
      <c r="BE15" s="23">
        <v>0</v>
      </c>
      <c r="BF15" s="23">
        <v>11076807.1</v>
      </c>
      <c r="BG15" s="23">
        <v>3298758.38</v>
      </c>
      <c r="BH15" s="23">
        <v>0</v>
      </c>
      <c r="BI15" s="23">
        <v>0</v>
      </c>
      <c r="BJ15" s="23">
        <v>0</v>
      </c>
      <c r="BK15" s="23">
        <v>0</v>
      </c>
      <c r="BL15" s="23">
        <v>9944361.25</v>
      </c>
      <c r="BM15" s="23">
        <v>3420184.87</v>
      </c>
      <c r="BN15" s="23">
        <v>0</v>
      </c>
      <c r="BO15" s="23">
        <v>0</v>
      </c>
      <c r="BP15" s="23">
        <v>0</v>
      </c>
      <c r="BQ15" s="23">
        <v>0</v>
      </c>
    </row>
    <row r="16" spans="1:69" x14ac:dyDescent="0.25">
      <c r="A16" s="15" t="s">
        <v>20</v>
      </c>
      <c r="B16" s="15" t="s">
        <v>139</v>
      </c>
      <c r="C16" s="15">
        <v>65.55507188</v>
      </c>
      <c r="D16" s="24"/>
      <c r="E16" s="18">
        <f t="shared" si="0"/>
        <v>1.1389334271512535</v>
      </c>
      <c r="F16" s="27" t="s">
        <v>79</v>
      </c>
      <c r="G16" s="63" t="s">
        <v>80</v>
      </c>
      <c r="H16" s="25">
        <v>40188</v>
      </c>
      <c r="I16" s="26" t="s">
        <v>157</v>
      </c>
      <c r="J16" s="27">
        <v>126</v>
      </c>
      <c r="K16" s="19" t="s">
        <v>129</v>
      </c>
      <c r="L16" s="20">
        <v>44022</v>
      </c>
      <c r="M16" s="27" t="s">
        <v>9</v>
      </c>
      <c r="N16" s="16" t="s">
        <v>10</v>
      </c>
      <c r="O16" s="97" t="s">
        <v>111</v>
      </c>
      <c r="P16" s="97" t="s">
        <v>124</v>
      </c>
      <c r="Q16" s="22">
        <f t="shared" si="1"/>
        <v>72184956.778523356</v>
      </c>
      <c r="R16" s="22">
        <f t="shared" si="2"/>
        <v>5067167.5199999996</v>
      </c>
      <c r="S16" s="22">
        <f t="shared" si="3"/>
        <v>49211468.896965474</v>
      </c>
      <c r="T16" s="22">
        <f t="shared" si="4"/>
        <v>942262.94</v>
      </c>
      <c r="U16" s="92"/>
      <c r="V16" s="23">
        <v>536257.89</v>
      </c>
      <c r="W16" s="23">
        <v>5322104.0702556018</v>
      </c>
      <c r="X16" s="23">
        <v>618694.84</v>
      </c>
      <c r="Y16" s="23">
        <v>5499349.762715946</v>
      </c>
      <c r="Z16" s="23">
        <v>485668.2</v>
      </c>
      <c r="AA16" s="23">
        <v>5559328.9390454069</v>
      </c>
      <c r="AB16" s="23">
        <v>480083</v>
      </c>
      <c r="AC16" s="23">
        <v>5637518.6604773076</v>
      </c>
      <c r="AD16" s="23">
        <v>477674.44</v>
      </c>
      <c r="AE16" s="23">
        <v>5783745.0018058186</v>
      </c>
      <c r="AF16" s="23">
        <v>463762.41</v>
      </c>
      <c r="AG16" s="23">
        <v>5901987.0828529038</v>
      </c>
      <c r="AH16" s="23">
        <v>401947.54</v>
      </c>
      <c r="AI16" s="23">
        <v>6078672.7287872797</v>
      </c>
      <c r="AJ16" s="23">
        <v>403242.48</v>
      </c>
      <c r="AK16" s="23">
        <v>6180221.8101571286</v>
      </c>
      <c r="AL16" s="23">
        <v>349751.33</v>
      </c>
      <c r="AM16" s="23">
        <v>6555507.1806064937</v>
      </c>
      <c r="AN16" s="23">
        <v>311386.59000000003</v>
      </c>
      <c r="AO16" s="23">
        <v>6555507.1806064937</v>
      </c>
      <c r="AP16" s="23">
        <v>289589.53000000003</v>
      </c>
      <c r="AQ16" s="23">
        <v>6555507.1806064937</v>
      </c>
      <c r="AR16" s="23">
        <v>249109.27</v>
      </c>
      <c r="AS16" s="23">
        <v>6555507.1806064937</v>
      </c>
      <c r="AT16" s="23">
        <v>239427.47</v>
      </c>
      <c r="AU16" s="23">
        <v>7030209.8424236383</v>
      </c>
      <c r="AV16" s="23">
        <v>205223.54</v>
      </c>
      <c r="AW16" s="23">
        <v>7030209.8424236383</v>
      </c>
      <c r="AX16" s="23">
        <v>159986.1</v>
      </c>
      <c r="AY16" s="23">
        <v>7030209.8424236383</v>
      </c>
      <c r="AZ16" s="23">
        <v>136815.70000000001</v>
      </c>
      <c r="BA16" s="23">
        <v>7030209.8424236383</v>
      </c>
      <c r="BB16" s="23">
        <v>99301.71</v>
      </c>
      <c r="BC16" s="23">
        <v>7030209.8424236383</v>
      </c>
      <c r="BD16" s="23">
        <v>68407.850000000006</v>
      </c>
      <c r="BE16" s="23">
        <v>7030209.8424236383</v>
      </c>
      <c r="BF16" s="23">
        <v>33100.57</v>
      </c>
      <c r="BG16" s="23">
        <v>7030209.8424236383</v>
      </c>
      <c r="BH16" s="23">
        <v>0</v>
      </c>
      <c r="BI16" s="23">
        <v>0</v>
      </c>
      <c r="BJ16" s="23">
        <v>0</v>
      </c>
      <c r="BK16" s="23">
        <v>0</v>
      </c>
      <c r="BL16" s="23">
        <v>0</v>
      </c>
      <c r="BM16" s="23">
        <v>0</v>
      </c>
      <c r="BN16" s="23">
        <v>0</v>
      </c>
      <c r="BO16" s="23">
        <v>0</v>
      </c>
      <c r="BP16" s="23">
        <v>0</v>
      </c>
      <c r="BQ16" s="23">
        <v>0</v>
      </c>
    </row>
    <row r="17" spans="1:69" x14ac:dyDescent="0.25">
      <c r="A17" s="15" t="s">
        <v>21</v>
      </c>
      <c r="B17" s="15" t="s">
        <v>140</v>
      </c>
      <c r="C17" s="15">
        <v>55.74584196</v>
      </c>
      <c r="D17" s="17"/>
      <c r="E17" s="18">
        <f t="shared" si="0"/>
        <v>0.96851091779986553</v>
      </c>
      <c r="F17" s="27" t="s">
        <v>79</v>
      </c>
      <c r="G17" s="63" t="s">
        <v>80</v>
      </c>
      <c r="H17" s="20">
        <v>40277</v>
      </c>
      <c r="I17" s="28" t="s">
        <v>157</v>
      </c>
      <c r="J17" s="19">
        <v>130</v>
      </c>
      <c r="K17" s="19" t="s">
        <v>129</v>
      </c>
      <c r="L17" s="20">
        <v>44236</v>
      </c>
      <c r="M17" s="27" t="s">
        <v>9</v>
      </c>
      <c r="N17" s="15" t="s">
        <v>10</v>
      </c>
      <c r="O17" s="97" t="s">
        <v>111</v>
      </c>
      <c r="P17" s="97" t="s">
        <v>124</v>
      </c>
      <c r="Q17" s="22">
        <f t="shared" si="1"/>
        <v>67367162.390000001</v>
      </c>
      <c r="R17" s="22">
        <f t="shared" si="2"/>
        <v>4427943.8499999996</v>
      </c>
      <c r="S17" s="22">
        <f t="shared" si="3"/>
        <v>37328448.289999999</v>
      </c>
      <c r="T17" s="22">
        <f t="shared" si="4"/>
        <v>925272.16999999993</v>
      </c>
      <c r="U17" s="92"/>
      <c r="V17" s="23">
        <v>479983.6</v>
      </c>
      <c r="W17" s="23">
        <v>4966894.2700000005</v>
      </c>
      <c r="X17" s="23">
        <v>541805.88</v>
      </c>
      <c r="Y17" s="23">
        <v>5132310.18</v>
      </c>
      <c r="Z17" s="23">
        <v>437569.69000000006</v>
      </c>
      <c r="AA17" s="23">
        <v>5188286.21</v>
      </c>
      <c r="AB17" s="23">
        <v>431047.33</v>
      </c>
      <c r="AC17" s="23">
        <v>5261257.3600000003</v>
      </c>
      <c r="AD17" s="23">
        <v>409732.41</v>
      </c>
      <c r="AE17" s="23">
        <v>5397724.2000000002</v>
      </c>
      <c r="AF17" s="23">
        <v>414379.32999999996</v>
      </c>
      <c r="AG17" s="23">
        <v>5508074.5300000003</v>
      </c>
      <c r="AH17" s="23">
        <v>357275.32</v>
      </c>
      <c r="AI17" s="23">
        <v>5672967.7599999998</v>
      </c>
      <c r="AJ17" s="23">
        <v>326213.32999999996</v>
      </c>
      <c r="AK17" s="23">
        <v>5767739.2100000009</v>
      </c>
      <c r="AL17" s="23">
        <v>314882.14</v>
      </c>
      <c r="AM17" s="23">
        <v>6117977.1600000001</v>
      </c>
      <c r="AN17" s="23">
        <v>264792.75</v>
      </c>
      <c r="AO17" s="23">
        <v>6117977.1699999999</v>
      </c>
      <c r="AP17" s="23">
        <v>243590.09999999998</v>
      </c>
      <c r="AQ17" s="23">
        <v>6117977.1699999999</v>
      </c>
      <c r="AR17" s="23">
        <v>206671.97</v>
      </c>
      <c r="AS17" s="23">
        <v>6117977.1699999999</v>
      </c>
      <c r="AT17" s="23">
        <v>195095.52000000002</v>
      </c>
      <c r="AU17" s="23">
        <v>6560997.0499999998</v>
      </c>
      <c r="AV17" s="23">
        <v>163174.44</v>
      </c>
      <c r="AW17" s="23">
        <v>6560997.0499999998</v>
      </c>
      <c r="AX17" s="23">
        <v>122785.41</v>
      </c>
      <c r="AY17" s="23">
        <v>6560997.0499999998</v>
      </c>
      <c r="AZ17" s="23">
        <v>99332.29</v>
      </c>
      <c r="BA17" s="23">
        <v>6560997.1399999997</v>
      </c>
      <c r="BB17" s="23">
        <v>65236.67</v>
      </c>
      <c r="BC17" s="23">
        <v>1385557.5</v>
      </c>
      <c r="BD17" s="23">
        <v>60670.1</v>
      </c>
      <c r="BE17" s="23">
        <v>1385557.5</v>
      </c>
      <c r="BF17" s="23">
        <v>52189.33</v>
      </c>
      <c r="BG17" s="23">
        <v>1385557.5</v>
      </c>
      <c r="BH17" s="23">
        <v>47187.86</v>
      </c>
      <c r="BI17" s="23">
        <v>1385557.5</v>
      </c>
      <c r="BJ17" s="23">
        <v>40446.730000000003</v>
      </c>
      <c r="BK17" s="23">
        <v>1385557.5</v>
      </c>
      <c r="BL17" s="23">
        <v>32618.33</v>
      </c>
      <c r="BM17" s="23">
        <v>1385557.5</v>
      </c>
      <c r="BN17" s="23">
        <v>26964.49</v>
      </c>
      <c r="BO17" s="23">
        <v>1385557.5</v>
      </c>
      <c r="BP17" s="23">
        <v>19571</v>
      </c>
      <c r="BQ17" s="23">
        <v>1385557.5</v>
      </c>
    </row>
    <row r="18" spans="1:69" x14ac:dyDescent="0.25">
      <c r="A18" s="15" t="s">
        <v>24</v>
      </c>
      <c r="B18" s="15" t="s">
        <v>141</v>
      </c>
      <c r="C18" s="15">
        <v>45.503951360000002</v>
      </c>
      <c r="D18" s="17"/>
      <c r="E18" s="18">
        <f t="shared" si="0"/>
        <v>0.79057149637845459</v>
      </c>
      <c r="F18" s="27" t="s">
        <v>79</v>
      </c>
      <c r="G18" s="63" t="s">
        <v>80</v>
      </c>
      <c r="H18" s="20">
        <v>43104</v>
      </c>
      <c r="I18" s="26" t="s">
        <v>157</v>
      </c>
      <c r="J18" s="19">
        <v>96</v>
      </c>
      <c r="K18" s="19" t="s">
        <v>129</v>
      </c>
      <c r="L18" s="25">
        <v>46026</v>
      </c>
      <c r="M18" s="27" t="s">
        <v>9</v>
      </c>
      <c r="N18" s="16" t="s">
        <v>10</v>
      </c>
      <c r="O18" s="97" t="s">
        <v>111</v>
      </c>
      <c r="P18" s="97" t="s">
        <v>124</v>
      </c>
      <c r="Q18" s="22">
        <f t="shared" si="1"/>
        <v>6644885.267571982</v>
      </c>
      <c r="R18" s="22">
        <f t="shared" si="2"/>
        <v>2883760.5785163329</v>
      </c>
      <c r="S18" s="22">
        <f t="shared" si="3"/>
        <v>7279455.8067774065</v>
      </c>
      <c r="T18" s="22">
        <f t="shared" si="4"/>
        <v>2352155.6177137224</v>
      </c>
      <c r="U18" s="92"/>
      <c r="V18" s="23">
        <v>243124.51104806663</v>
      </c>
      <c r="W18" s="23">
        <v>271129.83279069769</v>
      </c>
      <c r="X18" s="23">
        <v>283122.85394754307</v>
      </c>
      <c r="Y18" s="23">
        <v>546337.17026854923</v>
      </c>
      <c r="Z18" s="23">
        <v>240490.88632191013</v>
      </c>
      <c r="AA18" s="23">
        <v>553530.48838316719</v>
      </c>
      <c r="AB18" s="23">
        <v>249320.26550105406</v>
      </c>
      <c r="AC18" s="23">
        <v>560821.65921650059</v>
      </c>
      <c r="AD18" s="23">
        <v>247569.9116472507</v>
      </c>
      <c r="AE18" s="23">
        <v>568206.13153931336</v>
      </c>
      <c r="AF18" s="23">
        <v>264249.92666921811</v>
      </c>
      <c r="AG18" s="23">
        <v>575690.74231450725</v>
      </c>
      <c r="AH18" s="23">
        <v>239596.83585644135</v>
      </c>
      <c r="AI18" s="23">
        <v>583270.92019379849</v>
      </c>
      <c r="AJ18" s="23">
        <v>234616.88267738762</v>
      </c>
      <c r="AK18" s="23">
        <v>590953.50225636759</v>
      </c>
      <c r="AL18" s="23">
        <v>234659.19641712806</v>
      </c>
      <c r="AM18" s="23">
        <v>598736.21265227022</v>
      </c>
      <c r="AN18" s="23">
        <v>216143.76896000002</v>
      </c>
      <c r="AO18" s="23">
        <v>598736.20265227021</v>
      </c>
      <c r="AP18" s="23">
        <v>220409.76441033336</v>
      </c>
      <c r="AQ18" s="23">
        <v>598736.20265227021</v>
      </c>
      <c r="AR18" s="23">
        <v>210455.77506000001</v>
      </c>
      <c r="AS18" s="23">
        <v>598736.20265227021</v>
      </c>
      <c r="AT18" s="23">
        <v>215450.82835875</v>
      </c>
      <c r="AU18" s="23">
        <v>606621.3172314507</v>
      </c>
      <c r="AV18" s="23">
        <v>212499.44713102779</v>
      </c>
      <c r="AW18" s="23">
        <v>606621.3172314507</v>
      </c>
      <c r="AX18" s="23">
        <v>196028.83584502779</v>
      </c>
      <c r="AY18" s="23">
        <v>606621.3172314507</v>
      </c>
      <c r="AZ18" s="23">
        <v>206596.68467558332</v>
      </c>
      <c r="BA18" s="23">
        <v>606621.3172314507</v>
      </c>
      <c r="BB18" s="23">
        <v>197076.10011083336</v>
      </c>
      <c r="BC18" s="23">
        <v>606621.3172314507</v>
      </c>
      <c r="BD18" s="23">
        <v>200693.92222013889</v>
      </c>
      <c r="BE18" s="23">
        <v>606621.3172314507</v>
      </c>
      <c r="BF18" s="23">
        <v>191363.74934750001</v>
      </c>
      <c r="BG18" s="23">
        <v>606621.3172314507</v>
      </c>
      <c r="BH18" s="23">
        <v>194791.15976469446</v>
      </c>
      <c r="BI18" s="23">
        <v>606621.3172314507</v>
      </c>
      <c r="BJ18" s="23">
        <v>191839.77853697224</v>
      </c>
      <c r="BK18" s="23">
        <v>606621.3172314507</v>
      </c>
      <c r="BL18" s="23">
        <v>182795.22320250003</v>
      </c>
      <c r="BM18" s="23">
        <v>606621.3172314507</v>
      </c>
      <c r="BN18" s="23">
        <v>185937.01608152781</v>
      </c>
      <c r="BO18" s="23">
        <v>606621.3172314507</v>
      </c>
      <c r="BP18" s="23">
        <v>177082.87243916665</v>
      </c>
      <c r="BQ18" s="23">
        <v>606621.3172314507</v>
      </c>
    </row>
    <row r="19" spans="1:69" x14ac:dyDescent="0.25">
      <c r="A19" s="15" t="s">
        <v>22</v>
      </c>
      <c r="B19" s="15" t="s">
        <v>142</v>
      </c>
      <c r="C19" s="15">
        <v>30.860834360000002</v>
      </c>
      <c r="D19" s="24"/>
      <c r="E19" s="18">
        <f t="shared" si="0"/>
        <v>0.53616653653773649</v>
      </c>
      <c r="F19" s="27" t="s">
        <v>79</v>
      </c>
      <c r="G19" s="63" t="s">
        <v>80</v>
      </c>
      <c r="H19" s="25">
        <v>40450</v>
      </c>
      <c r="I19" s="26" t="s">
        <v>157</v>
      </c>
      <c r="J19" s="27">
        <v>140</v>
      </c>
      <c r="K19" s="19" t="s">
        <v>129</v>
      </c>
      <c r="L19" s="20">
        <v>44710</v>
      </c>
      <c r="M19" s="27" t="s">
        <v>9</v>
      </c>
      <c r="N19" s="16" t="s">
        <v>10</v>
      </c>
      <c r="O19" s="97" t="s">
        <v>111</v>
      </c>
      <c r="P19" s="97" t="s">
        <v>124</v>
      </c>
      <c r="Q19" s="22">
        <f t="shared" si="1"/>
        <v>20297377.423998103</v>
      </c>
      <c r="R19" s="22">
        <f t="shared" si="2"/>
        <v>2139352.4199999995</v>
      </c>
      <c r="S19" s="22">
        <f t="shared" si="3"/>
        <v>23112910.960664406</v>
      </c>
      <c r="T19" s="22">
        <f t="shared" si="4"/>
        <v>937764.22000000009</v>
      </c>
      <c r="U19" s="92"/>
      <c r="V19" s="23">
        <v>204294.24999999997</v>
      </c>
      <c r="W19" s="23">
        <v>1496499.5450283294</v>
      </c>
      <c r="X19" s="23">
        <v>239129.15999999997</v>
      </c>
      <c r="Y19" s="23">
        <v>1546338.5116838489</v>
      </c>
      <c r="Z19" s="23">
        <v>190722.44999999998</v>
      </c>
      <c r="AA19" s="23">
        <v>1563203.7776543237</v>
      </c>
      <c r="AB19" s="23">
        <v>191875.19</v>
      </c>
      <c r="AC19" s="23">
        <v>1585189.6037989669</v>
      </c>
      <c r="AD19" s="23">
        <v>194685.72</v>
      </c>
      <c r="AE19" s="23">
        <v>1626306.3711498766</v>
      </c>
      <c r="AF19" s="23">
        <v>193202.21</v>
      </c>
      <c r="AG19" s="23">
        <v>1659554.3425585381</v>
      </c>
      <c r="AH19" s="23">
        <v>171637.06000000003</v>
      </c>
      <c r="AI19" s="23">
        <v>1709235.8247245748</v>
      </c>
      <c r="AJ19" s="23">
        <v>177090.34999999998</v>
      </c>
      <c r="AK19" s="23">
        <v>1737789.982640249</v>
      </c>
      <c r="AL19" s="23">
        <v>158621.94999999998</v>
      </c>
      <c r="AM19" s="23">
        <v>1843314.8661898477</v>
      </c>
      <c r="AN19" s="23">
        <v>146588.96</v>
      </c>
      <c r="AO19" s="23">
        <v>1843314.8661898477</v>
      </c>
      <c r="AP19" s="23">
        <v>142427.65</v>
      </c>
      <c r="AQ19" s="23">
        <v>1843314.8661898477</v>
      </c>
      <c r="AR19" s="23">
        <v>129077.47</v>
      </c>
      <c r="AS19" s="23">
        <v>1843314.8661898477</v>
      </c>
      <c r="AT19" s="23">
        <v>132166.11000000002</v>
      </c>
      <c r="AU19" s="23">
        <v>1976794.4608887003</v>
      </c>
      <c r="AV19" s="23">
        <v>122548.46</v>
      </c>
      <c r="AW19" s="23">
        <v>1976794.4608887003</v>
      </c>
      <c r="AX19" s="23">
        <v>105644.94999999998</v>
      </c>
      <c r="AY19" s="23">
        <v>1976794.4608887003</v>
      </c>
      <c r="AZ19" s="23">
        <v>103313.12999999999</v>
      </c>
      <c r="BA19" s="23">
        <v>1976794.4608887003</v>
      </c>
      <c r="BB19" s="23">
        <v>90673.05</v>
      </c>
      <c r="BC19" s="23">
        <v>1976794.4608887003</v>
      </c>
      <c r="BD19" s="23">
        <v>84077.83</v>
      </c>
      <c r="BE19" s="23">
        <v>1976794.4608887003</v>
      </c>
      <c r="BF19" s="23">
        <v>72058.250000000015</v>
      </c>
      <c r="BG19" s="23">
        <v>1976794.4608887003</v>
      </c>
      <c r="BH19" s="23">
        <v>64842.510000000009</v>
      </c>
      <c r="BI19" s="23">
        <v>1976794.4608887003</v>
      </c>
      <c r="BJ19" s="23">
        <v>55224.880000000005</v>
      </c>
      <c r="BK19" s="23">
        <v>1976794.4608887003</v>
      </c>
      <c r="BL19" s="23">
        <v>44136.01</v>
      </c>
      <c r="BM19" s="23">
        <v>1866984.4108887003</v>
      </c>
      <c r="BN19" s="23">
        <v>36523.810000000005</v>
      </c>
      <c r="BO19" s="23">
        <v>1866984.4108887003</v>
      </c>
      <c r="BP19" s="23">
        <v>26555.229999999996</v>
      </c>
      <c r="BQ19" s="23">
        <v>1587791.9908887004</v>
      </c>
    </row>
    <row r="20" spans="1:69" x14ac:dyDescent="0.25">
      <c r="A20" s="15" t="s">
        <v>23</v>
      </c>
      <c r="B20" s="15" t="s">
        <v>143</v>
      </c>
      <c r="C20" s="15">
        <v>11.540196400000001</v>
      </c>
      <c r="D20" s="17"/>
      <c r="E20" s="18">
        <f t="shared" si="0"/>
        <v>0.20049578253701031</v>
      </c>
      <c r="F20" s="19" t="s">
        <v>8</v>
      </c>
      <c r="G20" s="63" t="s">
        <v>80</v>
      </c>
      <c r="H20" s="20">
        <v>42248</v>
      </c>
      <c r="I20" s="21">
        <v>0.15</v>
      </c>
      <c r="J20" s="19">
        <v>67</v>
      </c>
      <c r="K20" s="19" t="s">
        <v>129</v>
      </c>
      <c r="L20" s="20">
        <v>44287</v>
      </c>
      <c r="M20" s="27" t="s">
        <v>9</v>
      </c>
      <c r="N20" s="16" t="s">
        <v>10</v>
      </c>
      <c r="O20" s="97" t="s">
        <v>111</v>
      </c>
      <c r="P20" s="97" t="s">
        <v>126</v>
      </c>
      <c r="Q20" s="22">
        <f t="shared" si="1"/>
        <v>7262479.2599999998</v>
      </c>
      <c r="R20" s="22">
        <f t="shared" si="2"/>
        <v>6304258.4099999992</v>
      </c>
      <c r="S20" s="22">
        <f t="shared" si="3"/>
        <v>8679836.2799999975</v>
      </c>
      <c r="T20" s="22">
        <f t="shared" si="4"/>
        <v>2106582.2200000002</v>
      </c>
      <c r="U20" s="92"/>
      <c r="V20" s="23">
        <v>570447.46</v>
      </c>
      <c r="W20" s="23">
        <v>518224.68</v>
      </c>
      <c r="X20" s="23">
        <v>523491.11</v>
      </c>
      <c r="Y20" s="23">
        <v>546201.12</v>
      </c>
      <c r="Z20" s="23">
        <v>360529.63</v>
      </c>
      <c r="AA20" s="23">
        <v>618772.92000000004</v>
      </c>
      <c r="AB20" s="23">
        <v>463063.24</v>
      </c>
      <c r="AC20" s="23">
        <v>588385.78</v>
      </c>
      <c r="AD20" s="23">
        <v>555177.86</v>
      </c>
      <c r="AE20" s="23">
        <v>564834.07000000007</v>
      </c>
      <c r="AF20" s="23">
        <v>607259.15</v>
      </c>
      <c r="AG20" s="23">
        <v>560478.55000000005</v>
      </c>
      <c r="AH20" s="23">
        <v>555798.52</v>
      </c>
      <c r="AI20" s="23">
        <v>594536.84</v>
      </c>
      <c r="AJ20" s="23">
        <v>509688.41</v>
      </c>
      <c r="AK20" s="23">
        <v>626841.68000000005</v>
      </c>
      <c r="AL20" s="23">
        <v>566310.48</v>
      </c>
      <c r="AM20" s="23">
        <v>621734.72</v>
      </c>
      <c r="AN20" s="23">
        <v>555854.24</v>
      </c>
      <c r="AO20" s="23">
        <v>644552.51</v>
      </c>
      <c r="AP20" s="23">
        <v>548482.96</v>
      </c>
      <c r="AQ20" s="23">
        <v>667149.37</v>
      </c>
      <c r="AR20" s="23">
        <v>488155.35</v>
      </c>
      <c r="AS20" s="23">
        <v>710767.02</v>
      </c>
      <c r="AT20" s="23">
        <v>368716.39</v>
      </c>
      <c r="AU20" s="23">
        <v>772127.72</v>
      </c>
      <c r="AV20" s="23">
        <v>333947.12</v>
      </c>
      <c r="AW20" s="23">
        <v>803826.12</v>
      </c>
      <c r="AX20" s="23">
        <v>281829.07999999996</v>
      </c>
      <c r="AY20" s="23">
        <v>842884.2</v>
      </c>
      <c r="AZ20" s="23">
        <v>263043.5</v>
      </c>
      <c r="BA20" s="23">
        <v>868616.03</v>
      </c>
      <c r="BB20" s="23">
        <v>217995.72999999998</v>
      </c>
      <c r="BC20" s="23">
        <v>905696.41</v>
      </c>
      <c r="BD20" s="23">
        <v>188948.4</v>
      </c>
      <c r="BE20" s="23">
        <v>936494.85000000009</v>
      </c>
      <c r="BF20" s="23">
        <v>147130.62</v>
      </c>
      <c r="BG20" s="23">
        <v>972814.27</v>
      </c>
      <c r="BH20" s="23">
        <v>115727.36</v>
      </c>
      <c r="BI20" s="23">
        <v>1005179</v>
      </c>
      <c r="BJ20" s="23">
        <v>79807.42</v>
      </c>
      <c r="BK20" s="23">
        <v>1039837.19</v>
      </c>
      <c r="BL20" s="23">
        <v>42525.02</v>
      </c>
      <c r="BM20" s="23">
        <v>171697.75</v>
      </c>
      <c r="BN20" s="23">
        <v>37228.120000000003</v>
      </c>
      <c r="BO20" s="23">
        <v>177128.12</v>
      </c>
      <c r="BP20" s="23">
        <v>29683.46</v>
      </c>
      <c r="BQ20" s="23">
        <v>183534.62</v>
      </c>
    </row>
    <row r="21" spans="1:69" ht="15.75" x14ac:dyDescent="0.25">
      <c r="A21" s="7" t="s">
        <v>26</v>
      </c>
      <c r="B21" s="7"/>
      <c r="C21" s="7">
        <f>+SUM(C22:C22)</f>
        <v>9788.671034629142</v>
      </c>
      <c r="D21" s="8">
        <f>+C21/$C$55</f>
        <v>0.13962339471906979</v>
      </c>
      <c r="E21" s="9">
        <f>+SUM(E22:E22)</f>
        <v>170.0653256720428</v>
      </c>
      <c r="F21" s="29"/>
      <c r="G21" s="96"/>
      <c r="H21" s="30"/>
      <c r="I21" s="29"/>
      <c r="J21" s="29"/>
      <c r="K21" s="31"/>
      <c r="L21" s="30"/>
      <c r="M21" s="31"/>
      <c r="N21" s="31"/>
      <c r="O21" s="97"/>
      <c r="P21" s="97"/>
      <c r="Q21" s="13"/>
      <c r="R21" s="13"/>
      <c r="S21" s="13"/>
      <c r="T21" s="13"/>
      <c r="U21" s="9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row>
    <row r="22" spans="1:69" x14ac:dyDescent="0.25">
      <c r="A22" s="15" t="s">
        <v>144</v>
      </c>
      <c r="B22" s="15" t="s">
        <v>145</v>
      </c>
      <c r="C22" s="15">
        <v>9788.671034629142</v>
      </c>
      <c r="D22" s="17"/>
      <c r="E22" s="18">
        <f>+C22/$C$51</f>
        <v>170.0653256720428</v>
      </c>
      <c r="F22" s="27" t="s">
        <v>79</v>
      </c>
      <c r="G22" s="63" t="s">
        <v>80</v>
      </c>
      <c r="H22" s="20">
        <v>43416</v>
      </c>
      <c r="I22" s="26" t="s">
        <v>113</v>
      </c>
      <c r="J22" s="27">
        <v>60</v>
      </c>
      <c r="K22" s="27" t="s">
        <v>129</v>
      </c>
      <c r="L22" s="25">
        <v>45242</v>
      </c>
      <c r="M22" s="27" t="s">
        <v>9</v>
      </c>
      <c r="N22" s="16" t="s">
        <v>26</v>
      </c>
      <c r="O22" s="97" t="s">
        <v>111</v>
      </c>
      <c r="P22" s="97" t="s">
        <v>125</v>
      </c>
      <c r="Q22" s="22">
        <f>+SUMPRODUCT(1*($V$4:$BQ$4=$Q$4)*($V$1:$BQ$1=Q$3)*($V22:$BQ22))</f>
        <v>229075166.36159685</v>
      </c>
      <c r="R22" s="22">
        <f>+SUMPRODUCT(1*($V$4:$BQ$4=$R$4)*($V$1:$BQ$1=Q$3)*($V22:$BQ22))</f>
        <v>443691445.85341442</v>
      </c>
      <c r="S22" s="22">
        <f>+SUMPRODUCT(1*($V$4:$BQ$4=$Q$4)*($V$1:$BQ$1=S$3)*($V22:$BQ22))</f>
        <v>3521250006.1655631</v>
      </c>
      <c r="T22" s="22">
        <f>+SUMPRODUCT(1*($V$4:$BQ$4=$R$4)*($V$1:$BQ$1=S$3)*($V22:$BQ22))</f>
        <v>605341077.34230506</v>
      </c>
      <c r="U22" s="92"/>
      <c r="V22" s="23">
        <v>31232416.587448001</v>
      </c>
      <c r="W22" s="23">
        <v>0</v>
      </c>
      <c r="X22" s="23">
        <v>28178348.018510003</v>
      </c>
      <c r="Y22" s="23">
        <v>0</v>
      </c>
      <c r="Z22" s="23">
        <v>27980410.255617004</v>
      </c>
      <c r="AA22" s="23">
        <v>0</v>
      </c>
      <c r="AB22" s="23">
        <v>34493189.20868168</v>
      </c>
      <c r="AC22" s="23">
        <v>0</v>
      </c>
      <c r="AD22" s="23">
        <v>36289171.412242003</v>
      </c>
      <c r="AE22" s="23">
        <v>0</v>
      </c>
      <c r="AF22" s="23">
        <v>36434767.486644998</v>
      </c>
      <c r="AG22" s="23">
        <v>0</v>
      </c>
      <c r="AH22" s="23">
        <v>37575486.725589998</v>
      </c>
      <c r="AI22" s="23">
        <v>0</v>
      </c>
      <c r="AJ22" s="23">
        <v>39835475.781233996</v>
      </c>
      <c r="AK22" s="23">
        <v>0</v>
      </c>
      <c r="AL22" s="23">
        <v>40802649.700049996</v>
      </c>
      <c r="AM22" s="23">
        <v>0</v>
      </c>
      <c r="AN22" s="23">
        <v>40968395.231169999</v>
      </c>
      <c r="AO22" s="23">
        <v>0</v>
      </c>
      <c r="AP22" s="23">
        <v>44713705.367278606</v>
      </c>
      <c r="AQ22" s="23">
        <v>0</v>
      </c>
      <c r="AR22" s="23">
        <v>45187430.078948148</v>
      </c>
      <c r="AS22" s="23">
        <v>229075166.36159685</v>
      </c>
      <c r="AT22" s="23">
        <v>48972234.553659</v>
      </c>
      <c r="AU22" s="23">
        <v>245365348.14969048</v>
      </c>
      <c r="AV22" s="23">
        <v>49451642.268566579</v>
      </c>
      <c r="AW22" s="23">
        <v>253153568.41536966</v>
      </c>
      <c r="AX22" s="23">
        <v>46897611.208819322</v>
      </c>
      <c r="AY22" s="23">
        <v>262339127.83070138</v>
      </c>
      <c r="AZ22" s="23">
        <v>50805513.893967323</v>
      </c>
      <c r="BA22" s="23">
        <v>271906342.69645095</v>
      </c>
      <c r="BB22" s="23">
        <v>49611856.47283347</v>
      </c>
      <c r="BC22" s="23">
        <v>280749265.2974177</v>
      </c>
      <c r="BD22" s="23">
        <v>51704950.905249171</v>
      </c>
      <c r="BE22" s="23">
        <v>289897190.16231626</v>
      </c>
      <c r="BF22" s="23">
        <v>50344832.268300675</v>
      </c>
      <c r="BG22" s="23">
        <v>298794532.98797351</v>
      </c>
      <c r="BH22" s="23">
        <v>52346353.35044349</v>
      </c>
      <c r="BI22" s="23">
        <v>308168047.94681287</v>
      </c>
      <c r="BJ22" s="23">
        <v>52121983.162211053</v>
      </c>
      <c r="BK22" s="23">
        <v>314715034.79214257</v>
      </c>
      <c r="BL22" s="23">
        <v>50486094.269059479</v>
      </c>
      <c r="BM22" s="23">
        <v>323288147.49534279</v>
      </c>
      <c r="BN22" s="23">
        <v>52207528.363077834</v>
      </c>
      <c r="BO22" s="23">
        <v>332271104.65896779</v>
      </c>
      <c r="BP22" s="23">
        <v>50390476.626117721</v>
      </c>
      <c r="BQ22" s="23">
        <v>340602295.73237765</v>
      </c>
    </row>
    <row r="23" spans="1:69" ht="15.75" x14ac:dyDescent="0.25">
      <c r="A23" s="7" t="s">
        <v>149</v>
      </c>
      <c r="B23" s="7"/>
      <c r="C23" s="7">
        <f>+SUM(C24:C24)</f>
        <v>157.93997519999934</v>
      </c>
      <c r="D23" s="8">
        <f>+C23/$C$55</f>
        <v>2.2528201653989979E-3</v>
      </c>
      <c r="E23" s="9">
        <f>+SUM(E24:E24)</f>
        <v>2.7439999999999882</v>
      </c>
      <c r="F23" s="29"/>
      <c r="G23" s="96"/>
      <c r="H23" s="30"/>
      <c r="I23" s="29"/>
      <c r="J23" s="29"/>
      <c r="K23" s="31"/>
      <c r="L23" s="30"/>
      <c r="M23" s="31"/>
      <c r="N23" s="30"/>
      <c r="O23" s="97"/>
      <c r="P23" s="97"/>
      <c r="Q23" s="13"/>
      <c r="R23" s="13"/>
      <c r="S23" s="13"/>
      <c r="T23" s="13"/>
      <c r="U23" s="9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row>
    <row r="24" spans="1:69" x14ac:dyDescent="0.25">
      <c r="A24" s="15" t="s">
        <v>27</v>
      </c>
      <c r="B24" s="15" t="s">
        <v>28</v>
      </c>
      <c r="C24" s="16">
        <f>+E24*$C$51</f>
        <v>157.93997519999934</v>
      </c>
      <c r="D24" s="16"/>
      <c r="E24" s="18">
        <v>2.7439999999999882</v>
      </c>
      <c r="F24" s="19" t="s">
        <v>29</v>
      </c>
      <c r="G24" s="63" t="s">
        <v>80</v>
      </c>
      <c r="H24" s="20">
        <v>42536</v>
      </c>
      <c r="I24" s="28" t="s">
        <v>150</v>
      </c>
      <c r="J24" s="19">
        <v>60</v>
      </c>
      <c r="K24" s="19" t="s">
        <v>129</v>
      </c>
      <c r="L24" s="20">
        <v>44362</v>
      </c>
      <c r="M24" s="19" t="s">
        <v>30</v>
      </c>
      <c r="N24" s="16" t="s">
        <v>31</v>
      </c>
      <c r="O24" s="97" t="s">
        <v>111</v>
      </c>
      <c r="P24" s="97" t="s">
        <v>124</v>
      </c>
      <c r="Q24" s="22">
        <f>+SUMPRODUCT(1*($V$4:$BQ$4=$Q$4)*($V$1:$BQ$1=Q$3)*($V24:$BQ24))</f>
        <v>79732802.033999994</v>
      </c>
      <c r="R24" s="22">
        <f>+SUMPRODUCT(1*($V$4:$BQ$4=$R$4)*($V$1:$BQ$1=Q$3)*($V24:$BQ24))</f>
        <v>9628757.8849999998</v>
      </c>
      <c r="S24" s="22">
        <f>+SUMPRODUCT(1*($V$4:$BQ$4=$Q$4)*($V$1:$BQ$1=S$3)*($V24:$BQ24))</f>
        <v>121052527.82131395</v>
      </c>
      <c r="T24" s="22">
        <f>+SUMPRODUCT(1*($V$4:$BQ$4=$R$4)*($V$1:$BQ$1=S$3)*($V24:$BQ24))</f>
        <v>7894615.4088348607</v>
      </c>
      <c r="U24" s="92"/>
      <c r="V24" s="23">
        <v>755528.91999999993</v>
      </c>
      <c r="W24" s="23">
        <v>4952266.7929999996</v>
      </c>
      <c r="X24" s="23">
        <v>803619.36899999983</v>
      </c>
      <c r="Y24" s="23">
        <v>5135200.1309999991</v>
      </c>
      <c r="Z24" s="23">
        <v>741321.45899999992</v>
      </c>
      <c r="AA24" s="23">
        <v>5527200.1409999998</v>
      </c>
      <c r="AB24" s="23">
        <v>799862.25600000017</v>
      </c>
      <c r="AC24" s="23">
        <v>5644800.1440000003</v>
      </c>
      <c r="AD24" s="23">
        <v>795264.91199999989</v>
      </c>
      <c r="AE24" s="23">
        <v>6062933.4879999999</v>
      </c>
      <c r="AF24" s="23">
        <v>793487.05200000003</v>
      </c>
      <c r="AG24" s="23">
        <v>5801600.148</v>
      </c>
      <c r="AH24" s="23">
        <v>580991.99399999995</v>
      </c>
      <c r="AI24" s="23">
        <v>5461866.8059999999</v>
      </c>
      <c r="AJ24" s="23">
        <v>906708.46</v>
      </c>
      <c r="AK24" s="23">
        <v>8101333.54</v>
      </c>
      <c r="AL24" s="23">
        <v>793140.228</v>
      </c>
      <c r="AM24" s="23">
        <v>7369600.1880000001</v>
      </c>
      <c r="AN24" s="23">
        <v>844019.81500000006</v>
      </c>
      <c r="AO24" s="23">
        <v>9081333.5649999995</v>
      </c>
      <c r="AP24" s="23">
        <v>909239.92</v>
      </c>
      <c r="AQ24" s="23">
        <v>8101333.54</v>
      </c>
      <c r="AR24" s="23">
        <v>905573.5</v>
      </c>
      <c r="AS24" s="23">
        <v>8493333.5500000007</v>
      </c>
      <c r="AT24" s="23">
        <v>835102.90079999994</v>
      </c>
      <c r="AU24" s="23">
        <v>8824704.2251200005</v>
      </c>
      <c r="AV24" s="23">
        <v>893503.20371999999</v>
      </c>
      <c r="AW24" s="23">
        <v>9088389.5651799999</v>
      </c>
      <c r="AX24" s="23">
        <v>732444.95076000004</v>
      </c>
      <c r="AY24" s="23">
        <v>9329338.9046599995</v>
      </c>
      <c r="AZ24" s="23">
        <v>752222.66</v>
      </c>
      <c r="BA24" s="23">
        <v>9538666.9100000001</v>
      </c>
      <c r="BB24" s="23">
        <v>717281.2320007073</v>
      </c>
      <c r="BC24" s="23">
        <v>9745270.5848560706</v>
      </c>
      <c r="BD24" s="23">
        <v>703155.46168256819</v>
      </c>
      <c r="BE24" s="23">
        <v>9956349.211911099</v>
      </c>
      <c r="BF24" s="23">
        <v>641734.31943755737</v>
      </c>
      <c r="BG24" s="23">
        <v>10171999.716823341</v>
      </c>
      <c r="BH24" s="23">
        <v>661097.1521790066</v>
      </c>
      <c r="BI24" s="23">
        <v>10392321.124621676</v>
      </c>
      <c r="BJ24" s="23">
        <v>539589.18482867535</v>
      </c>
      <c r="BK24" s="23">
        <v>10617414.605177149</v>
      </c>
      <c r="BL24" s="23">
        <v>513256.94393085811</v>
      </c>
      <c r="BM24" s="23">
        <v>10847383.519659361</v>
      </c>
      <c r="BN24" s="23">
        <v>499186.16549548868</v>
      </c>
      <c r="BO24" s="23">
        <v>11126955.828805253</v>
      </c>
      <c r="BP24" s="23">
        <v>406041.23399999994</v>
      </c>
      <c r="BQ24" s="23">
        <v>11413733.624499999</v>
      </c>
    </row>
    <row r="25" spans="1:69" ht="15.75" x14ac:dyDescent="0.25">
      <c r="A25" s="7" t="s">
        <v>36</v>
      </c>
      <c r="B25" s="7"/>
      <c r="C25" s="7">
        <f>SUM(C26,C37)</f>
        <v>11727.264054332827</v>
      </c>
      <c r="D25" s="8">
        <f>+C25/$C$55</f>
        <v>0.16727504808776184</v>
      </c>
      <c r="E25" s="9">
        <f>SUM(E26,E37)</f>
        <v>203.74583777374983</v>
      </c>
      <c r="F25" s="29"/>
      <c r="G25" s="96"/>
      <c r="H25" s="30"/>
      <c r="I25" s="29"/>
      <c r="J25" s="29"/>
      <c r="K25" s="31"/>
      <c r="L25" s="30"/>
      <c r="M25" s="31"/>
      <c r="N25" s="31"/>
      <c r="O25" s="97"/>
      <c r="P25" s="97"/>
      <c r="Q25" s="13"/>
      <c r="R25" s="13"/>
      <c r="S25" s="13"/>
      <c r="T25" s="13"/>
      <c r="U25" s="9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row>
    <row r="26" spans="1:69" ht="15.75" x14ac:dyDescent="0.25">
      <c r="A26" s="33" t="s">
        <v>32</v>
      </c>
      <c r="B26" s="33"/>
      <c r="C26" s="33">
        <f>+SUM(C27:C36)</f>
        <v>9601.1992463336919</v>
      </c>
      <c r="D26" s="34"/>
      <c r="E26" s="35">
        <f>+SUM(E27:E36)</f>
        <v>166.80824913754731</v>
      </c>
      <c r="F26" s="36"/>
      <c r="G26" s="95"/>
      <c r="H26" s="37"/>
      <c r="I26" s="36"/>
      <c r="J26" s="36"/>
      <c r="K26" s="38"/>
      <c r="L26" s="37"/>
      <c r="M26" s="38"/>
      <c r="N26" s="38"/>
      <c r="O26" s="97"/>
      <c r="P26" s="97"/>
      <c r="Q26" s="39"/>
      <c r="R26" s="39"/>
      <c r="S26" s="39"/>
      <c r="T26" s="39"/>
      <c r="U26" s="9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row>
    <row r="27" spans="1:69" x14ac:dyDescent="0.25">
      <c r="A27" s="15" t="s">
        <v>33</v>
      </c>
      <c r="B27" s="15" t="s">
        <v>34</v>
      </c>
      <c r="C27" s="16">
        <f t="shared" ref="C27:C36" si="5">+E27*$C$51</f>
        <v>2872.2634457746831</v>
      </c>
      <c r="D27" s="40"/>
      <c r="E27" s="42">
        <v>49.901811654873107</v>
      </c>
      <c r="F27" s="19" t="s">
        <v>29</v>
      </c>
      <c r="G27" s="63" t="s">
        <v>80</v>
      </c>
      <c r="H27" s="20">
        <v>39555</v>
      </c>
      <c r="I27" s="41" t="s">
        <v>35</v>
      </c>
      <c r="J27" s="19">
        <v>344</v>
      </c>
      <c r="K27" s="19" t="s">
        <v>128</v>
      </c>
      <c r="L27" s="20">
        <v>50026</v>
      </c>
      <c r="M27" s="19" t="s">
        <v>9</v>
      </c>
      <c r="N27" s="16" t="s">
        <v>36</v>
      </c>
      <c r="O27" s="97" t="s">
        <v>114</v>
      </c>
      <c r="P27" s="97" t="s">
        <v>124</v>
      </c>
      <c r="Q27" s="22">
        <f t="shared" ref="Q27:Q36" si="6">+SUMPRODUCT(1*($V$4:$BQ$4=$Q$4)*($V$1:$BQ$1=Q$3)*($V27:$BQ27))</f>
        <v>155223149.55501065</v>
      </c>
      <c r="R27" s="22">
        <f t="shared" ref="R27:R36" si="7">+SUMPRODUCT(1*($V$4:$BQ$4=$R$4)*($V$1:$BQ$1=Q$3)*($V27:$BQ27))</f>
        <v>95019340.93939653</v>
      </c>
      <c r="S27" s="22">
        <f t="shared" ref="S27:S36" si="8">+SUMPRODUCT(1*($V$4:$BQ$4=$Q$4)*($V$1:$BQ$1=S$3)*($V27:$BQ27))</f>
        <v>233179115.47978762</v>
      </c>
      <c r="T27" s="22">
        <f t="shared" ref="T27:T36" si="9">+SUMPRODUCT(1*($V$4:$BQ$4=$R$4)*($V$1:$BQ$1=S$3)*($V27:$BQ27))</f>
        <v>135232683.90027699</v>
      </c>
      <c r="U27" s="92"/>
      <c r="V27" s="23">
        <v>0</v>
      </c>
      <c r="W27" s="23">
        <v>0</v>
      </c>
      <c r="X27" s="23">
        <v>0</v>
      </c>
      <c r="Y27" s="23">
        <v>0</v>
      </c>
      <c r="Z27" s="23">
        <v>0</v>
      </c>
      <c r="AA27" s="23">
        <v>0</v>
      </c>
      <c r="AB27" s="23">
        <v>0</v>
      </c>
      <c r="AC27" s="23">
        <v>0</v>
      </c>
      <c r="AD27" s="23">
        <v>0</v>
      </c>
      <c r="AE27" s="23">
        <v>0</v>
      </c>
      <c r="AF27" s="23">
        <v>38808619.364802599</v>
      </c>
      <c r="AG27" s="23">
        <v>62548356.489191853</v>
      </c>
      <c r="AH27" s="23">
        <v>0</v>
      </c>
      <c r="AI27" s="23">
        <v>0</v>
      </c>
      <c r="AJ27" s="23">
        <v>0</v>
      </c>
      <c r="AK27" s="23">
        <v>0</v>
      </c>
      <c r="AL27" s="23">
        <v>0</v>
      </c>
      <c r="AM27" s="23">
        <v>0</v>
      </c>
      <c r="AN27" s="23">
        <v>0</v>
      </c>
      <c r="AO27" s="23">
        <v>0</v>
      </c>
      <c r="AP27" s="23">
        <v>0</v>
      </c>
      <c r="AQ27" s="23">
        <v>0</v>
      </c>
      <c r="AR27" s="23">
        <v>56210721.574593939</v>
      </c>
      <c r="AS27" s="23">
        <v>92674793.065818787</v>
      </c>
      <c r="AT27" s="23">
        <v>0</v>
      </c>
      <c r="AU27" s="23">
        <v>0</v>
      </c>
      <c r="AV27" s="23">
        <v>0</v>
      </c>
      <c r="AW27" s="23">
        <v>0</v>
      </c>
      <c r="AX27" s="23">
        <v>0</v>
      </c>
      <c r="AY27" s="23">
        <v>0</v>
      </c>
      <c r="AZ27" s="23">
        <v>0</v>
      </c>
      <c r="BA27" s="23">
        <v>0</v>
      </c>
      <c r="BB27" s="23">
        <v>0</v>
      </c>
      <c r="BC27" s="23">
        <v>0</v>
      </c>
      <c r="BD27" s="23">
        <v>64010611.163727902</v>
      </c>
      <c r="BE27" s="23">
        <v>108638451.25979884</v>
      </c>
      <c r="BF27" s="23">
        <v>0</v>
      </c>
      <c r="BG27" s="23">
        <v>0</v>
      </c>
      <c r="BH27" s="23">
        <v>0</v>
      </c>
      <c r="BI27" s="23">
        <v>0</v>
      </c>
      <c r="BJ27" s="23">
        <v>0</v>
      </c>
      <c r="BK27" s="23">
        <v>0</v>
      </c>
      <c r="BL27" s="23">
        <v>0</v>
      </c>
      <c r="BM27" s="23">
        <v>0</v>
      </c>
      <c r="BN27" s="23">
        <v>0</v>
      </c>
      <c r="BO27" s="23">
        <v>0</v>
      </c>
      <c r="BP27" s="23">
        <v>71222072.736549079</v>
      </c>
      <c r="BQ27" s="23">
        <v>124540664.21998878</v>
      </c>
    </row>
    <row r="28" spans="1:69" x14ac:dyDescent="0.25">
      <c r="A28" s="15" t="s">
        <v>37</v>
      </c>
      <c r="B28" s="15" t="s">
        <v>38</v>
      </c>
      <c r="C28" s="16">
        <f t="shared" si="5"/>
        <v>2330.5268148388286</v>
      </c>
      <c r="D28" s="17"/>
      <c r="E28" s="18">
        <v>40.489847942674274</v>
      </c>
      <c r="F28" s="19" t="s">
        <v>29</v>
      </c>
      <c r="G28" s="63" t="s">
        <v>80</v>
      </c>
      <c r="H28" s="20">
        <v>39555</v>
      </c>
      <c r="I28" s="41" t="s">
        <v>35</v>
      </c>
      <c r="J28" s="19">
        <v>300</v>
      </c>
      <c r="K28" s="19" t="s">
        <v>128</v>
      </c>
      <c r="L28" s="20">
        <v>48686</v>
      </c>
      <c r="M28" s="19" t="s">
        <v>9</v>
      </c>
      <c r="N28" s="16" t="s">
        <v>36</v>
      </c>
      <c r="O28" s="97" t="s">
        <v>114</v>
      </c>
      <c r="P28" s="97" t="s">
        <v>124</v>
      </c>
      <c r="Q28" s="22">
        <f t="shared" si="6"/>
        <v>149293595.35071203</v>
      </c>
      <c r="R28" s="22">
        <f t="shared" si="7"/>
        <v>62421523.086207733</v>
      </c>
      <c r="S28" s="22">
        <f t="shared" si="8"/>
        <v>225589766.82383147</v>
      </c>
      <c r="T28" s="22">
        <f t="shared" si="9"/>
        <v>88126572.338490546</v>
      </c>
      <c r="U28" s="92"/>
      <c r="V28" s="23">
        <v>0</v>
      </c>
      <c r="W28" s="23">
        <v>0</v>
      </c>
      <c r="X28" s="23">
        <v>0</v>
      </c>
      <c r="Y28" s="23">
        <v>0</v>
      </c>
      <c r="Z28" s="23">
        <v>0</v>
      </c>
      <c r="AA28" s="23">
        <v>0</v>
      </c>
      <c r="AB28" s="23">
        <v>27023520.753233861</v>
      </c>
      <c r="AC28" s="23">
        <v>63549185.048370928</v>
      </c>
      <c r="AD28" s="23">
        <v>0</v>
      </c>
      <c r="AE28" s="23">
        <v>0</v>
      </c>
      <c r="AF28" s="23">
        <v>0</v>
      </c>
      <c r="AG28" s="23">
        <v>0</v>
      </c>
      <c r="AH28" s="23">
        <v>0</v>
      </c>
      <c r="AI28" s="23">
        <v>0</v>
      </c>
      <c r="AJ28" s="23">
        <v>0</v>
      </c>
      <c r="AK28" s="23">
        <v>0</v>
      </c>
      <c r="AL28" s="23">
        <v>0</v>
      </c>
      <c r="AM28" s="23">
        <v>0</v>
      </c>
      <c r="AN28" s="23">
        <v>35398002.332973868</v>
      </c>
      <c r="AO28" s="23">
        <v>85744410.302341104</v>
      </c>
      <c r="AP28" s="23">
        <v>0</v>
      </c>
      <c r="AQ28" s="23">
        <v>0</v>
      </c>
      <c r="AR28" s="23">
        <v>0</v>
      </c>
      <c r="AS28" s="23">
        <v>0</v>
      </c>
      <c r="AT28" s="23">
        <v>0</v>
      </c>
      <c r="AU28" s="23">
        <v>0</v>
      </c>
      <c r="AV28" s="23">
        <v>0</v>
      </c>
      <c r="AW28" s="23">
        <v>0</v>
      </c>
      <c r="AX28" s="23">
        <v>0</v>
      </c>
      <c r="AY28" s="23">
        <v>0</v>
      </c>
      <c r="AZ28" s="23">
        <v>42063455.651343986</v>
      </c>
      <c r="BA28" s="23">
        <v>105553827.18500677</v>
      </c>
      <c r="BB28" s="23">
        <v>0</v>
      </c>
      <c r="BC28" s="23">
        <v>0</v>
      </c>
      <c r="BD28" s="23">
        <v>0</v>
      </c>
      <c r="BE28" s="23">
        <v>0</v>
      </c>
      <c r="BF28" s="23">
        <v>0</v>
      </c>
      <c r="BG28" s="23">
        <v>0</v>
      </c>
      <c r="BH28" s="23">
        <v>0</v>
      </c>
      <c r="BI28" s="23">
        <v>0</v>
      </c>
      <c r="BJ28" s="23">
        <v>0</v>
      </c>
      <c r="BK28" s="23">
        <v>0</v>
      </c>
      <c r="BL28" s="23">
        <v>46063116.687146567</v>
      </c>
      <c r="BM28" s="23">
        <v>120035939.6388247</v>
      </c>
      <c r="BN28" s="23">
        <v>0</v>
      </c>
      <c r="BO28" s="23">
        <v>0</v>
      </c>
      <c r="BP28" s="23">
        <v>0</v>
      </c>
      <c r="BQ28" s="23">
        <v>0</v>
      </c>
    </row>
    <row r="29" spans="1:69" x14ac:dyDescent="0.25">
      <c r="A29" s="15" t="s">
        <v>41</v>
      </c>
      <c r="B29" s="15" t="s">
        <v>42</v>
      </c>
      <c r="C29" s="16">
        <f t="shared" si="5"/>
        <v>1821.8985313343881</v>
      </c>
      <c r="D29" s="17"/>
      <c r="E29" s="42">
        <v>31.653098359999998</v>
      </c>
      <c r="F29" s="19" t="s">
        <v>29</v>
      </c>
      <c r="G29" s="63" t="s">
        <v>80</v>
      </c>
      <c r="H29" s="20">
        <v>42050</v>
      </c>
      <c r="I29" s="41" t="s">
        <v>35</v>
      </c>
      <c r="J29" s="19">
        <v>300</v>
      </c>
      <c r="K29" s="19" t="s">
        <v>171</v>
      </c>
      <c r="L29" s="20">
        <v>51181</v>
      </c>
      <c r="M29" s="19" t="s">
        <v>9</v>
      </c>
      <c r="N29" s="16" t="s">
        <v>36</v>
      </c>
      <c r="O29" s="97" t="s">
        <v>114</v>
      </c>
      <c r="P29" s="97" t="s">
        <v>124</v>
      </c>
      <c r="Q29" s="22">
        <f t="shared" si="6"/>
        <v>0</v>
      </c>
      <c r="R29" s="22">
        <f t="shared" si="7"/>
        <v>53820964.85267254</v>
      </c>
      <c r="S29" s="22">
        <f t="shared" si="8"/>
        <v>62936700.450534895</v>
      </c>
      <c r="T29" s="22">
        <f t="shared" si="9"/>
        <v>90145895.272617072</v>
      </c>
      <c r="U29" s="92"/>
      <c r="V29" s="23">
        <v>0</v>
      </c>
      <c r="W29" s="23">
        <v>0</v>
      </c>
      <c r="X29" s="23">
        <v>22101873.214568287</v>
      </c>
      <c r="Y29" s="23">
        <v>0</v>
      </c>
      <c r="Z29" s="23">
        <v>0</v>
      </c>
      <c r="AA29" s="23">
        <v>0</v>
      </c>
      <c r="AB29" s="23">
        <v>0</v>
      </c>
      <c r="AC29" s="23">
        <v>0</v>
      </c>
      <c r="AD29" s="23">
        <v>0</v>
      </c>
      <c r="AE29" s="23">
        <v>0</v>
      </c>
      <c r="AF29" s="23">
        <v>0</v>
      </c>
      <c r="AG29" s="23">
        <v>0</v>
      </c>
      <c r="AH29" s="23">
        <v>0</v>
      </c>
      <c r="AI29" s="23">
        <v>0</v>
      </c>
      <c r="AJ29" s="23">
        <v>31719091.638104253</v>
      </c>
      <c r="AK29" s="23">
        <v>0</v>
      </c>
      <c r="AL29" s="23">
        <v>0</v>
      </c>
      <c r="AM29" s="23">
        <v>0</v>
      </c>
      <c r="AN29" s="23">
        <v>0</v>
      </c>
      <c r="AO29" s="23">
        <v>0</v>
      </c>
      <c r="AP29" s="23">
        <v>0</v>
      </c>
      <c r="AQ29" s="23">
        <v>0</v>
      </c>
      <c r="AR29" s="23">
        <v>0</v>
      </c>
      <c r="AS29" s="23">
        <v>0</v>
      </c>
      <c r="AT29" s="23">
        <v>0</v>
      </c>
      <c r="AU29" s="23">
        <v>0</v>
      </c>
      <c r="AV29" s="23">
        <v>42301299.081052385</v>
      </c>
      <c r="AW29" s="23">
        <v>0</v>
      </c>
      <c r="AX29" s="23">
        <v>0</v>
      </c>
      <c r="AY29" s="23">
        <v>0</v>
      </c>
      <c r="AZ29" s="23">
        <v>0</v>
      </c>
      <c r="BA29" s="23">
        <v>0</v>
      </c>
      <c r="BB29" s="23">
        <v>0</v>
      </c>
      <c r="BC29" s="23">
        <v>0</v>
      </c>
      <c r="BD29" s="23">
        <v>0</v>
      </c>
      <c r="BE29" s="23">
        <v>0</v>
      </c>
      <c r="BF29" s="23">
        <v>0</v>
      </c>
      <c r="BG29" s="23">
        <v>0</v>
      </c>
      <c r="BH29" s="23">
        <v>47844596.191564687</v>
      </c>
      <c r="BI29" s="23">
        <v>62936700.450534895</v>
      </c>
      <c r="BJ29" s="23">
        <v>0</v>
      </c>
      <c r="BK29" s="23">
        <v>0</v>
      </c>
      <c r="BL29" s="23">
        <v>0</v>
      </c>
      <c r="BM29" s="23">
        <v>0</v>
      </c>
      <c r="BN29" s="23">
        <v>0</v>
      </c>
      <c r="BO29" s="23">
        <v>0</v>
      </c>
      <c r="BP29" s="23">
        <v>0</v>
      </c>
      <c r="BQ29" s="23">
        <v>0</v>
      </c>
    </row>
    <row r="30" spans="1:69" x14ac:dyDescent="0.25">
      <c r="A30" s="15" t="s">
        <v>39</v>
      </c>
      <c r="B30" s="15" t="s">
        <v>40</v>
      </c>
      <c r="C30" s="16">
        <f t="shared" si="5"/>
        <v>1682.1332058087792</v>
      </c>
      <c r="D30" s="17"/>
      <c r="E30" s="18">
        <v>29.224859069999965</v>
      </c>
      <c r="F30" s="19" t="s">
        <v>29</v>
      </c>
      <c r="G30" s="63" t="s">
        <v>80</v>
      </c>
      <c r="H30" s="20">
        <v>38588</v>
      </c>
      <c r="I30" s="41" t="s">
        <v>35</v>
      </c>
      <c r="J30" s="19">
        <v>240</v>
      </c>
      <c r="K30" s="19" t="s">
        <v>171</v>
      </c>
      <c r="L30" s="20">
        <v>45893</v>
      </c>
      <c r="M30" s="19" t="s">
        <v>9</v>
      </c>
      <c r="N30" s="16" t="s">
        <v>36</v>
      </c>
      <c r="O30" s="97" t="s">
        <v>114</v>
      </c>
      <c r="P30" s="97" t="s">
        <v>124</v>
      </c>
      <c r="Q30" s="22">
        <f t="shared" si="6"/>
        <v>238674497.84630984</v>
      </c>
      <c r="R30" s="22">
        <f t="shared" si="7"/>
        <v>56964927.633233264</v>
      </c>
      <c r="S30" s="22">
        <f t="shared" si="8"/>
        <v>363087379.92516923</v>
      </c>
      <c r="T30" s="22">
        <f t="shared" si="9"/>
        <v>79549246.364595518</v>
      </c>
      <c r="U30" s="92"/>
      <c r="V30" s="23">
        <v>0</v>
      </c>
      <c r="W30" s="23">
        <v>0</v>
      </c>
      <c r="X30" s="23">
        <v>24144531.686868895</v>
      </c>
      <c r="Y30" s="23">
        <v>100605202.78298023</v>
      </c>
      <c r="Z30" s="23">
        <v>0</v>
      </c>
      <c r="AA30" s="23">
        <v>0</v>
      </c>
      <c r="AB30" s="23">
        <v>0</v>
      </c>
      <c r="AC30" s="23">
        <v>0</v>
      </c>
      <c r="AD30" s="23">
        <v>0</v>
      </c>
      <c r="AE30" s="23">
        <v>0</v>
      </c>
      <c r="AF30" s="23">
        <v>0</v>
      </c>
      <c r="AG30" s="23">
        <v>0</v>
      </c>
      <c r="AH30" s="23">
        <v>0</v>
      </c>
      <c r="AI30" s="23">
        <v>0</v>
      </c>
      <c r="AJ30" s="23">
        <v>32820395.946364366</v>
      </c>
      <c r="AK30" s="23">
        <v>138069295.06332961</v>
      </c>
      <c r="AL30" s="23">
        <v>0</v>
      </c>
      <c r="AM30" s="23">
        <v>0</v>
      </c>
      <c r="AN30" s="23">
        <v>0</v>
      </c>
      <c r="AO30" s="23">
        <v>0</v>
      </c>
      <c r="AP30" s="23">
        <v>0</v>
      </c>
      <c r="AQ30" s="23">
        <v>0</v>
      </c>
      <c r="AR30" s="23">
        <v>0</v>
      </c>
      <c r="AS30" s="23">
        <v>0</v>
      </c>
      <c r="AT30" s="23">
        <v>0</v>
      </c>
      <c r="AU30" s="23">
        <v>0</v>
      </c>
      <c r="AV30" s="23">
        <v>39056192.542715594</v>
      </c>
      <c r="AW30" s="23">
        <v>169392154.50122002</v>
      </c>
      <c r="AX30" s="23">
        <v>0</v>
      </c>
      <c r="AY30" s="23">
        <v>0</v>
      </c>
      <c r="AZ30" s="23">
        <v>0</v>
      </c>
      <c r="BA30" s="23">
        <v>0</v>
      </c>
      <c r="BB30" s="23">
        <v>0</v>
      </c>
      <c r="BC30" s="23">
        <v>0</v>
      </c>
      <c r="BD30" s="23">
        <v>0</v>
      </c>
      <c r="BE30" s="23">
        <v>0</v>
      </c>
      <c r="BF30" s="23">
        <v>0</v>
      </c>
      <c r="BG30" s="23">
        <v>0</v>
      </c>
      <c r="BH30" s="23">
        <v>40493053.821879923</v>
      </c>
      <c r="BI30" s="23">
        <v>193695225.42394918</v>
      </c>
      <c r="BJ30" s="23">
        <v>0</v>
      </c>
      <c r="BK30" s="23">
        <v>0</v>
      </c>
      <c r="BL30" s="23">
        <v>0</v>
      </c>
      <c r="BM30" s="23">
        <v>0</v>
      </c>
      <c r="BN30" s="23">
        <v>0</v>
      </c>
      <c r="BO30" s="23">
        <v>0</v>
      </c>
      <c r="BP30" s="23">
        <v>0</v>
      </c>
      <c r="BQ30" s="23">
        <v>0</v>
      </c>
    </row>
    <row r="31" spans="1:69" x14ac:dyDescent="0.25">
      <c r="A31" s="15" t="s">
        <v>47</v>
      </c>
      <c r="B31" s="15" t="s">
        <v>48</v>
      </c>
      <c r="C31" s="16">
        <f t="shared" si="5"/>
        <v>383.76982826124589</v>
      </c>
      <c r="D31" s="17"/>
      <c r="E31" s="42">
        <v>6.667497619999998</v>
      </c>
      <c r="F31" s="27" t="s">
        <v>29</v>
      </c>
      <c r="G31" s="63" t="s">
        <v>80</v>
      </c>
      <c r="H31" s="20">
        <v>43084</v>
      </c>
      <c r="I31" s="41" t="s">
        <v>35</v>
      </c>
      <c r="J31" s="19">
        <v>292</v>
      </c>
      <c r="K31" s="19" t="s">
        <v>128</v>
      </c>
      <c r="L31" s="20">
        <v>51971</v>
      </c>
      <c r="M31" s="19" t="s">
        <v>9</v>
      </c>
      <c r="N31" s="16" t="s">
        <v>36</v>
      </c>
      <c r="O31" s="97" t="s">
        <v>114</v>
      </c>
      <c r="P31" s="97" t="s">
        <v>124</v>
      </c>
      <c r="Q31" s="22">
        <f t="shared" si="6"/>
        <v>0</v>
      </c>
      <c r="R31" s="22">
        <f t="shared" si="7"/>
        <v>10375248.533290604</v>
      </c>
      <c r="S31" s="22">
        <f t="shared" si="8"/>
        <v>0</v>
      </c>
      <c r="T31" s="22">
        <f t="shared" si="9"/>
        <v>18846969.18807305</v>
      </c>
      <c r="U31" s="92"/>
      <c r="V31" s="23">
        <v>0</v>
      </c>
      <c r="W31" s="23">
        <v>0</v>
      </c>
      <c r="X31" s="23">
        <v>0</v>
      </c>
      <c r="Y31" s="23">
        <v>0</v>
      </c>
      <c r="Z31" s="23">
        <v>0</v>
      </c>
      <c r="AA31" s="23">
        <v>0</v>
      </c>
      <c r="AB31" s="23">
        <v>2953351.4817923303</v>
      </c>
      <c r="AC31" s="23">
        <v>0</v>
      </c>
      <c r="AD31" s="23">
        <v>0</v>
      </c>
      <c r="AE31" s="23">
        <v>0</v>
      </c>
      <c r="AF31" s="23">
        <v>0</v>
      </c>
      <c r="AG31" s="23">
        <v>0</v>
      </c>
      <c r="AH31" s="23">
        <v>0</v>
      </c>
      <c r="AI31" s="23">
        <v>0</v>
      </c>
      <c r="AJ31" s="23">
        <v>0</v>
      </c>
      <c r="AK31" s="23">
        <v>0</v>
      </c>
      <c r="AL31" s="23">
        <v>0</v>
      </c>
      <c r="AM31" s="23">
        <v>0</v>
      </c>
      <c r="AN31" s="23">
        <v>7421897.0514982734</v>
      </c>
      <c r="AO31" s="23">
        <v>0</v>
      </c>
      <c r="AP31" s="23">
        <v>0</v>
      </c>
      <c r="AQ31" s="23">
        <v>0</v>
      </c>
      <c r="AR31" s="23">
        <v>0</v>
      </c>
      <c r="AS31" s="23">
        <v>0</v>
      </c>
      <c r="AT31" s="23">
        <v>0</v>
      </c>
      <c r="AU31" s="23">
        <v>0</v>
      </c>
      <c r="AV31" s="23">
        <v>0</v>
      </c>
      <c r="AW31" s="23">
        <v>0</v>
      </c>
      <c r="AX31" s="23">
        <v>0</v>
      </c>
      <c r="AY31" s="23">
        <v>0</v>
      </c>
      <c r="AZ31" s="23">
        <v>8818528.2366666794</v>
      </c>
      <c r="BA31" s="23">
        <v>0</v>
      </c>
      <c r="BB31" s="23">
        <v>0</v>
      </c>
      <c r="BC31" s="23">
        <v>0</v>
      </c>
      <c r="BD31" s="23">
        <v>0</v>
      </c>
      <c r="BE31" s="23">
        <v>0</v>
      </c>
      <c r="BF31" s="23">
        <v>0</v>
      </c>
      <c r="BG31" s="23">
        <v>0</v>
      </c>
      <c r="BH31" s="23">
        <v>0</v>
      </c>
      <c r="BI31" s="23">
        <v>0</v>
      </c>
      <c r="BJ31" s="23">
        <v>0</v>
      </c>
      <c r="BK31" s="23">
        <v>0</v>
      </c>
      <c r="BL31" s="23">
        <v>10028440.951406371</v>
      </c>
      <c r="BM31" s="23">
        <v>0</v>
      </c>
      <c r="BN31" s="23">
        <v>0</v>
      </c>
      <c r="BO31" s="23">
        <v>0</v>
      </c>
      <c r="BP31" s="23">
        <v>0</v>
      </c>
      <c r="BQ31" s="23">
        <v>0</v>
      </c>
    </row>
    <row r="32" spans="1:69" x14ac:dyDescent="0.25">
      <c r="A32" s="15" t="s">
        <v>43</v>
      </c>
      <c r="B32" s="15" t="s">
        <v>44</v>
      </c>
      <c r="C32" s="16">
        <f t="shared" si="5"/>
        <v>363.72084204749103</v>
      </c>
      <c r="D32" s="17"/>
      <c r="E32" s="18">
        <v>6.3191727700000007</v>
      </c>
      <c r="F32" s="19" t="s">
        <v>29</v>
      </c>
      <c r="G32" s="63" t="s">
        <v>80</v>
      </c>
      <c r="H32" s="25">
        <v>40852</v>
      </c>
      <c r="I32" s="41" t="s">
        <v>35</v>
      </c>
      <c r="J32" s="27">
        <v>252</v>
      </c>
      <c r="K32" s="19" t="s">
        <v>128</v>
      </c>
      <c r="L32" s="20">
        <v>48523</v>
      </c>
      <c r="M32" s="19" t="s">
        <v>9</v>
      </c>
      <c r="N32" s="16" t="s">
        <v>36</v>
      </c>
      <c r="O32" s="97" t="s">
        <v>114</v>
      </c>
      <c r="P32" s="97" t="s">
        <v>124</v>
      </c>
      <c r="Q32" s="22">
        <f t="shared" si="6"/>
        <v>23177922.845894031</v>
      </c>
      <c r="R32" s="22">
        <f t="shared" si="7"/>
        <v>9579347.7411086764</v>
      </c>
      <c r="S32" s="22">
        <f t="shared" si="8"/>
        <v>37385260.231931329</v>
      </c>
      <c r="T32" s="22">
        <f t="shared" si="9"/>
        <v>13368365.511015479</v>
      </c>
      <c r="U32" s="92"/>
      <c r="V32" s="23">
        <v>0</v>
      </c>
      <c r="W32" s="23">
        <v>0</v>
      </c>
      <c r="X32" s="23">
        <v>0</v>
      </c>
      <c r="Y32" s="23">
        <v>0</v>
      </c>
      <c r="Z32" s="23">
        <v>0</v>
      </c>
      <c r="AA32" s="23">
        <v>0</v>
      </c>
      <c r="AB32" s="23">
        <v>0</v>
      </c>
      <c r="AC32" s="23">
        <v>0</v>
      </c>
      <c r="AD32" s="23">
        <v>4050343.3282822068</v>
      </c>
      <c r="AE32" s="23">
        <v>8815598.4444654584</v>
      </c>
      <c r="AF32" s="23">
        <v>0</v>
      </c>
      <c r="AG32" s="23">
        <v>0</v>
      </c>
      <c r="AH32" s="23">
        <v>0</v>
      </c>
      <c r="AI32" s="23">
        <v>0</v>
      </c>
      <c r="AJ32" s="23">
        <v>0</v>
      </c>
      <c r="AK32" s="23">
        <v>0</v>
      </c>
      <c r="AL32" s="23">
        <v>0</v>
      </c>
      <c r="AM32" s="23">
        <v>0</v>
      </c>
      <c r="AN32" s="23">
        <v>0</v>
      </c>
      <c r="AO32" s="23">
        <v>0</v>
      </c>
      <c r="AP32" s="23">
        <v>5529004.4128264701</v>
      </c>
      <c r="AQ32" s="23">
        <v>14362324.401428571</v>
      </c>
      <c r="AR32" s="23">
        <v>0</v>
      </c>
      <c r="AS32" s="23">
        <v>0</v>
      </c>
      <c r="AT32" s="23">
        <v>0</v>
      </c>
      <c r="AU32" s="23">
        <v>0</v>
      </c>
      <c r="AV32" s="23">
        <v>0</v>
      </c>
      <c r="AW32" s="23">
        <v>0</v>
      </c>
      <c r="AX32" s="23">
        <v>0</v>
      </c>
      <c r="AY32" s="23">
        <v>0</v>
      </c>
      <c r="AZ32" s="23">
        <v>0</v>
      </c>
      <c r="BA32" s="23">
        <v>0</v>
      </c>
      <c r="BB32" s="23">
        <v>6335928.693359104</v>
      </c>
      <c r="BC32" s="23">
        <v>17455228.283982601</v>
      </c>
      <c r="BD32" s="23">
        <v>0</v>
      </c>
      <c r="BE32" s="23">
        <v>0</v>
      </c>
      <c r="BF32" s="23">
        <v>0</v>
      </c>
      <c r="BG32" s="23">
        <v>0</v>
      </c>
      <c r="BH32" s="23">
        <v>0</v>
      </c>
      <c r="BI32" s="23">
        <v>0</v>
      </c>
      <c r="BJ32" s="23">
        <v>0</v>
      </c>
      <c r="BK32" s="23">
        <v>0</v>
      </c>
      <c r="BL32" s="23">
        <v>0</v>
      </c>
      <c r="BM32" s="23">
        <v>0</v>
      </c>
      <c r="BN32" s="23">
        <v>7032436.8176563745</v>
      </c>
      <c r="BO32" s="23">
        <v>19930031.947948728</v>
      </c>
      <c r="BP32" s="23">
        <v>0</v>
      </c>
      <c r="BQ32" s="23">
        <v>0</v>
      </c>
    </row>
    <row r="33" spans="1:69" x14ac:dyDescent="0.25">
      <c r="A33" s="15" t="s">
        <v>45</v>
      </c>
      <c r="B33" s="15" t="s">
        <v>46</v>
      </c>
      <c r="C33" s="16">
        <f t="shared" si="5"/>
        <v>76.141566406587089</v>
      </c>
      <c r="D33" s="17"/>
      <c r="E33" s="18">
        <v>1.3228598900000015</v>
      </c>
      <c r="F33" s="19" t="s">
        <v>29</v>
      </c>
      <c r="G33" s="63" t="s">
        <v>80</v>
      </c>
      <c r="H33" s="25">
        <v>38643</v>
      </c>
      <c r="I33" s="41" t="s">
        <v>35</v>
      </c>
      <c r="J33" s="27">
        <v>228</v>
      </c>
      <c r="K33" s="19" t="s">
        <v>128</v>
      </c>
      <c r="L33" s="20">
        <v>45583</v>
      </c>
      <c r="M33" s="19" t="s">
        <v>9</v>
      </c>
      <c r="N33" s="16" t="s">
        <v>36</v>
      </c>
      <c r="O33" s="97" t="s">
        <v>114</v>
      </c>
      <c r="P33" s="97" t="s">
        <v>124</v>
      </c>
      <c r="Q33" s="22">
        <f t="shared" si="6"/>
        <v>12659772.339705296</v>
      </c>
      <c r="R33" s="22">
        <f t="shared" si="7"/>
        <v>3902872.6073655034</v>
      </c>
      <c r="S33" s="22">
        <f t="shared" si="8"/>
        <v>18762449.769262839</v>
      </c>
      <c r="T33" s="22">
        <f t="shared" si="9"/>
        <v>4800541.9490672182</v>
      </c>
      <c r="U33" s="92"/>
      <c r="V33" s="23">
        <v>0</v>
      </c>
      <c r="W33" s="23">
        <v>0</v>
      </c>
      <c r="X33" s="23">
        <v>0</v>
      </c>
      <c r="Y33" s="23">
        <v>0</v>
      </c>
      <c r="Z33" s="23">
        <v>0</v>
      </c>
      <c r="AA33" s="23">
        <v>0</v>
      </c>
      <c r="AB33" s="23">
        <v>1782971.2362946989</v>
      </c>
      <c r="AC33" s="23">
        <v>5528353.1537052961</v>
      </c>
      <c r="AD33" s="23">
        <v>0</v>
      </c>
      <c r="AE33" s="23">
        <v>0</v>
      </c>
      <c r="AF33" s="23">
        <v>0</v>
      </c>
      <c r="AG33" s="23">
        <v>0</v>
      </c>
      <c r="AH33" s="23">
        <v>0</v>
      </c>
      <c r="AI33" s="23">
        <v>0</v>
      </c>
      <c r="AJ33" s="23">
        <v>0</v>
      </c>
      <c r="AK33" s="23">
        <v>0</v>
      </c>
      <c r="AL33" s="23">
        <v>0</v>
      </c>
      <c r="AM33" s="23">
        <v>0</v>
      </c>
      <c r="AN33" s="23">
        <v>2119901.3710708045</v>
      </c>
      <c r="AO33" s="23">
        <v>7131419.1859999998</v>
      </c>
      <c r="AP33" s="23">
        <v>0</v>
      </c>
      <c r="AQ33" s="23">
        <v>0</v>
      </c>
      <c r="AR33" s="23">
        <v>0</v>
      </c>
      <c r="AS33" s="23">
        <v>0</v>
      </c>
      <c r="AT33" s="23">
        <v>0</v>
      </c>
      <c r="AU33" s="23">
        <v>0</v>
      </c>
      <c r="AV33" s="23">
        <v>0</v>
      </c>
      <c r="AW33" s="23">
        <v>0</v>
      </c>
      <c r="AX33" s="23">
        <v>0</v>
      </c>
      <c r="AY33" s="23">
        <v>0</v>
      </c>
      <c r="AZ33" s="23">
        <v>2372417.5414335853</v>
      </c>
      <c r="BA33" s="23">
        <v>8778981.4600000009</v>
      </c>
      <c r="BB33" s="23">
        <v>0</v>
      </c>
      <c r="BC33" s="23">
        <v>0</v>
      </c>
      <c r="BD33" s="23">
        <v>0</v>
      </c>
      <c r="BE33" s="23">
        <v>0</v>
      </c>
      <c r="BF33" s="23">
        <v>0</v>
      </c>
      <c r="BG33" s="23">
        <v>0</v>
      </c>
      <c r="BH33" s="23">
        <v>0</v>
      </c>
      <c r="BI33" s="23">
        <v>0</v>
      </c>
      <c r="BJ33" s="23">
        <v>0</v>
      </c>
      <c r="BK33" s="23">
        <v>0</v>
      </c>
      <c r="BL33" s="23">
        <v>2428124.4076336324</v>
      </c>
      <c r="BM33" s="23">
        <v>9983468.3092628382</v>
      </c>
      <c r="BN33" s="23">
        <v>0</v>
      </c>
      <c r="BO33" s="23">
        <v>0</v>
      </c>
      <c r="BP33" s="23">
        <v>0</v>
      </c>
      <c r="BQ33" s="23">
        <v>0</v>
      </c>
    </row>
    <row r="34" spans="1:69" x14ac:dyDescent="0.25">
      <c r="A34" s="15" t="s">
        <v>51</v>
      </c>
      <c r="B34" s="15" t="s">
        <v>52</v>
      </c>
      <c r="C34" s="16">
        <f t="shared" si="5"/>
        <v>31.337947395225008</v>
      </c>
      <c r="D34" s="17"/>
      <c r="E34" s="18">
        <v>0.54445575000000013</v>
      </c>
      <c r="F34" s="19" t="s">
        <v>29</v>
      </c>
      <c r="G34" s="63" t="s">
        <v>80</v>
      </c>
      <c r="H34" s="25">
        <v>40360</v>
      </c>
      <c r="I34" s="41" t="s">
        <v>35</v>
      </c>
      <c r="J34" s="27">
        <v>290</v>
      </c>
      <c r="K34" s="27" t="s">
        <v>130</v>
      </c>
      <c r="L34" s="20">
        <v>49188</v>
      </c>
      <c r="M34" s="19" t="s">
        <v>9</v>
      </c>
      <c r="N34" s="16" t="s">
        <v>36</v>
      </c>
      <c r="O34" s="97" t="s">
        <v>114</v>
      </c>
      <c r="P34" s="97" t="s">
        <v>124</v>
      </c>
      <c r="Q34" s="22">
        <f t="shared" si="6"/>
        <v>1056861.7739998098</v>
      </c>
      <c r="R34" s="22">
        <f t="shared" si="7"/>
        <v>193113.767781</v>
      </c>
      <c r="S34" s="22">
        <f t="shared" si="8"/>
        <v>2732651.6699060984</v>
      </c>
      <c r="T34" s="22">
        <f t="shared" si="9"/>
        <v>482908.15928832529</v>
      </c>
      <c r="U34" s="92"/>
      <c r="V34" s="23">
        <v>0</v>
      </c>
      <c r="W34" s="23">
        <v>0</v>
      </c>
      <c r="X34" s="23">
        <v>0</v>
      </c>
      <c r="Y34" s="23">
        <v>0</v>
      </c>
      <c r="Z34" s="23">
        <v>0</v>
      </c>
      <c r="AA34" s="23">
        <v>0</v>
      </c>
      <c r="AB34" s="23">
        <v>0</v>
      </c>
      <c r="AC34" s="23">
        <v>0</v>
      </c>
      <c r="AD34" s="23">
        <v>0</v>
      </c>
      <c r="AE34" s="23">
        <v>0</v>
      </c>
      <c r="AF34" s="23">
        <v>0</v>
      </c>
      <c r="AG34" s="23">
        <v>0</v>
      </c>
      <c r="AH34" s="23">
        <v>0</v>
      </c>
      <c r="AI34" s="23">
        <v>0</v>
      </c>
      <c r="AJ34" s="23">
        <v>0</v>
      </c>
      <c r="AK34" s="23">
        <v>0</v>
      </c>
      <c r="AL34" s="23">
        <v>91464.167780999996</v>
      </c>
      <c r="AM34" s="23">
        <v>496344.73590457154</v>
      </c>
      <c r="AN34" s="23">
        <v>0</v>
      </c>
      <c r="AO34" s="23">
        <v>0</v>
      </c>
      <c r="AP34" s="23">
        <v>0</v>
      </c>
      <c r="AQ34" s="23">
        <v>0</v>
      </c>
      <c r="AR34" s="23">
        <v>101649.59999999999</v>
      </c>
      <c r="AS34" s="23">
        <v>560517.03809523815</v>
      </c>
      <c r="AT34" s="23">
        <v>0</v>
      </c>
      <c r="AU34" s="23">
        <v>0</v>
      </c>
      <c r="AV34" s="23">
        <v>0</v>
      </c>
      <c r="AW34" s="23">
        <v>0</v>
      </c>
      <c r="AX34" s="23">
        <v>111898.51549999999</v>
      </c>
      <c r="AY34" s="23">
        <v>617032.56569047621</v>
      </c>
      <c r="AZ34" s="23">
        <v>0</v>
      </c>
      <c r="BA34" s="23">
        <v>0</v>
      </c>
      <c r="BB34" s="23">
        <v>0</v>
      </c>
      <c r="BC34" s="23">
        <v>0</v>
      </c>
      <c r="BD34" s="23">
        <v>117493.55331227678</v>
      </c>
      <c r="BE34" s="23">
        <v>658502.36141247232</v>
      </c>
      <c r="BF34" s="23">
        <v>0</v>
      </c>
      <c r="BG34" s="23">
        <v>0</v>
      </c>
      <c r="BH34" s="23">
        <v>0</v>
      </c>
      <c r="BI34" s="23">
        <v>0</v>
      </c>
      <c r="BJ34" s="23">
        <v>123240.5534760485</v>
      </c>
      <c r="BK34" s="23">
        <v>702224.52435076889</v>
      </c>
      <c r="BL34" s="23">
        <v>0</v>
      </c>
      <c r="BM34" s="23">
        <v>0</v>
      </c>
      <c r="BN34" s="23">
        <v>0</v>
      </c>
      <c r="BO34" s="23">
        <v>0</v>
      </c>
      <c r="BP34" s="23">
        <v>130275.537</v>
      </c>
      <c r="BQ34" s="23">
        <v>754892.21845238097</v>
      </c>
    </row>
    <row r="35" spans="1:69" x14ac:dyDescent="0.25">
      <c r="A35" s="15" t="s">
        <v>49</v>
      </c>
      <c r="B35" s="15" t="s">
        <v>50</v>
      </c>
      <c r="C35" s="16">
        <f t="shared" si="5"/>
        <v>19.883731154207926</v>
      </c>
      <c r="D35" s="17"/>
      <c r="E35" s="18">
        <v>0.34545375999999872</v>
      </c>
      <c r="F35" s="19" t="s">
        <v>29</v>
      </c>
      <c r="G35" s="63" t="s">
        <v>80</v>
      </c>
      <c r="H35" s="20">
        <v>37672</v>
      </c>
      <c r="I35" s="41" t="s">
        <v>35</v>
      </c>
      <c r="J35" s="19">
        <v>228</v>
      </c>
      <c r="K35" s="19" t="s">
        <v>128</v>
      </c>
      <c r="L35" s="20">
        <v>44612</v>
      </c>
      <c r="M35" s="19" t="s">
        <v>9</v>
      </c>
      <c r="N35" s="16" t="s">
        <v>36</v>
      </c>
      <c r="O35" s="97" t="s">
        <v>114</v>
      </c>
      <c r="P35" s="97" t="s">
        <v>124</v>
      </c>
      <c r="Q35" s="22">
        <f t="shared" si="6"/>
        <v>6491766.3191</v>
      </c>
      <c r="R35" s="22">
        <f t="shared" si="7"/>
        <v>1121196.9312863862</v>
      </c>
      <c r="S35" s="22">
        <f t="shared" si="8"/>
        <v>10300537.329767533</v>
      </c>
      <c r="T35" s="22">
        <f t="shared" si="9"/>
        <v>1243603.8368056412</v>
      </c>
      <c r="U35" s="92"/>
      <c r="V35" s="23">
        <v>0</v>
      </c>
      <c r="W35" s="23">
        <v>0</v>
      </c>
      <c r="X35" s="23">
        <v>510793.37236054835</v>
      </c>
      <c r="Y35" s="23">
        <v>2685557.4524999997</v>
      </c>
      <c r="Z35" s="23">
        <v>0</v>
      </c>
      <c r="AA35" s="23">
        <v>0</v>
      </c>
      <c r="AB35" s="23">
        <v>0</v>
      </c>
      <c r="AC35" s="23">
        <v>0</v>
      </c>
      <c r="AD35" s="23">
        <v>0</v>
      </c>
      <c r="AE35" s="23">
        <v>0</v>
      </c>
      <c r="AF35" s="23">
        <v>0</v>
      </c>
      <c r="AG35" s="23">
        <v>0</v>
      </c>
      <c r="AH35" s="23">
        <v>0</v>
      </c>
      <c r="AI35" s="23">
        <v>0</v>
      </c>
      <c r="AJ35" s="23">
        <v>610403.55892583798</v>
      </c>
      <c r="AK35" s="23">
        <v>3806208.8666000003</v>
      </c>
      <c r="AL35" s="23">
        <v>0</v>
      </c>
      <c r="AM35" s="23">
        <v>0</v>
      </c>
      <c r="AN35" s="23">
        <v>0</v>
      </c>
      <c r="AO35" s="23">
        <v>0</v>
      </c>
      <c r="AP35" s="23">
        <v>0</v>
      </c>
      <c r="AQ35" s="23">
        <v>0</v>
      </c>
      <c r="AR35" s="23">
        <v>0</v>
      </c>
      <c r="AS35" s="23">
        <v>0</v>
      </c>
      <c r="AT35" s="23">
        <v>0</v>
      </c>
      <c r="AU35" s="23">
        <v>0</v>
      </c>
      <c r="AV35" s="23">
        <v>652867.1122607321</v>
      </c>
      <c r="AW35" s="23">
        <v>4805538.0255000005</v>
      </c>
      <c r="AX35" s="23">
        <v>0</v>
      </c>
      <c r="AY35" s="23">
        <v>0</v>
      </c>
      <c r="AZ35" s="23">
        <v>0</v>
      </c>
      <c r="BA35" s="23">
        <v>0</v>
      </c>
      <c r="BB35" s="23">
        <v>0</v>
      </c>
      <c r="BC35" s="23">
        <v>0</v>
      </c>
      <c r="BD35" s="23">
        <v>0</v>
      </c>
      <c r="BE35" s="23">
        <v>0</v>
      </c>
      <c r="BF35" s="23">
        <v>0</v>
      </c>
      <c r="BG35" s="23">
        <v>0</v>
      </c>
      <c r="BH35" s="23">
        <v>590736.72454490908</v>
      </c>
      <c r="BI35" s="23">
        <v>5494999.3042675313</v>
      </c>
      <c r="BJ35" s="23">
        <v>0</v>
      </c>
      <c r="BK35" s="23">
        <v>0</v>
      </c>
      <c r="BL35" s="23">
        <v>0</v>
      </c>
      <c r="BM35" s="23">
        <v>0</v>
      </c>
      <c r="BN35" s="23">
        <v>0</v>
      </c>
      <c r="BO35" s="23">
        <v>0</v>
      </c>
      <c r="BP35" s="23">
        <v>0</v>
      </c>
      <c r="BQ35" s="23">
        <v>0</v>
      </c>
    </row>
    <row r="36" spans="1:69" x14ac:dyDescent="0.25">
      <c r="A36" s="15" t="s">
        <v>53</v>
      </c>
      <c r="B36" s="15" t="s">
        <v>54</v>
      </c>
      <c r="C36" s="16">
        <f t="shared" si="5"/>
        <v>19.523333312256</v>
      </c>
      <c r="D36" s="17"/>
      <c r="E36" s="18">
        <v>0.33919231999999999</v>
      </c>
      <c r="F36" s="19" t="s">
        <v>29</v>
      </c>
      <c r="G36" s="63" t="s">
        <v>80</v>
      </c>
      <c r="H36" s="25">
        <v>40360</v>
      </c>
      <c r="I36" s="41" t="s">
        <v>35</v>
      </c>
      <c r="J36" s="27">
        <v>158</v>
      </c>
      <c r="K36" s="27" t="s">
        <v>130</v>
      </c>
      <c r="L36" s="20">
        <v>45170</v>
      </c>
      <c r="M36" s="19" t="s">
        <v>9</v>
      </c>
      <c r="N36" s="16" t="s">
        <v>36</v>
      </c>
      <c r="O36" s="97" t="s">
        <v>114</v>
      </c>
      <c r="P36" s="97" t="s">
        <v>124</v>
      </c>
      <c r="Q36" s="22">
        <f t="shared" si="6"/>
        <v>2185262.9317806838</v>
      </c>
      <c r="R36" s="22">
        <f t="shared" si="7"/>
        <v>118055.720636</v>
      </c>
      <c r="S36" s="22">
        <f t="shared" si="8"/>
        <v>5644879.1156694097</v>
      </c>
      <c r="T36" s="22">
        <f t="shared" si="9"/>
        <v>271054.24902216479</v>
      </c>
      <c r="U36" s="92"/>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57035.670636000003</v>
      </c>
      <c r="AM36" s="23">
        <v>1026287.239675421</v>
      </c>
      <c r="AN36" s="23">
        <v>0</v>
      </c>
      <c r="AO36" s="23">
        <v>0</v>
      </c>
      <c r="AP36" s="23">
        <v>0</v>
      </c>
      <c r="AQ36" s="23">
        <v>0</v>
      </c>
      <c r="AR36" s="23">
        <v>61020.049999999996</v>
      </c>
      <c r="AS36" s="23">
        <v>1158975.692105263</v>
      </c>
      <c r="AT36" s="23">
        <v>0</v>
      </c>
      <c r="AU36" s="23">
        <v>0</v>
      </c>
      <c r="AV36" s="23">
        <v>0</v>
      </c>
      <c r="AW36" s="23">
        <v>0</v>
      </c>
      <c r="AX36" s="23">
        <v>67108.408159999992</v>
      </c>
      <c r="AY36" s="23">
        <v>1274613.3296505262</v>
      </c>
      <c r="AZ36" s="23">
        <v>0</v>
      </c>
      <c r="BA36" s="23">
        <v>0</v>
      </c>
      <c r="BB36" s="23">
        <v>0</v>
      </c>
      <c r="BC36" s="23">
        <v>0</v>
      </c>
      <c r="BD36" s="23">
        <v>67639.67579041759</v>
      </c>
      <c r="BE36" s="23">
        <v>1360278.1022156356</v>
      </c>
      <c r="BF36" s="23">
        <v>0</v>
      </c>
      <c r="BG36" s="23">
        <v>0</v>
      </c>
      <c r="BH36" s="23">
        <v>0</v>
      </c>
      <c r="BI36" s="23">
        <v>0</v>
      </c>
      <c r="BJ36" s="23">
        <v>67887.530571747222</v>
      </c>
      <c r="BK36" s="23">
        <v>1450595.6231716697</v>
      </c>
      <c r="BL36" s="23">
        <v>0</v>
      </c>
      <c r="BM36" s="23">
        <v>0</v>
      </c>
      <c r="BN36" s="23">
        <v>0</v>
      </c>
      <c r="BO36" s="23">
        <v>0</v>
      </c>
      <c r="BP36" s="23">
        <v>68418.6345</v>
      </c>
      <c r="BQ36" s="23">
        <v>1559392.0606315788</v>
      </c>
    </row>
    <row r="37" spans="1:69" ht="15.75" x14ac:dyDescent="0.25">
      <c r="A37" s="33" t="s">
        <v>55</v>
      </c>
      <c r="B37" s="33"/>
      <c r="C37" s="33">
        <f>+SUM(C38:C41)</f>
        <v>2126.0648079991352</v>
      </c>
      <c r="D37" s="34"/>
      <c r="E37" s="35">
        <f>+SUM(E38:E41)</f>
        <v>36.937588636202513</v>
      </c>
      <c r="F37" s="36"/>
      <c r="G37" s="95"/>
      <c r="H37" s="37"/>
      <c r="I37" s="38"/>
      <c r="J37" s="36"/>
      <c r="K37" s="38"/>
      <c r="L37" s="37"/>
      <c r="M37" s="38"/>
      <c r="N37" s="38"/>
      <c r="O37" s="97"/>
      <c r="P37" s="97"/>
      <c r="Q37" s="39"/>
      <c r="R37" s="39"/>
      <c r="S37" s="39"/>
      <c r="T37" s="39"/>
      <c r="U37" s="9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row>
    <row r="38" spans="1:69" x14ac:dyDescent="0.25">
      <c r="A38" s="15" t="s">
        <v>56</v>
      </c>
      <c r="B38" s="15" t="s">
        <v>57</v>
      </c>
      <c r="C38" s="15">
        <f>+E38*$C$51</f>
        <v>1955.8387151551337</v>
      </c>
      <c r="D38" s="17"/>
      <c r="E38" s="42">
        <v>33.980133449999975</v>
      </c>
      <c r="F38" s="19" t="s">
        <v>29</v>
      </c>
      <c r="G38" s="63" t="s">
        <v>80</v>
      </c>
      <c r="H38" s="20">
        <v>39706</v>
      </c>
      <c r="I38" s="41" t="s">
        <v>35</v>
      </c>
      <c r="J38" s="19">
        <v>360</v>
      </c>
      <c r="K38" s="19" t="s">
        <v>128</v>
      </c>
      <c r="L38" s="20">
        <v>50663</v>
      </c>
      <c r="M38" s="19" t="s">
        <v>9</v>
      </c>
      <c r="N38" s="16" t="s">
        <v>36</v>
      </c>
      <c r="O38" s="97" t="s">
        <v>114</v>
      </c>
      <c r="P38" s="97" t="s">
        <v>124</v>
      </c>
      <c r="Q38" s="22">
        <f>+SUMPRODUCT(1*($V$4:$BQ$4=$Q$4)*($V$1:$BQ$1=Q$3)*($V38:$BQ38))</f>
        <v>87507331.532390773</v>
      </c>
      <c r="R38" s="22">
        <f>+SUMPRODUCT(1*($V$4:$BQ$4=$R$4)*($V$1:$BQ$1=Q$3)*($V38:$BQ38))</f>
        <v>51992934.301403716</v>
      </c>
      <c r="S38" s="22">
        <f>+SUMPRODUCT(1*($V$4:$BQ$4=$Q$4)*($V$1:$BQ$1=S$3)*($V38:$BQ38))</f>
        <v>136490330.45774096</v>
      </c>
      <c r="T38" s="22">
        <f>+SUMPRODUCT(1*($V$4:$BQ$4=$R$4)*($V$1:$BQ$1=S$3)*($V38:$BQ38))</f>
        <v>77337360.277494222</v>
      </c>
      <c r="U38" s="92"/>
      <c r="V38" s="23">
        <v>0</v>
      </c>
      <c r="W38" s="23">
        <v>0</v>
      </c>
      <c r="X38" s="23">
        <v>0</v>
      </c>
      <c r="Y38" s="23">
        <v>0</v>
      </c>
      <c r="Z38" s="23">
        <v>21769066.29609634</v>
      </c>
      <c r="AA38" s="23">
        <v>36628046.793440841</v>
      </c>
      <c r="AB38" s="23">
        <v>0</v>
      </c>
      <c r="AC38" s="23">
        <v>0</v>
      </c>
      <c r="AD38" s="23">
        <v>0</v>
      </c>
      <c r="AE38" s="23">
        <v>0</v>
      </c>
      <c r="AF38" s="23">
        <v>0</v>
      </c>
      <c r="AG38" s="23">
        <v>0</v>
      </c>
      <c r="AH38" s="23">
        <v>0</v>
      </c>
      <c r="AI38" s="23">
        <v>0</v>
      </c>
      <c r="AJ38" s="23">
        <v>0</v>
      </c>
      <c r="AK38" s="23">
        <v>0</v>
      </c>
      <c r="AL38" s="23">
        <v>30223868.00530738</v>
      </c>
      <c r="AM38" s="23">
        <v>50879284.738949925</v>
      </c>
      <c r="AN38" s="23">
        <v>0</v>
      </c>
      <c r="AO38" s="23">
        <v>0</v>
      </c>
      <c r="AP38" s="23">
        <v>0</v>
      </c>
      <c r="AQ38" s="23">
        <v>0</v>
      </c>
      <c r="AR38" s="23">
        <v>0</v>
      </c>
      <c r="AS38" s="23">
        <v>0</v>
      </c>
      <c r="AT38" s="23">
        <v>0</v>
      </c>
      <c r="AU38" s="23">
        <v>0</v>
      </c>
      <c r="AV38" s="23">
        <v>0</v>
      </c>
      <c r="AW38" s="23">
        <v>0</v>
      </c>
      <c r="AX38" s="23">
        <v>36474751.87989933</v>
      </c>
      <c r="AY38" s="23">
        <v>63838185.468192436</v>
      </c>
      <c r="AZ38" s="23">
        <v>0</v>
      </c>
      <c r="BA38" s="23">
        <v>0</v>
      </c>
      <c r="BB38" s="23">
        <v>0</v>
      </c>
      <c r="BC38" s="23">
        <v>0</v>
      </c>
      <c r="BD38" s="23">
        <v>0</v>
      </c>
      <c r="BE38" s="23">
        <v>0</v>
      </c>
      <c r="BF38" s="23">
        <v>0</v>
      </c>
      <c r="BG38" s="23">
        <v>0</v>
      </c>
      <c r="BH38" s="23">
        <v>0</v>
      </c>
      <c r="BI38" s="23">
        <v>0</v>
      </c>
      <c r="BJ38" s="23">
        <v>40862608.397594899</v>
      </c>
      <c r="BK38" s="23">
        <v>72652144.989548519</v>
      </c>
      <c r="BL38" s="23">
        <v>0</v>
      </c>
      <c r="BM38" s="23">
        <v>0</v>
      </c>
      <c r="BN38" s="23">
        <v>0</v>
      </c>
      <c r="BO38" s="23">
        <v>0</v>
      </c>
      <c r="BP38" s="23">
        <v>0</v>
      </c>
      <c r="BQ38" s="23">
        <v>0</v>
      </c>
    </row>
    <row r="39" spans="1:69" x14ac:dyDescent="0.25">
      <c r="A39" s="15" t="s">
        <v>58</v>
      </c>
      <c r="B39" s="15" t="s">
        <v>59</v>
      </c>
      <c r="C39" s="16">
        <f>+E39*$C$51</f>
        <v>86.460189402676292</v>
      </c>
      <c r="D39" s="17"/>
      <c r="E39" s="18">
        <v>1.5021324362025337</v>
      </c>
      <c r="F39" s="19" t="s">
        <v>29</v>
      </c>
      <c r="G39" s="63" t="s">
        <v>80</v>
      </c>
      <c r="H39" s="20">
        <v>39918</v>
      </c>
      <c r="I39" s="41" t="s">
        <v>35</v>
      </c>
      <c r="J39" s="19">
        <v>138</v>
      </c>
      <c r="K39" s="19" t="s">
        <v>128</v>
      </c>
      <c r="L39" s="20">
        <v>44119</v>
      </c>
      <c r="M39" s="19" t="s">
        <v>9</v>
      </c>
      <c r="N39" s="16" t="s">
        <v>36</v>
      </c>
      <c r="O39" s="97" t="s">
        <v>114</v>
      </c>
      <c r="P39" s="97" t="s">
        <v>124</v>
      </c>
      <c r="Q39" s="22">
        <f>+SUMPRODUCT(1*($V$4:$BQ$4=$Q$4)*($V$1:$BQ$1=Q$3)*($V39:$BQ39))</f>
        <v>42983922.372073419</v>
      </c>
      <c r="R39" s="22">
        <f>+SUMPRODUCT(1*($V$4:$BQ$4=$R$4)*($V$1:$BQ$1=Q$3)*($V39:$BQ39))</f>
        <v>2176108.9856183124</v>
      </c>
      <c r="S39" s="22">
        <f>+SUMPRODUCT(1*($V$4:$BQ$4=$Q$4)*($V$1:$BQ$1=S$3)*($V39:$BQ39))</f>
        <v>78118741.875674799</v>
      </c>
      <c r="T39" s="22">
        <f>+SUMPRODUCT(1*($V$4:$BQ$4=$R$4)*($V$1:$BQ$1=S$3)*($V39:$BQ39))</f>
        <v>1960929.5985127692</v>
      </c>
      <c r="U39" s="92"/>
      <c r="V39" s="23">
        <v>0</v>
      </c>
      <c r="W39" s="23">
        <v>0</v>
      </c>
      <c r="X39" s="23">
        <v>0</v>
      </c>
      <c r="Y39" s="23">
        <v>0</v>
      </c>
      <c r="Z39" s="23">
        <v>0</v>
      </c>
      <c r="AA39" s="23">
        <v>0</v>
      </c>
      <c r="AB39" s="23">
        <v>1107913.9797730104</v>
      </c>
      <c r="AC39" s="23">
        <v>21270195.627136663</v>
      </c>
      <c r="AD39" s="23">
        <v>0</v>
      </c>
      <c r="AE39" s="23">
        <v>0</v>
      </c>
      <c r="AF39" s="23">
        <v>0</v>
      </c>
      <c r="AG39" s="23">
        <v>0</v>
      </c>
      <c r="AH39" s="23">
        <v>0</v>
      </c>
      <c r="AI39" s="23">
        <v>0</v>
      </c>
      <c r="AJ39" s="23">
        <v>0</v>
      </c>
      <c r="AK39" s="23">
        <v>0</v>
      </c>
      <c r="AL39" s="23">
        <v>0</v>
      </c>
      <c r="AM39" s="23">
        <v>0</v>
      </c>
      <c r="AN39" s="23">
        <v>1068195.005845302</v>
      </c>
      <c r="AO39" s="23">
        <v>21713726.744936757</v>
      </c>
      <c r="AP39" s="23">
        <v>0</v>
      </c>
      <c r="AQ39" s="23">
        <v>0</v>
      </c>
      <c r="AR39" s="23">
        <v>0</v>
      </c>
      <c r="AS39" s="23">
        <v>0</v>
      </c>
      <c r="AT39" s="23">
        <v>0</v>
      </c>
      <c r="AU39" s="23">
        <v>0</v>
      </c>
      <c r="AV39" s="23">
        <v>0</v>
      </c>
      <c r="AW39" s="23">
        <v>0</v>
      </c>
      <c r="AX39" s="23">
        <v>0</v>
      </c>
      <c r="AY39" s="23">
        <v>0</v>
      </c>
      <c r="AZ39" s="23">
        <v>1250114.0152380974</v>
      </c>
      <c r="BA39" s="23">
        <v>36551889.280928336</v>
      </c>
      <c r="BB39" s="23">
        <v>0</v>
      </c>
      <c r="BC39" s="23">
        <v>0</v>
      </c>
      <c r="BD39" s="23">
        <v>0</v>
      </c>
      <c r="BE39" s="23">
        <v>0</v>
      </c>
      <c r="BF39" s="23">
        <v>0</v>
      </c>
      <c r="BG39" s="23">
        <v>0</v>
      </c>
      <c r="BH39" s="23">
        <v>0</v>
      </c>
      <c r="BI39" s="23">
        <v>0</v>
      </c>
      <c r="BJ39" s="23">
        <v>0</v>
      </c>
      <c r="BK39" s="23">
        <v>0</v>
      </c>
      <c r="BL39" s="23">
        <v>710815.58327467169</v>
      </c>
      <c r="BM39" s="23">
        <v>41566852.594746463</v>
      </c>
      <c r="BN39" s="23">
        <v>0</v>
      </c>
      <c r="BO39" s="23">
        <v>0</v>
      </c>
      <c r="BP39" s="23">
        <v>0</v>
      </c>
      <c r="BQ39" s="23">
        <v>0</v>
      </c>
    </row>
    <row r="40" spans="1:69" x14ac:dyDescent="0.25">
      <c r="A40" s="15" t="s">
        <v>60</v>
      </c>
      <c r="B40" s="15" t="s">
        <v>61</v>
      </c>
      <c r="C40" s="16">
        <f>+E40*$C$51</f>
        <v>74.336278530654084</v>
      </c>
      <c r="D40" s="17"/>
      <c r="E40" s="18">
        <v>1.2914953800000013</v>
      </c>
      <c r="F40" s="19" t="s">
        <v>29</v>
      </c>
      <c r="G40" s="63" t="s">
        <v>80</v>
      </c>
      <c r="H40" s="20">
        <v>39066</v>
      </c>
      <c r="I40" s="41" t="s">
        <v>35</v>
      </c>
      <c r="J40" s="19">
        <v>186</v>
      </c>
      <c r="K40" s="19" t="s">
        <v>128</v>
      </c>
      <c r="L40" s="20">
        <v>44727</v>
      </c>
      <c r="M40" s="19" t="s">
        <v>9</v>
      </c>
      <c r="N40" s="16" t="s">
        <v>36</v>
      </c>
      <c r="O40" s="97" t="s">
        <v>114</v>
      </c>
      <c r="P40" s="97" t="s">
        <v>124</v>
      </c>
      <c r="Q40" s="22">
        <f>+SUMPRODUCT(1*($V$4:$BQ$4=$Q$4)*($V$1:$BQ$1=Q$3)*($V40:$BQ40))</f>
        <v>22997227.310182426</v>
      </c>
      <c r="R40" s="22">
        <f>+SUMPRODUCT(1*($V$4:$BQ$4=$R$4)*($V$1:$BQ$1=Q$3)*($V40:$BQ40))</f>
        <v>2665294.489991216</v>
      </c>
      <c r="S40" s="22">
        <f>+SUMPRODUCT(1*($V$4:$BQ$4=$Q$4)*($V$1:$BQ$1=S$3)*($V40:$BQ40))</f>
        <v>35203268.557878651</v>
      </c>
      <c r="T40" s="22">
        <f>+SUMPRODUCT(1*($V$4:$BQ$4=$R$4)*($V$1:$BQ$1=S$3)*($V40:$BQ40))</f>
        <v>2864123.7038721638</v>
      </c>
      <c r="U40" s="92"/>
      <c r="V40" s="23">
        <v>0</v>
      </c>
      <c r="W40" s="23">
        <v>0</v>
      </c>
      <c r="X40" s="23">
        <v>0</v>
      </c>
      <c r="Y40" s="23">
        <v>0</v>
      </c>
      <c r="Z40" s="23">
        <v>0</v>
      </c>
      <c r="AA40" s="23">
        <v>0</v>
      </c>
      <c r="AB40" s="23">
        <v>0</v>
      </c>
      <c r="AC40" s="23">
        <v>0</v>
      </c>
      <c r="AD40" s="23">
        <v>0</v>
      </c>
      <c r="AE40" s="23">
        <v>0</v>
      </c>
      <c r="AF40" s="23">
        <v>1135948.0498175763</v>
      </c>
      <c r="AG40" s="23">
        <v>9006027.360182425</v>
      </c>
      <c r="AH40" s="23">
        <v>0</v>
      </c>
      <c r="AI40" s="23">
        <v>0</v>
      </c>
      <c r="AJ40" s="23">
        <v>0</v>
      </c>
      <c r="AK40" s="23">
        <v>0</v>
      </c>
      <c r="AL40" s="23">
        <v>0</v>
      </c>
      <c r="AM40" s="23">
        <v>0</v>
      </c>
      <c r="AN40" s="23">
        <v>0</v>
      </c>
      <c r="AO40" s="23">
        <v>0</v>
      </c>
      <c r="AP40" s="23">
        <v>0</v>
      </c>
      <c r="AQ40" s="23">
        <v>0</v>
      </c>
      <c r="AR40" s="23">
        <v>1529346.4401736395</v>
      </c>
      <c r="AS40" s="23">
        <v>13991199.950000001</v>
      </c>
      <c r="AT40" s="23">
        <v>0</v>
      </c>
      <c r="AU40" s="23">
        <v>0</v>
      </c>
      <c r="AV40" s="23">
        <v>0</v>
      </c>
      <c r="AW40" s="23">
        <v>0</v>
      </c>
      <c r="AX40" s="23">
        <v>0</v>
      </c>
      <c r="AY40" s="23">
        <v>0</v>
      </c>
      <c r="AZ40" s="23">
        <v>0</v>
      </c>
      <c r="BA40" s="23">
        <v>0</v>
      </c>
      <c r="BB40" s="23">
        <v>0</v>
      </c>
      <c r="BC40" s="23">
        <v>0</v>
      </c>
      <c r="BD40" s="23">
        <v>1493986.1495217287</v>
      </c>
      <c r="BE40" s="23">
        <v>16401248.317378649</v>
      </c>
      <c r="BF40" s="23">
        <v>0</v>
      </c>
      <c r="BG40" s="23">
        <v>0</v>
      </c>
      <c r="BH40" s="23">
        <v>0</v>
      </c>
      <c r="BI40" s="23">
        <v>0</v>
      </c>
      <c r="BJ40" s="23">
        <v>0</v>
      </c>
      <c r="BK40" s="23">
        <v>0</v>
      </c>
      <c r="BL40" s="23">
        <v>0</v>
      </c>
      <c r="BM40" s="23">
        <v>0</v>
      </c>
      <c r="BN40" s="23">
        <v>0</v>
      </c>
      <c r="BO40" s="23">
        <v>0</v>
      </c>
      <c r="BP40" s="23">
        <v>1370137.554350435</v>
      </c>
      <c r="BQ40" s="23">
        <v>18802020.240499999</v>
      </c>
    </row>
    <row r="41" spans="1:69" x14ac:dyDescent="0.25">
      <c r="A41" s="15" t="s">
        <v>62</v>
      </c>
      <c r="B41" s="15" t="s">
        <v>63</v>
      </c>
      <c r="C41" s="16">
        <f>+E41*$C$51</f>
        <v>9.4296249106710146</v>
      </c>
      <c r="D41" s="17"/>
      <c r="E41" s="18">
        <v>0.16382737000000025</v>
      </c>
      <c r="F41" s="19" t="s">
        <v>29</v>
      </c>
      <c r="G41" s="63" t="s">
        <v>80</v>
      </c>
      <c r="H41" s="20">
        <v>39156</v>
      </c>
      <c r="I41" s="41" t="s">
        <v>35</v>
      </c>
      <c r="J41" s="19">
        <v>162</v>
      </c>
      <c r="K41" s="19" t="s">
        <v>128</v>
      </c>
      <c r="L41" s="20">
        <v>44089</v>
      </c>
      <c r="M41" s="19" t="s">
        <v>9</v>
      </c>
      <c r="N41" s="16" t="s">
        <v>36</v>
      </c>
      <c r="O41" s="97" t="s">
        <v>114</v>
      </c>
      <c r="P41" s="97" t="s">
        <v>124</v>
      </c>
      <c r="Q41" s="22">
        <f>+SUMPRODUCT(1*($V$4:$BQ$4=$Q$4)*($V$1:$BQ$1=Q$3)*($V41:$BQ41))</f>
        <v>31782839.594332375</v>
      </c>
      <c r="R41" s="22">
        <f>+SUMPRODUCT(1*($V$4:$BQ$4=$R$4)*($V$1:$BQ$1=Q$3)*($V41:$BQ41))</f>
        <v>976219.63470323337</v>
      </c>
      <c r="S41" s="22">
        <f>+SUMPRODUCT(1*($V$4:$BQ$4=$Q$4)*($V$1:$BQ$1=S$3)*($V41:$BQ41))</f>
        <v>97925840.67098394</v>
      </c>
      <c r="T41" s="22">
        <f>+SUMPRODUCT(1*($V$4:$BQ$4=$R$4)*($V$1:$BQ$1=S$3)*($V41:$BQ41))</f>
        <v>1103752.1151956811</v>
      </c>
      <c r="U41" s="92"/>
      <c r="V41" s="23">
        <v>0</v>
      </c>
      <c r="W41" s="23">
        <v>0</v>
      </c>
      <c r="X41" s="23">
        <v>0</v>
      </c>
      <c r="Y41" s="23">
        <v>0</v>
      </c>
      <c r="Z41" s="23">
        <v>541466.91539262095</v>
      </c>
      <c r="AA41" s="23">
        <v>16547628.084607376</v>
      </c>
      <c r="AB41" s="23">
        <v>0</v>
      </c>
      <c r="AC41" s="23">
        <v>0</v>
      </c>
      <c r="AD41" s="23">
        <v>0</v>
      </c>
      <c r="AE41" s="23">
        <v>0</v>
      </c>
      <c r="AF41" s="23">
        <v>0</v>
      </c>
      <c r="AG41" s="23">
        <v>0</v>
      </c>
      <c r="AH41" s="23">
        <v>0</v>
      </c>
      <c r="AI41" s="23">
        <v>0</v>
      </c>
      <c r="AJ41" s="23">
        <v>0</v>
      </c>
      <c r="AK41" s="23">
        <v>0</v>
      </c>
      <c r="AL41" s="23">
        <v>434752.71931061236</v>
      </c>
      <c r="AM41" s="23">
        <v>15235211.509725001</v>
      </c>
      <c r="AN41" s="23">
        <v>0</v>
      </c>
      <c r="AO41" s="23">
        <v>0</v>
      </c>
      <c r="AP41" s="23">
        <v>0</v>
      </c>
      <c r="AQ41" s="23">
        <v>0</v>
      </c>
      <c r="AR41" s="23">
        <v>0</v>
      </c>
      <c r="AS41" s="23">
        <v>0</v>
      </c>
      <c r="AT41" s="23">
        <v>0</v>
      </c>
      <c r="AU41" s="23">
        <v>0</v>
      </c>
      <c r="AV41" s="23">
        <v>0</v>
      </c>
      <c r="AW41" s="23">
        <v>0</v>
      </c>
      <c r="AX41" s="23">
        <v>200491.24144083168</v>
      </c>
      <c r="AY41" s="23">
        <v>45801105.161940001</v>
      </c>
      <c r="AZ41" s="23">
        <v>0</v>
      </c>
      <c r="BA41" s="23">
        <v>0</v>
      </c>
      <c r="BB41" s="23">
        <v>0</v>
      </c>
      <c r="BC41" s="23">
        <v>0</v>
      </c>
      <c r="BD41" s="23">
        <v>0</v>
      </c>
      <c r="BE41" s="23">
        <v>0</v>
      </c>
      <c r="BF41" s="23">
        <v>0</v>
      </c>
      <c r="BG41" s="23">
        <v>0</v>
      </c>
      <c r="BH41" s="23">
        <v>0</v>
      </c>
      <c r="BI41" s="23">
        <v>0</v>
      </c>
      <c r="BJ41" s="23">
        <v>903260.87375484942</v>
      </c>
      <c r="BK41" s="23">
        <v>52124735.509043947</v>
      </c>
      <c r="BL41" s="23">
        <v>0</v>
      </c>
      <c r="BM41" s="23">
        <v>0</v>
      </c>
      <c r="BN41" s="23">
        <v>0</v>
      </c>
      <c r="BO41" s="23">
        <v>0</v>
      </c>
      <c r="BP41" s="23">
        <v>0</v>
      </c>
      <c r="BQ41" s="23">
        <v>0</v>
      </c>
    </row>
    <row r="42" spans="1:69" x14ac:dyDescent="0.25">
      <c r="A42" s="15" t="s">
        <v>174</v>
      </c>
      <c r="B42" s="15" t="s">
        <v>175</v>
      </c>
      <c r="C42" s="16">
        <v>0</v>
      </c>
      <c r="D42" s="17"/>
      <c r="E42" s="18">
        <v>0</v>
      </c>
      <c r="F42" s="19" t="s">
        <v>29</v>
      </c>
      <c r="G42" s="63" t="s">
        <v>176</v>
      </c>
      <c r="H42" s="20">
        <v>43918</v>
      </c>
      <c r="I42" s="41" t="s">
        <v>177</v>
      </c>
      <c r="J42" s="19">
        <v>180</v>
      </c>
      <c r="K42" s="19" t="s">
        <v>171</v>
      </c>
      <c r="L42" s="20">
        <v>49396</v>
      </c>
      <c r="M42" s="19" t="s">
        <v>9</v>
      </c>
      <c r="N42" s="16" t="s">
        <v>36</v>
      </c>
      <c r="O42" s="97"/>
      <c r="P42" s="97"/>
      <c r="Q42" s="22">
        <f>+SUMPRODUCT(1*($V$4:$BQ$4=$Q$4)*($V$1:$BQ$1=Q$3)*($V42:$BQ42))</f>
        <v>0</v>
      </c>
      <c r="R42" s="22">
        <f>+SUMPRODUCT(1*($V$4:$BQ$4=$R$4)*($V$1:$BQ$1=Q$3)*($V42:$BQ42))</f>
        <v>0</v>
      </c>
      <c r="S42" s="22">
        <f>+SUMPRODUCT(1*($V$4:$BQ$4=$Q$4)*($V$1:$BQ$1=S$3)*($V42:$BQ42))</f>
        <v>0</v>
      </c>
      <c r="T42" s="22">
        <f>+SUMPRODUCT(1*($V$4:$BQ$4=$R$4)*($V$1:$BQ$1=S$3)*($V42:$BQ42))</f>
        <v>2873538.5153551726</v>
      </c>
      <c r="U42" s="92"/>
      <c r="V42" s="23">
        <v>0</v>
      </c>
      <c r="W42" s="23">
        <v>0</v>
      </c>
      <c r="X42" s="23">
        <v>0</v>
      </c>
      <c r="Y42" s="23">
        <v>0</v>
      </c>
      <c r="Z42" s="23">
        <v>0</v>
      </c>
      <c r="AA42" s="23">
        <v>0</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0</v>
      </c>
      <c r="AX42" s="23">
        <v>0</v>
      </c>
      <c r="AY42" s="23">
        <v>0</v>
      </c>
      <c r="AZ42" s="23">
        <v>0</v>
      </c>
      <c r="BA42" s="23">
        <v>0</v>
      </c>
      <c r="BB42" s="23">
        <v>0</v>
      </c>
      <c r="BC42" s="23">
        <v>0</v>
      </c>
      <c r="BD42" s="23">
        <v>0</v>
      </c>
      <c r="BE42" s="23">
        <v>0</v>
      </c>
      <c r="BF42" s="23">
        <v>0</v>
      </c>
      <c r="BG42" s="23">
        <v>0</v>
      </c>
      <c r="BH42" s="23">
        <v>0</v>
      </c>
      <c r="BI42" s="23">
        <v>0</v>
      </c>
      <c r="BJ42" s="23">
        <v>2873538.5153551726</v>
      </c>
      <c r="BK42" s="23">
        <v>0</v>
      </c>
      <c r="BL42" s="23">
        <v>0</v>
      </c>
      <c r="BM42" s="23">
        <v>0</v>
      </c>
      <c r="BN42" s="23">
        <v>0</v>
      </c>
      <c r="BO42" s="23">
        <v>0</v>
      </c>
      <c r="BP42" s="23">
        <v>0</v>
      </c>
      <c r="BQ42" s="23">
        <v>0</v>
      </c>
    </row>
    <row r="43" spans="1:69" ht="15.75" x14ac:dyDescent="0.25">
      <c r="A43" s="7" t="s">
        <v>66</v>
      </c>
      <c r="B43" s="7"/>
      <c r="C43" s="7">
        <f>+SUM(C44:C47)</f>
        <v>35764.623032000003</v>
      </c>
      <c r="D43" s="8">
        <f>+C43/$C$55</f>
        <v>0.51013851225667017</v>
      </c>
      <c r="E43" s="9">
        <f>+SUM(E44:E47)</f>
        <v>621.36343554274549</v>
      </c>
      <c r="F43" s="29"/>
      <c r="G43" s="96"/>
      <c r="H43" s="30"/>
      <c r="I43" s="76"/>
      <c r="J43" s="29"/>
      <c r="K43" s="31"/>
      <c r="L43" s="30"/>
      <c r="M43" s="31"/>
      <c r="N43" s="31"/>
      <c r="O43" s="97"/>
      <c r="P43" s="97"/>
      <c r="Q43" s="13"/>
      <c r="R43" s="13"/>
      <c r="S43" s="13"/>
      <c r="T43" s="13"/>
      <c r="U43" s="9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row>
    <row r="44" spans="1:69" x14ac:dyDescent="0.25">
      <c r="A44" s="15" t="s">
        <v>64</v>
      </c>
      <c r="B44" s="15" t="s">
        <v>65</v>
      </c>
      <c r="C44" s="16">
        <f>+E44*$C$51</f>
        <v>28779.15</v>
      </c>
      <c r="D44" s="43"/>
      <c r="E44" s="18">
        <v>500</v>
      </c>
      <c r="F44" s="27" t="s">
        <v>29</v>
      </c>
      <c r="G44" s="64" t="s">
        <v>82</v>
      </c>
      <c r="H44" s="25">
        <v>42491</v>
      </c>
      <c r="I44" s="44">
        <v>8.3750000000000005E-2</v>
      </c>
      <c r="J44" s="27">
        <v>96</v>
      </c>
      <c r="K44" s="19" t="s">
        <v>128</v>
      </c>
      <c r="L44" s="25">
        <v>45413</v>
      </c>
      <c r="M44" s="27" t="s">
        <v>30</v>
      </c>
      <c r="N44" s="15" t="s">
        <v>66</v>
      </c>
      <c r="O44" s="97" t="s">
        <v>111</v>
      </c>
      <c r="P44" s="97" t="s">
        <v>126</v>
      </c>
      <c r="Q44" s="22">
        <f>+SUMPRODUCT(1*($V$4:$BQ$4=$Q$4)*($V$1:$BQ$1=Q$3)*($V44:$BQ44))</f>
        <v>0</v>
      </c>
      <c r="R44" s="22">
        <f>+SUMPRODUCT(1*($V$4:$BQ$4=$R$4)*($V$1:$BQ$1=Q$3)*($V44:$BQ44))</f>
        <v>2238428125</v>
      </c>
      <c r="S44" s="22">
        <f>+SUMPRODUCT(1*($V$4:$BQ$4=$Q$4)*($V$1:$BQ$1=S$3)*($V44:$BQ44))</f>
        <v>0</v>
      </c>
      <c r="T44" s="22">
        <f>+SUMPRODUCT(1*($V$4:$BQ$4=$R$4)*($V$1:$BQ$1=S$3)*($V44:$BQ44))</f>
        <v>3344481347.3553276</v>
      </c>
      <c r="U44" s="92"/>
      <c r="V44" s="23">
        <v>0</v>
      </c>
      <c r="W44" s="23">
        <v>0</v>
      </c>
      <c r="X44" s="23">
        <v>0</v>
      </c>
      <c r="Y44" s="23">
        <v>0</v>
      </c>
      <c r="Z44" s="23">
        <v>0</v>
      </c>
      <c r="AA44" s="23">
        <v>0</v>
      </c>
      <c r="AB44" s="23">
        <v>0</v>
      </c>
      <c r="AC44" s="23">
        <v>0</v>
      </c>
      <c r="AD44" s="23">
        <v>940303124.99999988</v>
      </c>
      <c r="AE44" s="23">
        <v>0</v>
      </c>
      <c r="AF44" s="23">
        <v>0</v>
      </c>
      <c r="AG44" s="23">
        <v>0</v>
      </c>
      <c r="AH44" s="23">
        <v>0</v>
      </c>
      <c r="AI44" s="23">
        <v>0</v>
      </c>
      <c r="AJ44" s="23">
        <v>0</v>
      </c>
      <c r="AK44" s="23">
        <v>0</v>
      </c>
      <c r="AL44" s="23">
        <v>0</v>
      </c>
      <c r="AM44" s="23">
        <v>0</v>
      </c>
      <c r="AN44" s="23">
        <v>0</v>
      </c>
      <c r="AO44" s="23">
        <v>0</v>
      </c>
      <c r="AP44" s="23">
        <v>1298125000</v>
      </c>
      <c r="AQ44" s="23">
        <v>0</v>
      </c>
      <c r="AR44" s="23">
        <v>0</v>
      </c>
      <c r="AS44" s="23">
        <v>0</v>
      </c>
      <c r="AT44" s="23">
        <v>0</v>
      </c>
      <c r="AU44" s="23">
        <v>0</v>
      </c>
      <c r="AV44" s="23">
        <v>0</v>
      </c>
      <c r="AW44" s="23">
        <v>0</v>
      </c>
      <c r="AX44" s="23">
        <v>0</v>
      </c>
      <c r="AY44" s="23">
        <v>0</v>
      </c>
      <c r="AZ44" s="23">
        <v>0</v>
      </c>
      <c r="BA44" s="23">
        <v>0</v>
      </c>
      <c r="BB44" s="23">
        <v>1561542839.2751112</v>
      </c>
      <c r="BC44" s="23">
        <v>0</v>
      </c>
      <c r="BD44" s="23">
        <v>0</v>
      </c>
      <c r="BE44" s="23">
        <v>0</v>
      </c>
      <c r="BF44" s="23">
        <v>0</v>
      </c>
      <c r="BG44" s="23">
        <v>0</v>
      </c>
      <c r="BH44" s="23">
        <v>0</v>
      </c>
      <c r="BI44" s="23">
        <v>0</v>
      </c>
      <c r="BJ44" s="23">
        <v>0</v>
      </c>
      <c r="BK44" s="23">
        <v>0</v>
      </c>
      <c r="BL44" s="23">
        <v>0</v>
      </c>
      <c r="BM44" s="23">
        <v>0</v>
      </c>
      <c r="BN44" s="23">
        <v>1782938508.0802164</v>
      </c>
      <c r="BO44" s="23">
        <v>0</v>
      </c>
      <c r="BP44" s="23">
        <v>0</v>
      </c>
      <c r="BQ44" s="23">
        <v>0</v>
      </c>
    </row>
    <row r="45" spans="1:69" x14ac:dyDescent="0.25">
      <c r="A45" s="15" t="s">
        <v>67</v>
      </c>
      <c r="B45" s="15" t="s">
        <v>68</v>
      </c>
      <c r="C45" s="16">
        <v>5218.7524999999996</v>
      </c>
      <c r="D45" s="43"/>
      <c r="E45" s="18">
        <f>+C45/$C$51</f>
        <v>90.668982579402098</v>
      </c>
      <c r="F45" s="27" t="s">
        <v>8</v>
      </c>
      <c r="G45" s="63" t="s">
        <v>80</v>
      </c>
      <c r="H45" s="25">
        <v>42895</v>
      </c>
      <c r="I45" s="26" t="s">
        <v>123</v>
      </c>
      <c r="J45" s="27">
        <v>48</v>
      </c>
      <c r="K45" s="27" t="s">
        <v>130</v>
      </c>
      <c r="L45" s="25">
        <v>44356</v>
      </c>
      <c r="M45" s="27" t="s">
        <v>30</v>
      </c>
      <c r="N45" s="16" t="s">
        <v>66</v>
      </c>
      <c r="O45" s="97" t="s">
        <v>111</v>
      </c>
      <c r="P45" s="97" t="s">
        <v>88</v>
      </c>
      <c r="Q45" s="22">
        <f>+SUMPRODUCT(1*($V$4:$BQ$4=$Q$4)*($V$1:$BQ$1=Q$3)*($V45:$BQ45))</f>
        <v>0</v>
      </c>
      <c r="R45" s="22">
        <f>+SUMPRODUCT(1*($V$4:$BQ$4=$R$4)*($V$1:$BQ$1=Q$3)*($V45:$BQ45))</f>
        <v>2911935295.5815449</v>
      </c>
      <c r="S45" s="22">
        <f>+SUMPRODUCT(1*($V$4:$BQ$4=$Q$4)*($V$1:$BQ$1=S$3)*($V45:$BQ45))</f>
        <v>0</v>
      </c>
      <c r="T45" s="22">
        <f>+SUMPRODUCT(1*($V$4:$BQ$4=$R$4)*($V$1:$BQ$1=S$3)*($V45:$BQ45))</f>
        <v>2776853083.9676223</v>
      </c>
      <c r="U45" s="92"/>
      <c r="V45" s="23">
        <v>0</v>
      </c>
      <c r="W45" s="23">
        <v>0</v>
      </c>
      <c r="X45" s="23">
        <v>0</v>
      </c>
      <c r="Y45" s="23">
        <v>0</v>
      </c>
      <c r="Z45" s="23">
        <v>646967442.73687506</v>
      </c>
      <c r="AA45" s="23">
        <v>0</v>
      </c>
      <c r="AB45" s="23">
        <v>0</v>
      </c>
      <c r="AC45" s="23">
        <v>0</v>
      </c>
      <c r="AD45" s="23">
        <v>0</v>
      </c>
      <c r="AE45" s="23">
        <v>0</v>
      </c>
      <c r="AF45" s="23">
        <v>677143284.44930553</v>
      </c>
      <c r="AG45" s="23">
        <v>0</v>
      </c>
      <c r="AH45" s="23">
        <v>0</v>
      </c>
      <c r="AI45" s="23">
        <v>0</v>
      </c>
      <c r="AJ45" s="23">
        <v>0</v>
      </c>
      <c r="AK45" s="23">
        <v>0</v>
      </c>
      <c r="AL45" s="23">
        <v>743063144.84711123</v>
      </c>
      <c r="AM45" s="23">
        <v>0</v>
      </c>
      <c r="AN45" s="23">
        <v>0</v>
      </c>
      <c r="AO45" s="23">
        <v>0</v>
      </c>
      <c r="AP45" s="23">
        <v>0</v>
      </c>
      <c r="AQ45" s="23">
        <v>0</v>
      </c>
      <c r="AR45" s="23">
        <v>844761423.54825306</v>
      </c>
      <c r="AS45" s="23">
        <v>0</v>
      </c>
      <c r="AT45" s="23">
        <v>0</v>
      </c>
      <c r="AU45" s="23">
        <v>0</v>
      </c>
      <c r="AV45" s="23">
        <v>0</v>
      </c>
      <c r="AW45" s="23">
        <v>0</v>
      </c>
      <c r="AX45" s="23">
        <v>751143733.99187863</v>
      </c>
      <c r="AY45" s="23">
        <v>0</v>
      </c>
      <c r="AZ45" s="23">
        <v>0</v>
      </c>
      <c r="BA45" s="23">
        <v>0</v>
      </c>
      <c r="BB45" s="23">
        <v>0</v>
      </c>
      <c r="BC45" s="23">
        <v>0</v>
      </c>
      <c r="BD45" s="23">
        <v>726701672.73559916</v>
      </c>
      <c r="BE45" s="23">
        <v>0</v>
      </c>
      <c r="BF45" s="23">
        <v>0</v>
      </c>
      <c r="BG45" s="23">
        <v>0</v>
      </c>
      <c r="BH45" s="23">
        <v>0</v>
      </c>
      <c r="BI45" s="23">
        <v>0</v>
      </c>
      <c r="BJ45" s="23">
        <v>690681350.88651896</v>
      </c>
      <c r="BK45" s="23">
        <v>0</v>
      </c>
      <c r="BL45" s="23">
        <v>0</v>
      </c>
      <c r="BM45" s="23">
        <v>0</v>
      </c>
      <c r="BN45" s="23">
        <v>0</v>
      </c>
      <c r="BO45" s="23">
        <v>0</v>
      </c>
      <c r="BP45" s="23">
        <v>608326326.35362577</v>
      </c>
      <c r="BQ45" s="23">
        <v>0</v>
      </c>
    </row>
    <row r="46" spans="1:69" x14ac:dyDescent="0.25">
      <c r="A46" s="15" t="s">
        <v>69</v>
      </c>
      <c r="B46" s="15" t="s">
        <v>70</v>
      </c>
      <c r="C46" s="16">
        <f>+E46*$C$51</f>
        <v>1724.4466679999998</v>
      </c>
      <c r="D46" s="43"/>
      <c r="E46" s="18">
        <v>29.959999999999997</v>
      </c>
      <c r="F46" s="27" t="s">
        <v>29</v>
      </c>
      <c r="G46" s="64" t="s">
        <v>82</v>
      </c>
      <c r="H46" s="20">
        <v>42491</v>
      </c>
      <c r="I46" s="44">
        <v>8.3750000000000005E-2</v>
      </c>
      <c r="J46" s="19">
        <v>74</v>
      </c>
      <c r="K46" s="19" t="s">
        <v>128</v>
      </c>
      <c r="L46" s="25">
        <v>44743</v>
      </c>
      <c r="M46" s="27" t="s">
        <v>30</v>
      </c>
      <c r="N46" s="15" t="s">
        <v>66</v>
      </c>
      <c r="O46" s="97" t="s">
        <v>111</v>
      </c>
      <c r="P46" s="97" t="s">
        <v>126</v>
      </c>
      <c r="Q46" s="22">
        <f>+SUMPRODUCT(1*($V$4:$BQ$4=$Q$4)*($V$1:$BQ$1=Q$3)*($V46:$BQ46))</f>
        <v>0</v>
      </c>
      <c r="R46" s="22">
        <f>+SUMPRODUCT(1*($V$4:$BQ$4=$R$4)*($V$1:$BQ$1=Q$3)*($V46:$BQ46))</f>
        <v>134126613.25</v>
      </c>
      <c r="S46" s="22">
        <f>+SUMPRODUCT(1*($V$4:$BQ$4=$Q$4)*($V$1:$BQ$1=S$3)*($V46:$BQ46))</f>
        <v>0</v>
      </c>
      <c r="T46" s="22">
        <f>+SUMPRODUCT(1*($V$4:$BQ$4=$R$4)*($V$1:$BQ$1=S$3)*($V46:$BQ46))</f>
        <v>200401322.33353123</v>
      </c>
      <c r="U46" s="92"/>
      <c r="V46" s="23">
        <v>0</v>
      </c>
      <c r="W46" s="23">
        <v>0</v>
      </c>
      <c r="X46" s="23">
        <v>0</v>
      </c>
      <c r="Y46" s="23">
        <v>0</v>
      </c>
      <c r="Z46" s="23">
        <v>0</v>
      </c>
      <c r="AA46" s="23">
        <v>0</v>
      </c>
      <c r="AB46" s="23">
        <v>0</v>
      </c>
      <c r="AC46" s="23">
        <v>0</v>
      </c>
      <c r="AD46" s="23">
        <v>56342963.249999993</v>
      </c>
      <c r="AE46" s="23">
        <v>0</v>
      </c>
      <c r="AF46" s="23">
        <v>0</v>
      </c>
      <c r="AG46" s="23">
        <v>0</v>
      </c>
      <c r="AH46" s="23">
        <v>0</v>
      </c>
      <c r="AI46" s="23">
        <v>0</v>
      </c>
      <c r="AJ46" s="23">
        <v>0</v>
      </c>
      <c r="AK46" s="23">
        <v>0</v>
      </c>
      <c r="AL46" s="23">
        <v>0</v>
      </c>
      <c r="AM46" s="23">
        <v>0</v>
      </c>
      <c r="AN46" s="23">
        <v>0</v>
      </c>
      <c r="AO46" s="23">
        <v>0</v>
      </c>
      <c r="AP46" s="23">
        <v>77783650</v>
      </c>
      <c r="AQ46" s="23">
        <v>0</v>
      </c>
      <c r="AR46" s="23">
        <v>0</v>
      </c>
      <c r="AS46" s="23">
        <v>0</v>
      </c>
      <c r="AT46" s="23">
        <v>0</v>
      </c>
      <c r="AU46" s="23">
        <v>0</v>
      </c>
      <c r="AV46" s="23">
        <v>0</v>
      </c>
      <c r="AW46" s="23">
        <v>0</v>
      </c>
      <c r="AX46" s="23">
        <v>0</v>
      </c>
      <c r="AY46" s="23">
        <v>0</v>
      </c>
      <c r="AZ46" s="23">
        <v>0</v>
      </c>
      <c r="BA46" s="23">
        <v>0</v>
      </c>
      <c r="BB46" s="23">
        <v>93567646.929364666</v>
      </c>
      <c r="BC46" s="23">
        <v>0</v>
      </c>
      <c r="BD46" s="23">
        <v>0</v>
      </c>
      <c r="BE46" s="23">
        <v>0</v>
      </c>
      <c r="BF46" s="23">
        <v>0</v>
      </c>
      <c r="BG46" s="23">
        <v>0</v>
      </c>
      <c r="BH46" s="23">
        <v>0</v>
      </c>
      <c r="BI46" s="23">
        <v>0</v>
      </c>
      <c r="BJ46" s="23">
        <v>0</v>
      </c>
      <c r="BK46" s="23">
        <v>0</v>
      </c>
      <c r="BL46" s="23">
        <v>0</v>
      </c>
      <c r="BM46" s="23">
        <v>0</v>
      </c>
      <c r="BN46" s="23">
        <v>106833675.40416656</v>
      </c>
      <c r="BO46" s="23">
        <v>0</v>
      </c>
      <c r="BP46" s="23">
        <v>0</v>
      </c>
      <c r="BQ46" s="23">
        <v>0</v>
      </c>
    </row>
    <row r="47" spans="1:69" x14ac:dyDescent="0.25">
      <c r="A47" s="15" t="s">
        <v>146</v>
      </c>
      <c r="B47" s="15" t="s">
        <v>147</v>
      </c>
      <c r="C47" s="15">
        <v>42.273864000000003</v>
      </c>
      <c r="D47" s="91"/>
      <c r="E47" s="18">
        <f>+C47/$C$51</f>
        <v>0.73445296334325372</v>
      </c>
      <c r="F47" s="27" t="s">
        <v>8</v>
      </c>
      <c r="G47" s="64" t="s">
        <v>82</v>
      </c>
      <c r="H47" s="25">
        <v>43494</v>
      </c>
      <c r="I47" s="26" t="s">
        <v>109</v>
      </c>
      <c r="J47" s="27">
        <v>84</v>
      </c>
      <c r="K47" s="19" t="s">
        <v>128</v>
      </c>
      <c r="L47" s="25">
        <v>45891</v>
      </c>
      <c r="M47" s="27" t="s">
        <v>30</v>
      </c>
      <c r="N47" s="15" t="s">
        <v>66</v>
      </c>
      <c r="O47" s="97" t="s">
        <v>111</v>
      </c>
      <c r="P47" s="97" t="s">
        <v>88</v>
      </c>
      <c r="Q47" s="22">
        <f>+SUMPRODUCT(1*($V$4:$BQ$4=$Q$4)*($V$1:$BQ$1=Q$3)*($V47:$BQ47))</f>
        <v>0</v>
      </c>
      <c r="R47" s="22">
        <f>+SUMPRODUCT(1*($V$4:$BQ$4=$R$4)*($V$1:$BQ$1=Q$3)*($V47:$BQ47))</f>
        <v>11015158.511253424</v>
      </c>
      <c r="S47" s="22">
        <f>+SUMPRODUCT(1*($V$4:$BQ$4=$Q$4)*($V$1:$BQ$1=S$3)*($V47:$BQ47))</f>
        <v>7042825.7423999999</v>
      </c>
      <c r="T47" s="22">
        <f>+SUMPRODUCT(1*($V$4:$BQ$4=$R$4)*($V$1:$BQ$1=S$3)*($V47:$BQ47))</f>
        <v>20316900.111563835</v>
      </c>
      <c r="U47" s="92"/>
      <c r="V47" s="23">
        <v>0</v>
      </c>
      <c r="W47" s="23">
        <v>0</v>
      </c>
      <c r="X47" s="23">
        <v>3370140.1284383559</v>
      </c>
      <c r="Y47" s="23">
        <v>0</v>
      </c>
      <c r="Z47" s="23">
        <v>0</v>
      </c>
      <c r="AA47" s="23">
        <v>0</v>
      </c>
      <c r="AB47" s="23">
        <v>0</v>
      </c>
      <c r="AC47" s="23">
        <v>0</v>
      </c>
      <c r="AD47" s="23">
        <v>0</v>
      </c>
      <c r="AE47" s="23">
        <v>0</v>
      </c>
      <c r="AF47" s="23">
        <v>0</v>
      </c>
      <c r="AG47" s="23">
        <v>0</v>
      </c>
      <c r="AH47" s="23">
        <v>0</v>
      </c>
      <c r="AI47" s="23">
        <v>0</v>
      </c>
      <c r="AJ47" s="23">
        <v>7645018.3828150686</v>
      </c>
      <c r="AK47" s="23">
        <v>0</v>
      </c>
      <c r="AL47" s="23">
        <v>0</v>
      </c>
      <c r="AM47" s="23">
        <v>0</v>
      </c>
      <c r="AN47" s="23">
        <v>0</v>
      </c>
      <c r="AO47" s="23">
        <v>0</v>
      </c>
      <c r="AP47" s="23">
        <v>0</v>
      </c>
      <c r="AQ47" s="23">
        <v>0</v>
      </c>
      <c r="AR47" s="23">
        <v>0</v>
      </c>
      <c r="AS47" s="23">
        <v>0</v>
      </c>
      <c r="AT47" s="23">
        <v>0</v>
      </c>
      <c r="AU47" s="23">
        <v>0</v>
      </c>
      <c r="AV47" s="23">
        <v>10655330.104109589</v>
      </c>
      <c r="AW47" s="23">
        <v>3521412.8711999999</v>
      </c>
      <c r="AX47" s="23">
        <v>0</v>
      </c>
      <c r="AY47" s="23">
        <v>0</v>
      </c>
      <c r="AZ47" s="23">
        <v>0</v>
      </c>
      <c r="BA47" s="23">
        <v>0</v>
      </c>
      <c r="BB47" s="23">
        <v>0</v>
      </c>
      <c r="BC47" s="23">
        <v>0</v>
      </c>
      <c r="BD47" s="23">
        <v>0</v>
      </c>
      <c r="BE47" s="23">
        <v>0</v>
      </c>
      <c r="BF47" s="23">
        <v>0</v>
      </c>
      <c r="BG47" s="23">
        <v>0</v>
      </c>
      <c r="BH47" s="23">
        <v>9661570.0074542463</v>
      </c>
      <c r="BI47" s="23">
        <v>3521412.8711999999</v>
      </c>
      <c r="BJ47" s="23">
        <v>0</v>
      </c>
      <c r="BK47" s="23">
        <v>0</v>
      </c>
      <c r="BL47" s="23">
        <v>0</v>
      </c>
      <c r="BM47" s="23">
        <v>0</v>
      </c>
      <c r="BN47" s="23">
        <v>0</v>
      </c>
      <c r="BO47" s="23">
        <v>0</v>
      </c>
      <c r="BP47" s="23">
        <v>0</v>
      </c>
      <c r="BQ47" s="23">
        <v>0</v>
      </c>
    </row>
    <row r="48" spans="1:69" ht="15.75" x14ac:dyDescent="0.25">
      <c r="A48" s="77"/>
      <c r="B48" s="77"/>
      <c r="C48" s="78"/>
      <c r="D48" s="79"/>
      <c r="E48" s="80"/>
      <c r="F48" s="45"/>
      <c r="H48" s="81"/>
      <c r="I48" s="82"/>
      <c r="J48" s="45"/>
      <c r="K48" s="45"/>
      <c r="L48" s="81"/>
      <c r="M48" s="45"/>
      <c r="O48" s="99"/>
      <c r="P48" s="103"/>
      <c r="Q48" s="74"/>
      <c r="R48" s="74"/>
      <c r="S48" s="74"/>
      <c r="T48" s="74"/>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row>
    <row r="49" spans="1:69" s="71" customFormat="1" ht="15.75" x14ac:dyDescent="0.25">
      <c r="A49" s="48" t="s">
        <v>71</v>
      </c>
      <c r="B49" s="49"/>
      <c r="C49" s="71" t="s">
        <v>178</v>
      </c>
      <c r="D49" s="50"/>
      <c r="E49" s="51">
        <f>+SUM($E$5,$E$21,$E$23,$E$25,$E$43)</f>
        <v>1218.0288698339123</v>
      </c>
      <c r="F49" s="52"/>
      <c r="G49" s="54"/>
      <c r="H49" s="106"/>
      <c r="I49" s="52"/>
      <c r="J49" s="52"/>
      <c r="K49" s="52"/>
      <c r="L49" s="53"/>
      <c r="M49" s="52"/>
      <c r="N49" s="54"/>
      <c r="O49" s="101"/>
      <c r="P49" s="105" t="s">
        <v>72</v>
      </c>
      <c r="Q49" s="58">
        <f>SUM(Q6:Q47)</f>
        <v>2062786982.9665029</v>
      </c>
      <c r="R49" s="58">
        <f>SUM(R6:R47)</f>
        <v>9685864176.0973301</v>
      </c>
      <c r="S49" s="58">
        <f>SUM(S6:S47)</f>
        <v>8229566730.4341145</v>
      </c>
      <c r="T49" s="58">
        <f>SUM(T6:T47)</f>
        <v>10599869348.881483</v>
      </c>
      <c r="U49" s="52"/>
      <c r="V49" s="47">
        <f>SUM(V6:V47)</f>
        <v>380734752.73466647</v>
      </c>
      <c r="W49" s="47">
        <f t="shared" ref="W49:BQ49" si="10">SUM(W6:W47)</f>
        <v>30942322.242209248</v>
      </c>
      <c r="X49" s="47">
        <f t="shared" si="10"/>
        <v>310965151.60476977</v>
      </c>
      <c r="Y49" s="47">
        <f t="shared" si="10"/>
        <v>134009458.97212362</v>
      </c>
      <c r="Z49" s="47">
        <f t="shared" si="10"/>
        <v>822082700.43893707</v>
      </c>
      <c r="AA49" s="47">
        <f t="shared" si="10"/>
        <v>147399701.77650851</v>
      </c>
      <c r="AB49" s="47">
        <f t="shared" si="10"/>
        <v>309787336.93049526</v>
      </c>
      <c r="AC49" s="47">
        <f t="shared" si="10"/>
        <v>187703644.5382489</v>
      </c>
      <c r="AD49" s="47">
        <f t="shared" si="10"/>
        <v>1252314503.7699752</v>
      </c>
      <c r="AE49" s="47">
        <f t="shared" si="10"/>
        <v>104985427.9006003</v>
      </c>
      <c r="AF49" s="47">
        <f t="shared" si="10"/>
        <v>995296357.56165624</v>
      </c>
      <c r="AG49" s="47">
        <f t="shared" si="10"/>
        <v>168132764.2256771</v>
      </c>
      <c r="AH49" s="47">
        <f t="shared" si="10"/>
        <v>542612246.59593558</v>
      </c>
      <c r="AI49" s="47">
        <f t="shared" si="10"/>
        <v>99949034.609795243</v>
      </c>
      <c r="AJ49" s="47">
        <f t="shared" si="10"/>
        <v>443685875.5727874</v>
      </c>
      <c r="AK49" s="47">
        <f t="shared" si="10"/>
        <v>242775811.0263451</v>
      </c>
      <c r="AL49" s="47">
        <f t="shared" si="10"/>
        <v>1146838530.8262684</v>
      </c>
      <c r="AM49" s="47">
        <f t="shared" si="10"/>
        <v>169126616.28178176</v>
      </c>
      <c r="AN49" s="47">
        <f t="shared" si="10"/>
        <v>448054259.95304018</v>
      </c>
      <c r="AO49" s="47">
        <f t="shared" si="10"/>
        <v>220596253.05892926</v>
      </c>
      <c r="AP49" s="47">
        <f t="shared" si="10"/>
        <v>1758591014.5324898</v>
      </c>
      <c r="AQ49" s="47">
        <f t="shared" si="10"/>
        <v>116778109.50220014</v>
      </c>
      <c r="AR49" s="47">
        <f t="shared" si="10"/>
        <v>1274901445.5763063</v>
      </c>
      <c r="AS49" s="47">
        <f t="shared" si="10"/>
        <v>440387838.83208424</v>
      </c>
      <c r="AT49" s="47">
        <f t="shared" si="10"/>
        <v>551924518.71694005</v>
      </c>
      <c r="AU49" s="47">
        <f t="shared" si="10"/>
        <v>436557814.4067297</v>
      </c>
      <c r="AV49" s="47">
        <f t="shared" si="10"/>
        <v>466431010.68004119</v>
      </c>
      <c r="AW49" s="47">
        <f t="shared" si="10"/>
        <v>619551026.15211618</v>
      </c>
      <c r="AX49" s="47">
        <f t="shared" si="10"/>
        <v>1078178913.3497858</v>
      </c>
      <c r="AY49" s="47">
        <f t="shared" si="10"/>
        <v>562906689.90444112</v>
      </c>
      <c r="AZ49" s="47">
        <f t="shared" si="10"/>
        <v>341597422.52947551</v>
      </c>
      <c r="BA49" s="47">
        <f t="shared" si="10"/>
        <v>615080237.35897326</v>
      </c>
      <c r="BB49" s="47">
        <f t="shared" si="10"/>
        <v>1931713235.9812872</v>
      </c>
      <c r="BC49" s="47">
        <f t="shared" si="10"/>
        <v>482703501.8091768</v>
      </c>
      <c r="BD49" s="47">
        <f t="shared" si="10"/>
        <v>1049388574.7044462</v>
      </c>
      <c r="BE49" s="47">
        <f t="shared" si="10"/>
        <v>601777386.91464603</v>
      </c>
      <c r="BF49" s="47">
        <f t="shared" si="10"/>
        <v>493017703.35549933</v>
      </c>
      <c r="BG49" s="47">
        <f t="shared" si="10"/>
        <v>487248683.67676115</v>
      </c>
      <c r="BH49" s="47">
        <f t="shared" si="10"/>
        <v>432286566.44676101</v>
      </c>
      <c r="BI49" s="47">
        <f t="shared" si="10"/>
        <v>1931276844.2334275</v>
      </c>
      <c r="BJ49" s="47">
        <f t="shared" si="10"/>
        <v>964725125.35874712</v>
      </c>
      <c r="BK49" s="47">
        <f t="shared" si="10"/>
        <v>620448428.75319326</v>
      </c>
      <c r="BL49" s="47">
        <f t="shared" si="10"/>
        <v>292748735.531923</v>
      </c>
      <c r="BM49" s="47">
        <f t="shared" si="10"/>
        <v>676434692.75768077</v>
      </c>
      <c r="BN49" s="47">
        <f t="shared" si="10"/>
        <v>2107912115.9056604</v>
      </c>
      <c r="BO49" s="47">
        <f t="shared" si="10"/>
        <v>530711539.98816937</v>
      </c>
      <c r="BP49" s="47">
        <f t="shared" si="10"/>
        <v>889945426.32091534</v>
      </c>
      <c r="BQ49" s="47">
        <f t="shared" si="10"/>
        <v>664869884.47879958</v>
      </c>
    </row>
    <row r="50" spans="1:69" ht="15.75" x14ac:dyDescent="0.25">
      <c r="A50" s="77"/>
      <c r="B50" s="77"/>
      <c r="C50" s="83"/>
      <c r="D50" s="79"/>
      <c r="E50" s="55"/>
      <c r="G50" s="45"/>
      <c r="H50" s="107"/>
      <c r="I50" s="108"/>
      <c r="O50" s="102"/>
      <c r="P50" s="105" t="s">
        <v>73</v>
      </c>
      <c r="Q50" s="181">
        <f>+SUM(Q49:R49)</f>
        <v>11748651159.063833</v>
      </c>
      <c r="R50" s="181"/>
      <c r="S50" s="181">
        <f>+SUM(S49:T49)</f>
        <v>18829436079.315598</v>
      </c>
      <c r="T50" s="181"/>
    </row>
    <row r="51" spans="1:69" ht="15.75" x14ac:dyDescent="0.25">
      <c r="A51" s="62" t="s">
        <v>86</v>
      </c>
      <c r="B51" s="49"/>
      <c r="C51" s="84">
        <v>57.558300000000003</v>
      </c>
      <c r="D51" s="59"/>
      <c r="E51" s="123"/>
      <c r="G51" s="45"/>
      <c r="H51" s="107"/>
      <c r="I51" s="108"/>
      <c r="O51" s="102"/>
      <c r="P51" s="105" t="s">
        <v>96</v>
      </c>
      <c r="Q51" s="182">
        <f>ROUND(SUMPRODUCT(1*($V$1:$BQ$1=Q3)*($V$2:$BQ$2=12)*($V$51:$BQ$51))/2,4)</f>
        <v>65</v>
      </c>
      <c r="R51" s="182"/>
      <c r="S51" s="182">
        <f>ROUND(SUMPRODUCT(1*($V$1:$BQ$1=S3)*($V$2:$BQ$2=12)*($V$51:$BQ$51))/2,4)</f>
        <v>87.35</v>
      </c>
      <c r="T51" s="182"/>
      <c r="V51" s="60">
        <v>37.034999999999997</v>
      </c>
      <c r="W51" s="60">
        <v>37.034999999999997</v>
      </c>
      <c r="X51" s="60">
        <v>38.9983</v>
      </c>
      <c r="Y51" s="60">
        <v>38.9983</v>
      </c>
      <c r="Z51" s="60">
        <v>43.353299999999997</v>
      </c>
      <c r="AA51" s="60">
        <v>43.353299999999997</v>
      </c>
      <c r="AB51" s="60">
        <v>44.01</v>
      </c>
      <c r="AC51" s="60">
        <v>44.01</v>
      </c>
      <c r="AD51" s="60">
        <v>44.87</v>
      </c>
      <c r="AE51" s="60">
        <v>44.87</v>
      </c>
      <c r="AF51" s="60">
        <v>42.448300000000003</v>
      </c>
      <c r="AG51" s="60">
        <v>42.448300000000003</v>
      </c>
      <c r="AH51" s="60">
        <v>43.869199999999999</v>
      </c>
      <c r="AI51" s="60">
        <v>43.869199999999999</v>
      </c>
      <c r="AJ51" s="60">
        <v>59.075000000000003</v>
      </c>
      <c r="AK51" s="60">
        <v>59.075000000000003</v>
      </c>
      <c r="AL51" s="60">
        <v>57.558300000000003</v>
      </c>
      <c r="AM51" s="60">
        <v>57.558300000000003</v>
      </c>
      <c r="AN51" s="60">
        <v>59.3</v>
      </c>
      <c r="AO51" s="60">
        <v>59.3</v>
      </c>
      <c r="AP51" s="60">
        <v>62</v>
      </c>
      <c r="AQ51" s="60">
        <v>62</v>
      </c>
      <c r="AR51" s="60">
        <v>65</v>
      </c>
      <c r="AS51" s="60">
        <v>65</v>
      </c>
      <c r="AT51" s="60">
        <v>67.536000000000001</v>
      </c>
      <c r="AU51" s="60">
        <v>67.536000000000001</v>
      </c>
      <c r="AV51" s="60">
        <v>69.554000000000002</v>
      </c>
      <c r="AW51" s="60">
        <v>69.554000000000002</v>
      </c>
      <c r="AX51" s="60">
        <v>71.397999999999996</v>
      </c>
      <c r="AY51" s="60">
        <v>71.397999999999996</v>
      </c>
      <c r="AZ51" s="60">
        <v>73</v>
      </c>
      <c r="BA51" s="60">
        <v>73</v>
      </c>
      <c r="BB51" s="60">
        <v>74.581150532542622</v>
      </c>
      <c r="BC51" s="60">
        <v>74.581150532542622</v>
      </c>
      <c r="BD51" s="60">
        <v>76.196548147366883</v>
      </c>
      <c r="BE51" s="60">
        <v>76.196548147366883</v>
      </c>
      <c r="BF51" s="60">
        <v>77.846934622450704</v>
      </c>
      <c r="BG51" s="60">
        <v>77.846934622450704</v>
      </c>
      <c r="BH51" s="60">
        <v>79.533067802383556</v>
      </c>
      <c r="BI51" s="60">
        <v>79.533067802383556</v>
      </c>
      <c r="BJ51" s="60">
        <v>81.255721946362826</v>
      </c>
      <c r="BK51" s="60">
        <v>81.255721946362826</v>
      </c>
      <c r="BL51" s="60">
        <v>83.015688083727554</v>
      </c>
      <c r="BM51" s="60">
        <v>83.015688083727554</v>
      </c>
      <c r="BN51" s="60">
        <v>85.155272027711831</v>
      </c>
      <c r="BO51" s="60">
        <v>85.155272027711831</v>
      </c>
      <c r="BP51" s="60">
        <v>87.35</v>
      </c>
      <c r="BQ51" s="60">
        <v>87.35</v>
      </c>
    </row>
    <row r="52" spans="1:69" s="2" customFormat="1" ht="15.75" x14ac:dyDescent="0.25">
      <c r="A52" s="62" t="s">
        <v>87</v>
      </c>
      <c r="B52" s="49"/>
      <c r="C52" s="85">
        <v>0.58875</v>
      </c>
      <c r="D52" s="50"/>
      <c r="E52" s="123"/>
      <c r="G52" s="45"/>
      <c r="H52" s="107"/>
      <c r="I52" s="108"/>
      <c r="N52" s="46"/>
      <c r="O52" s="102"/>
      <c r="P52" s="105" t="s">
        <v>97</v>
      </c>
      <c r="Q52" s="183">
        <f>+ROUND(SUMPRODUCT(1*($V$1:$BQ$1=Q3)*($V$2:$BQ$2=12)*($V$52:$BQ$52))/2,6)</f>
        <v>0.56144300000000003</v>
      </c>
      <c r="R52" s="183"/>
      <c r="S52" s="183">
        <f>+ROUND(SUMPRODUCT(1*($V$1:$BQ$1=S3)*($V$2:$BQ$2=12)*($V$52:$BQ$52))/2,6)</f>
        <v>0.37761499999999998</v>
      </c>
      <c r="T52" s="183"/>
      <c r="V52" s="65">
        <v>0.44562499999999999</v>
      </c>
      <c r="W52" s="65">
        <v>0.44562499999999999</v>
      </c>
      <c r="X52" s="65">
        <v>0.37125000000000002</v>
      </c>
      <c r="Y52" s="65">
        <v>0.37125000000000002</v>
      </c>
      <c r="Z52" s="65">
        <v>0.45687499999999998</v>
      </c>
      <c r="AA52" s="65">
        <v>0.45687499999999998</v>
      </c>
      <c r="AB52" s="65">
        <v>0.53374999999999995</v>
      </c>
      <c r="AC52" s="65">
        <v>0.53374999999999995</v>
      </c>
      <c r="AD52" s="65">
        <v>0.53</v>
      </c>
      <c r="AE52" s="65">
        <v>0.53</v>
      </c>
      <c r="AF52" s="65">
        <v>0.47499999999999998</v>
      </c>
      <c r="AG52" s="65">
        <v>0.47499999999999998</v>
      </c>
      <c r="AH52" s="65">
        <v>0.49625000000000002</v>
      </c>
      <c r="AI52" s="65">
        <v>0.49625000000000002</v>
      </c>
      <c r="AJ52" s="65">
        <v>0.58062499999999995</v>
      </c>
      <c r="AK52" s="65">
        <v>0.58062499999999995</v>
      </c>
      <c r="AL52" s="65">
        <v>0.58875</v>
      </c>
      <c r="AM52" s="65">
        <v>0.58875</v>
      </c>
      <c r="AN52" s="65">
        <v>0.60758899999999993</v>
      </c>
      <c r="AO52" s="65">
        <v>0.60758899999999993</v>
      </c>
      <c r="AP52" s="65">
        <v>0.58451600000000004</v>
      </c>
      <c r="AQ52" s="65">
        <v>0.58451600000000004</v>
      </c>
      <c r="AR52" s="65">
        <v>0.56144300000000003</v>
      </c>
      <c r="AS52" s="65">
        <v>0.56144300000000003</v>
      </c>
      <c r="AT52" s="65">
        <v>0.46197000000000005</v>
      </c>
      <c r="AU52" s="65">
        <v>0.46197000000000005</v>
      </c>
      <c r="AV52" s="65">
        <v>0.45810000000000001</v>
      </c>
      <c r="AW52" s="65">
        <v>0.45810000000000001</v>
      </c>
      <c r="AX52" s="65">
        <v>0.44500000000000001</v>
      </c>
      <c r="AY52" s="65">
        <v>0.44500000000000001</v>
      </c>
      <c r="AZ52" s="65">
        <v>0.43575999999999998</v>
      </c>
      <c r="BA52" s="65">
        <v>0.43575999999999998</v>
      </c>
      <c r="BB52" s="65">
        <v>0.42896371104455483</v>
      </c>
      <c r="BC52" s="65">
        <v>0.42896371104455483</v>
      </c>
      <c r="BD52" s="65">
        <v>0.41753774472355815</v>
      </c>
      <c r="BE52" s="65">
        <v>0.41753774472355815</v>
      </c>
      <c r="BF52" s="65">
        <v>0.41147047544407106</v>
      </c>
      <c r="BG52" s="65">
        <v>0.41147047544407106</v>
      </c>
      <c r="BH52" s="65">
        <v>0.40075064257710413</v>
      </c>
      <c r="BI52" s="65">
        <v>0.40075064257710413</v>
      </c>
      <c r="BJ52" s="65">
        <v>0.39036733900025011</v>
      </c>
      <c r="BK52" s="65">
        <v>0.39036733900025011</v>
      </c>
      <c r="BL52" s="65">
        <v>0.38030999999999998</v>
      </c>
      <c r="BM52" s="65">
        <v>0.38030999999999998</v>
      </c>
      <c r="BN52" s="65">
        <v>0.37895956151250604</v>
      </c>
      <c r="BO52" s="65">
        <v>0.37895956151250604</v>
      </c>
      <c r="BP52" s="65">
        <v>0.37761499999999998</v>
      </c>
      <c r="BQ52" s="65">
        <v>0.37761499999999998</v>
      </c>
    </row>
    <row r="53" spans="1:69" ht="15.75" x14ac:dyDescent="0.25">
      <c r="A53" s="62" t="s">
        <v>148</v>
      </c>
      <c r="B53" s="49"/>
      <c r="C53" s="84">
        <v>41.26</v>
      </c>
      <c r="D53" s="50"/>
      <c r="E53" s="123"/>
      <c r="G53" s="109"/>
      <c r="H53" s="109"/>
      <c r="I53" s="110"/>
      <c r="J53" s="74"/>
      <c r="K53" s="74"/>
      <c r="L53" s="74"/>
      <c r="M53" s="74"/>
      <c r="O53" s="99"/>
      <c r="P53" s="103" t="s">
        <v>151</v>
      </c>
      <c r="Q53" s="180">
        <v>43.935600000000001</v>
      </c>
      <c r="R53" s="180"/>
      <c r="S53" s="180">
        <v>56.086100000000002</v>
      </c>
      <c r="T53" s="180"/>
      <c r="V53" s="60">
        <v>32.03</v>
      </c>
      <c r="W53" s="60">
        <v>32.03</v>
      </c>
      <c r="X53" s="60">
        <v>32.86</v>
      </c>
      <c r="Y53" s="60">
        <v>32.86</v>
      </c>
      <c r="Z53" s="60">
        <v>33.97</v>
      </c>
      <c r="AA53" s="60">
        <v>33.97</v>
      </c>
      <c r="AB53" s="60">
        <v>35.42</v>
      </c>
      <c r="AC53" s="60">
        <v>35.42</v>
      </c>
      <c r="AD53" s="60">
        <v>36.89</v>
      </c>
      <c r="AE53" s="60">
        <v>36.89</v>
      </c>
      <c r="AF53" s="60">
        <v>38.03</v>
      </c>
      <c r="AG53" s="60">
        <v>38.03</v>
      </c>
      <c r="AH53" s="60">
        <v>39.200000000000003</v>
      </c>
      <c r="AI53" s="60">
        <v>39.200000000000003</v>
      </c>
      <c r="AJ53" s="60">
        <v>40.159999999999997</v>
      </c>
      <c r="AK53" s="60">
        <v>40.159999999999997</v>
      </c>
      <c r="AL53" s="60">
        <v>41.26</v>
      </c>
      <c r="AM53" s="60">
        <v>41.26</v>
      </c>
      <c r="AN53" s="60">
        <v>43.392337933184329</v>
      </c>
      <c r="AO53" s="60">
        <v>43.392337933184329</v>
      </c>
      <c r="AP53" s="60">
        <v>45.577415211674868</v>
      </c>
      <c r="AQ53" s="60">
        <v>45.577415211674868</v>
      </c>
      <c r="AR53" s="60">
        <v>47.525637084148357</v>
      </c>
      <c r="AS53" s="60">
        <v>47.525637084148357</v>
      </c>
      <c r="AT53" s="60">
        <v>49.462286588173924</v>
      </c>
      <c r="AU53" s="60">
        <v>49.462286588173924</v>
      </c>
      <c r="AV53" s="60">
        <v>51.302822001870773</v>
      </c>
      <c r="AW53" s="60">
        <v>51.302822001870773</v>
      </c>
      <c r="AX53" s="60">
        <v>53.260307939781264</v>
      </c>
      <c r="AY53" s="60">
        <v>53.260307939781264</v>
      </c>
      <c r="AZ53" s="60">
        <v>55.08569078371346</v>
      </c>
      <c r="BA53" s="60">
        <v>55.08569078371346</v>
      </c>
      <c r="BB53" s="60">
        <v>56.931226971520566</v>
      </c>
      <c r="BC53" s="60">
        <v>56.931226971520566</v>
      </c>
      <c r="BD53" s="60">
        <v>58.72846955636836</v>
      </c>
      <c r="BE53" s="60">
        <v>58.72846955636836</v>
      </c>
      <c r="BF53" s="60">
        <v>60.609213952515326</v>
      </c>
      <c r="BG53" s="60">
        <v>60.609213952515326</v>
      </c>
      <c r="BH53" s="60">
        <v>62.466998213532264</v>
      </c>
      <c r="BI53" s="60">
        <v>62.466998213532264</v>
      </c>
      <c r="BJ53" s="60">
        <v>64.212419500423792</v>
      </c>
      <c r="BK53" s="60">
        <v>64.212419500423792</v>
      </c>
      <c r="BL53" s="60">
        <v>66.017509223326428</v>
      </c>
      <c r="BM53" s="60">
        <v>66.017509223326428</v>
      </c>
      <c r="BN53" s="60">
        <v>67.737893631125829</v>
      </c>
      <c r="BO53" s="60">
        <v>67.737893631125829</v>
      </c>
      <c r="BP53" s="60">
        <v>69.483627964711204</v>
      </c>
      <c r="BQ53" s="60">
        <v>69.483627964711204</v>
      </c>
    </row>
    <row r="54" spans="1:69" ht="15" customHeight="1" x14ac:dyDescent="0.25">
      <c r="C54" s="87"/>
      <c r="E54" s="87">
        <f>+E53*C51</f>
        <v>0</v>
      </c>
      <c r="O54" s="102"/>
      <c r="P54" s="105"/>
    </row>
    <row r="55" spans="1:69" ht="15" customHeight="1" x14ac:dyDescent="0.25">
      <c r="C55" s="163">
        <f>+SUM(C5,C21,C23,C25,C43)</f>
        <v>70107.671098561274</v>
      </c>
      <c r="O55" s="102"/>
      <c r="P55" s="105"/>
    </row>
    <row r="56" spans="1:69" ht="15.75" x14ac:dyDescent="0.25">
      <c r="C56" s="139"/>
      <c r="E56" s="142"/>
      <c r="F56" s="140"/>
      <c r="G56" s="141"/>
      <c r="O56" s="102"/>
      <c r="P56" s="105"/>
      <c r="V56" s="98"/>
      <c r="X56" s="98"/>
      <c r="Z56" s="98"/>
      <c r="AB56" s="98"/>
      <c r="AD56" s="98"/>
      <c r="AF56" s="98"/>
      <c r="AH56" s="98"/>
      <c r="AJ56" s="98"/>
      <c r="AL56" s="98"/>
    </row>
    <row r="57" spans="1:69" ht="15" customHeight="1" x14ac:dyDescent="0.25">
      <c r="E57" s="46"/>
      <c r="F57" s="140"/>
      <c r="G57" s="141"/>
      <c r="V57" s="98"/>
    </row>
    <row r="58" spans="1:69" ht="15" customHeight="1" x14ac:dyDescent="0.25">
      <c r="E58" s="156"/>
      <c r="F58" s="140"/>
      <c r="G58" s="141"/>
      <c r="V58" s="98"/>
    </row>
    <row r="59" spans="1:69" ht="15" customHeight="1" x14ac:dyDescent="0.25">
      <c r="C59" s="142"/>
      <c r="E59" s="157"/>
      <c r="F59" s="158"/>
      <c r="G59" s="141"/>
      <c r="V59" s="98"/>
    </row>
    <row r="60" spans="1:69" ht="15" customHeight="1" x14ac:dyDescent="0.25">
      <c r="C60" s="45"/>
      <c r="E60" s="157"/>
      <c r="F60" s="158"/>
      <c r="G60" s="141"/>
      <c r="V60" s="98"/>
    </row>
    <row r="61" spans="1:69" ht="15" customHeight="1" x14ac:dyDescent="0.25">
      <c r="C61" s="142"/>
      <c r="E61" s="157"/>
      <c r="F61" s="158"/>
      <c r="V61" s="98"/>
    </row>
    <row r="62" spans="1:69" ht="15" customHeight="1" x14ac:dyDescent="0.25">
      <c r="E62" s="157"/>
      <c r="F62" s="158"/>
      <c r="V62" s="98"/>
    </row>
    <row r="63" spans="1:69" ht="15" customHeight="1" x14ac:dyDescent="0.25">
      <c r="E63" s="159"/>
      <c r="V63" s="98"/>
    </row>
    <row r="64" spans="1:69" ht="15" customHeight="1" x14ac:dyDescent="0.25">
      <c r="E64" s="160"/>
      <c r="V64" s="98"/>
    </row>
  </sheetData>
  <sortState xmlns:xlrd2="http://schemas.microsoft.com/office/spreadsheetml/2017/richdata2" ref="A38:BQ42">
    <sortCondition descending="1" ref="C38:C42"/>
  </sortState>
  <mergeCells count="44">
    <mergeCell ref="Q53:R53"/>
    <mergeCell ref="S53:T53"/>
    <mergeCell ref="Q50:R50"/>
    <mergeCell ref="S50:T50"/>
    <mergeCell ref="Q51:R51"/>
    <mergeCell ref="S51:T51"/>
    <mergeCell ref="Q52:R52"/>
    <mergeCell ref="S52:T52"/>
    <mergeCell ref="BP3:BQ3"/>
    <mergeCell ref="BD3:BE3"/>
    <mergeCell ref="BF3:BG3"/>
    <mergeCell ref="BH3:BI3"/>
    <mergeCell ref="BJ3:BK3"/>
    <mergeCell ref="BL3:BM3"/>
    <mergeCell ref="BN3:BO3"/>
    <mergeCell ref="BB3:BC3"/>
    <mergeCell ref="AF3:AG3"/>
    <mergeCell ref="AH3:AI3"/>
    <mergeCell ref="AJ3:AK3"/>
    <mergeCell ref="AL3:AM3"/>
    <mergeCell ref="AN3:AO3"/>
    <mergeCell ref="AP3:AQ3"/>
    <mergeCell ref="AR3:AS3"/>
    <mergeCell ref="AT3:AU3"/>
    <mergeCell ref="AV3:AW3"/>
    <mergeCell ref="AX3:AY3"/>
    <mergeCell ref="AZ3:BA3"/>
    <mergeCell ref="AD3:AE3"/>
    <mergeCell ref="I1:I4"/>
    <mergeCell ref="J1:J4"/>
    <mergeCell ref="K1:K4"/>
    <mergeCell ref="L1:L4"/>
    <mergeCell ref="M1:M4"/>
    <mergeCell ref="N1:N4"/>
    <mergeCell ref="H1:H4"/>
    <mergeCell ref="V3:W3"/>
    <mergeCell ref="X3:Y3"/>
    <mergeCell ref="Z3:AA3"/>
    <mergeCell ref="AB3:AC3"/>
    <mergeCell ref="A1:A4"/>
    <mergeCell ref="B1:B4"/>
    <mergeCell ref="D1:D4"/>
    <mergeCell ref="F1:F4"/>
    <mergeCell ref="G1:G4"/>
  </mergeCells>
  <printOptions horizontalCentered="1" verticalCentered="1"/>
  <pageMargins left="0.1" right="0.17" top="0.37" bottom="0.22" header="0.24" footer="0.1"/>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F21"/>
  <sheetViews>
    <sheetView showGridLines="0" zoomScale="90" zoomScaleNormal="90" workbookViewId="0">
      <selection activeCell="B19" sqref="B19"/>
    </sheetView>
  </sheetViews>
  <sheetFormatPr baseColWidth="10" defaultRowHeight="16.5" x14ac:dyDescent="0.3"/>
  <cols>
    <col min="1" max="1" width="16.28515625" style="61" customWidth="1"/>
    <col min="2" max="2" width="18.140625" style="61" bestFit="1" customWidth="1"/>
    <col min="3" max="3" width="12" style="61" bestFit="1" customWidth="1"/>
    <col min="4" max="4" width="12.28515625" style="61" customWidth="1"/>
    <col min="5" max="5" width="12.7109375" style="61" customWidth="1"/>
    <col min="6" max="6" width="11.42578125" style="61"/>
    <col min="7" max="7" width="11.85546875" style="61" bestFit="1" customWidth="1"/>
    <col min="8" max="16384" width="11.42578125" style="61"/>
  </cols>
  <sheetData>
    <row r="6" spans="1:6" ht="33" x14ac:dyDescent="0.3">
      <c r="A6" s="66" t="s">
        <v>90</v>
      </c>
      <c r="B6" s="66" t="s">
        <v>8</v>
      </c>
      <c r="C6" s="66" t="s">
        <v>79</v>
      </c>
      <c r="D6" s="66" t="s">
        <v>29</v>
      </c>
      <c r="E6" s="66" t="s">
        <v>173</v>
      </c>
    </row>
    <row r="7" spans="1:6" x14ac:dyDescent="0.3">
      <c r="A7" s="66" t="s">
        <v>1</v>
      </c>
      <c r="B7" s="136">
        <f>+B8/SUM($B$8:$D$8)</f>
        <v>0.24259527370904685</v>
      </c>
      <c r="C7" s="136">
        <f>+C8/SUM($B$8:$D$8)</f>
        <v>0.15278043863004534</v>
      </c>
      <c r="D7" s="136">
        <f>+D8/SUM($B$8:$D$8)</f>
        <v>0.60462428766090792</v>
      </c>
    </row>
    <row r="8" spans="1:6" x14ac:dyDescent="0.3">
      <c r="A8" s="66" t="s">
        <v>91</v>
      </c>
      <c r="B8" s="137">
        <f>+SUMIF(MONEDA_30_09_19,B$6,STOCK_30_09_19)</f>
        <v>17007.789659259302</v>
      </c>
      <c r="C8" s="137">
        <f>+SUMIF(MONEDA_30_09_19,C$6,STOCK_30_09_19)</f>
        <v>10711.080741769141</v>
      </c>
      <c r="D8" s="137">
        <f>+SUMIF(MONEDA_30_09_19,D$6,STOCK_30_09_19)</f>
        <v>42388.800697532824</v>
      </c>
      <c r="E8" s="138">
        <f>+SUM(B8:D8)</f>
        <v>70107.671098561259</v>
      </c>
    </row>
    <row r="10" spans="1:6" ht="33" x14ac:dyDescent="0.3">
      <c r="A10" s="66" t="s">
        <v>92</v>
      </c>
      <c r="B10" s="66" t="s">
        <v>126</v>
      </c>
      <c r="C10" s="66" t="s">
        <v>88</v>
      </c>
      <c r="D10" s="66" t="s">
        <v>124</v>
      </c>
      <c r="E10" s="66" t="s">
        <v>125</v>
      </c>
      <c r="F10" s="66" t="s">
        <v>173</v>
      </c>
    </row>
    <row r="11" spans="1:6" x14ac:dyDescent="0.3">
      <c r="A11" s="66" t="s">
        <v>1</v>
      </c>
      <c r="B11" s="136">
        <f>+B12/SUM($B$12:$E$12)</f>
        <v>0.50713167570116202</v>
      </c>
      <c r="C11" s="136">
        <f t="shared" ref="C11:E11" si="0">+C12/SUM($B$12:$E$12)</f>
        <v>0.17056001741563184</v>
      </c>
      <c r="D11" s="136">
        <f t="shared" si="0"/>
        <v>0.18268491216413635</v>
      </c>
      <c r="E11" s="136">
        <f t="shared" si="0"/>
        <v>0.13962339471906979</v>
      </c>
    </row>
    <row r="12" spans="1:6" x14ac:dyDescent="0.3">
      <c r="A12" s="66" t="s">
        <v>91</v>
      </c>
      <c r="B12" s="137">
        <f>+SUMPRODUCT(1*(TASA_30_09_19=B$10)*(STOCK_30_09_19))</f>
        <v>35553.820723719306</v>
      </c>
      <c r="C12" s="137">
        <f>+SUMPRODUCT(1*(TASA_30_09_19=C$10)*(STOCK_30_09_19))</f>
        <v>11957.565603540001</v>
      </c>
      <c r="D12" s="137">
        <f>+SUMPRODUCT(1*(TASA_30_09_19=D$10)*(STOCK_30_09_19))</f>
        <v>12807.613736672827</v>
      </c>
      <c r="E12" s="137">
        <f>+SUMPRODUCT(1*(TASA_30_09_19=E$10)*(STOCK_30_09_19))</f>
        <v>9788.671034629142</v>
      </c>
      <c r="F12" s="138">
        <f>SUM(B12:E12)</f>
        <v>70107.671098561274</v>
      </c>
    </row>
    <row r="13" spans="1:6" x14ac:dyDescent="0.3">
      <c r="B13" s="67"/>
      <c r="C13" s="67"/>
      <c r="D13" s="67"/>
      <c r="E13" s="67"/>
      <c r="F13" s="72"/>
    </row>
    <row r="14" spans="1:6" x14ac:dyDescent="0.3">
      <c r="B14" s="67"/>
      <c r="C14" s="67"/>
      <c r="D14" s="67"/>
      <c r="E14" s="67"/>
    </row>
    <row r="20" ht="33" customHeight="1" x14ac:dyDescent="0.3"/>
    <row r="21" ht="33" customHeight="1"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
  <sheetViews>
    <sheetView showGridLines="0" zoomScaleNormal="100" workbookViewId="0"/>
  </sheetViews>
  <sheetFormatPr baseColWidth="10" defaultRowHeight="15" x14ac:dyDescent="0.25"/>
  <cols>
    <col min="1" max="1" width="26.5703125" style="68" bestFit="1" customWidth="1"/>
    <col min="2" max="16384" width="11.42578125" style="68"/>
  </cols>
  <sheetData>
    <row r="1" spans="1:12" ht="15.75" thickBot="1" x14ac:dyDescent="0.3"/>
    <row r="2" spans="1:12" ht="18" customHeight="1" thickBot="1" x14ac:dyDescent="0.3">
      <c r="A2" s="70" t="s">
        <v>95</v>
      </c>
    </row>
    <row r="3" spans="1:12" x14ac:dyDescent="0.25">
      <c r="L3" s="69" t="s">
        <v>89</v>
      </c>
    </row>
    <row r="4" spans="1:12" x14ac:dyDescent="0.25">
      <c r="L4" s="69" t="s">
        <v>93</v>
      </c>
    </row>
    <row r="5" spans="1:12" x14ac:dyDescent="0.25">
      <c r="L5" s="69">
        <v>2</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Drop Down 1">
              <controlPr defaultSize="0" autoLine="0" autoPict="0">
                <anchor moveWithCells="1">
                  <from>
                    <xdr:col>1</xdr:col>
                    <xdr:colOff>76200</xdr:colOff>
                    <xdr:row>1</xdr:row>
                    <xdr:rowOff>0</xdr:rowOff>
                  </from>
                  <to>
                    <xdr:col>3</xdr:col>
                    <xdr:colOff>161925</xdr:colOff>
                    <xdr:row>2</xdr:row>
                    <xdr:rowOff>0</xdr:rowOff>
                  </to>
                </anchor>
              </controlPr>
            </control>
          </mc:Choice>
        </mc:AlternateContent>
        <mc:AlternateContent xmlns:mc="http://schemas.openxmlformats.org/markup-compatibility/2006">
          <mc:Choice Requires="x14">
            <control shapeId="6148" r:id="rId4" name="Drop Down 4">
              <controlPr defaultSize="0" autoLine="0" autoPict="0">
                <anchor moveWithCells="1">
                  <from>
                    <xdr:col>1</xdr:col>
                    <xdr:colOff>76200</xdr:colOff>
                    <xdr:row>1</xdr:row>
                    <xdr:rowOff>19050</xdr:rowOff>
                  </from>
                  <to>
                    <xdr:col>3</xdr:col>
                    <xdr:colOff>161925</xdr:colOff>
                    <xdr:row>1</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
  <sheetViews>
    <sheetView showGridLines="0" zoomScale="90" zoomScaleNormal="90" workbookViewId="0">
      <pane xSplit="2" ySplit="2" topLeftCell="C3" activePane="bottomRight" state="frozen"/>
      <selection pane="topRight" activeCell="C1" sqref="C1"/>
      <selection pane="bottomLeft" activeCell="A3" sqref="A3"/>
      <selection pane="bottomRight" activeCell="E6" sqref="E6"/>
    </sheetView>
  </sheetViews>
  <sheetFormatPr baseColWidth="10" defaultRowHeight="15" x14ac:dyDescent="0.25"/>
  <cols>
    <col min="1" max="1" width="20.85546875" customWidth="1"/>
    <col min="2" max="2" width="44.85546875" customWidth="1"/>
    <col min="3" max="5" width="25.5703125" customWidth="1"/>
  </cols>
  <sheetData>
    <row r="1" spans="1:15" ht="24.75" customHeight="1" thickBot="1" x14ac:dyDescent="0.3">
      <c r="A1" s="93"/>
      <c r="B1" s="93"/>
      <c r="C1" s="184">
        <v>2019</v>
      </c>
      <c r="D1" s="185"/>
      <c r="E1" s="185"/>
      <c r="F1" s="93"/>
      <c r="G1" s="93"/>
      <c r="H1" s="93"/>
      <c r="I1" s="93"/>
      <c r="J1" s="93"/>
      <c r="K1" s="93"/>
      <c r="L1" s="93"/>
      <c r="M1" s="93"/>
    </row>
    <row r="2" spans="1:15" ht="21" customHeight="1" thickBot="1" x14ac:dyDescent="0.3">
      <c r="A2" s="93"/>
      <c r="B2" s="93"/>
      <c r="C2" s="111" t="s">
        <v>169</v>
      </c>
      <c r="D2" s="111" t="s">
        <v>156</v>
      </c>
      <c r="E2" s="111" t="s">
        <v>168</v>
      </c>
      <c r="F2" s="93"/>
      <c r="G2" s="144"/>
      <c r="H2" s="143"/>
      <c r="I2" s="93"/>
      <c r="J2" s="93"/>
      <c r="K2" s="93"/>
      <c r="L2" s="93"/>
      <c r="M2" s="93"/>
    </row>
    <row r="3" spans="1:15" ht="31.5" customHeight="1" x14ac:dyDescent="0.25">
      <c r="A3" s="186" t="s">
        <v>83</v>
      </c>
      <c r="B3" s="112" t="s">
        <v>74</v>
      </c>
      <c r="C3" s="113">
        <v>9780.1196634258413</v>
      </c>
      <c r="D3" s="113">
        <v>10614.476494447337</v>
      </c>
      <c r="E3" s="113">
        <v>10659.825998360959</v>
      </c>
      <c r="F3" s="191" t="s">
        <v>152</v>
      </c>
      <c r="G3" s="192"/>
      <c r="H3" s="192"/>
      <c r="I3" s="192"/>
      <c r="J3" s="192"/>
      <c r="K3" s="192"/>
      <c r="L3" s="192"/>
      <c r="M3" s="193"/>
      <c r="N3" s="135"/>
      <c r="O3" s="135"/>
    </row>
    <row r="4" spans="1:15" ht="31.5" x14ac:dyDescent="0.25">
      <c r="A4" s="187"/>
      <c r="B4" s="114" t="s">
        <v>170</v>
      </c>
      <c r="C4" s="115">
        <v>83575.499999999985</v>
      </c>
      <c r="D4" s="115">
        <v>92889.170000000013</v>
      </c>
      <c r="E4" s="115">
        <v>103239.67000000001</v>
      </c>
      <c r="F4" s="194"/>
      <c r="G4" s="195"/>
      <c r="H4" s="195"/>
      <c r="I4" s="195"/>
      <c r="J4" s="195"/>
      <c r="K4" s="195"/>
      <c r="L4" s="195"/>
      <c r="M4" s="196"/>
      <c r="N4" s="135"/>
      <c r="O4" s="135"/>
    </row>
    <row r="5" spans="1:15" ht="31.5" customHeight="1" thickBot="1" x14ac:dyDescent="0.3">
      <c r="A5" s="184"/>
      <c r="B5" s="116" t="s">
        <v>75</v>
      </c>
      <c r="C5" s="117">
        <v>0.11702137185450094</v>
      </c>
      <c r="D5" s="117">
        <v>0.11427033414602947</v>
      </c>
      <c r="E5" s="117">
        <f>+E3/E4</f>
        <v>0.1032531971320807</v>
      </c>
      <c r="F5" s="197"/>
      <c r="G5" s="198"/>
      <c r="H5" s="198"/>
      <c r="I5" s="198"/>
      <c r="J5" s="198"/>
      <c r="K5" s="198"/>
      <c r="L5" s="198"/>
      <c r="M5" s="199"/>
      <c r="N5" s="135"/>
      <c r="O5" s="135"/>
    </row>
    <row r="6" spans="1:15" ht="48" thickBot="1" x14ac:dyDescent="0.3">
      <c r="A6" s="188" t="s">
        <v>76</v>
      </c>
      <c r="B6" s="118" t="s">
        <v>115</v>
      </c>
      <c r="C6" s="119">
        <v>9611.6835553404235</v>
      </c>
      <c r="D6" s="119">
        <v>12505.853188284465</v>
      </c>
      <c r="E6" s="119">
        <v>14793.861703013701</v>
      </c>
      <c r="F6" s="191" t="s">
        <v>153</v>
      </c>
      <c r="G6" s="192"/>
      <c r="H6" s="192"/>
      <c r="I6" s="192"/>
      <c r="J6" s="192"/>
      <c r="K6" s="192"/>
      <c r="L6" s="192"/>
      <c r="M6" s="193"/>
      <c r="N6" s="135"/>
      <c r="O6" s="135"/>
    </row>
    <row r="7" spans="1:15" ht="47.25" x14ac:dyDescent="0.25">
      <c r="A7" s="189"/>
      <c r="B7" s="120" t="s">
        <v>116</v>
      </c>
      <c r="C7" s="119">
        <v>39526.159999999996</v>
      </c>
      <c r="D7" s="119">
        <v>47173.679999999993</v>
      </c>
      <c r="E7" s="119">
        <v>58039.56</v>
      </c>
      <c r="F7" s="194"/>
      <c r="G7" s="195"/>
      <c r="H7" s="195"/>
      <c r="I7" s="195"/>
      <c r="J7" s="195"/>
      <c r="K7" s="195"/>
      <c r="L7" s="195"/>
      <c r="M7" s="196"/>
      <c r="N7" s="135"/>
      <c r="O7" s="135"/>
    </row>
    <row r="8" spans="1:15" ht="31.5" customHeight="1" thickBot="1" x14ac:dyDescent="0.3">
      <c r="A8" s="189"/>
      <c r="B8" s="121" t="s">
        <v>77</v>
      </c>
      <c r="C8" s="117">
        <v>0.24317271283981101</v>
      </c>
      <c r="D8" s="117">
        <v>0.26510234495770668</v>
      </c>
      <c r="E8" s="117">
        <f>+E6/E7</f>
        <v>0.2548927266680468</v>
      </c>
      <c r="F8" s="197"/>
      <c r="G8" s="198"/>
      <c r="H8" s="198"/>
      <c r="I8" s="198"/>
      <c r="J8" s="198"/>
      <c r="K8" s="198"/>
      <c r="L8" s="198"/>
      <c r="M8" s="199"/>
      <c r="N8" s="135"/>
      <c r="O8" s="135"/>
    </row>
    <row r="9" spans="1:15" ht="48" thickBot="1" x14ac:dyDescent="0.3">
      <c r="A9" s="189"/>
      <c r="B9" s="122" t="s">
        <v>117</v>
      </c>
      <c r="C9" s="119">
        <v>7199.9000000000015</v>
      </c>
      <c r="D9" s="119">
        <v>8356.1600000000017</v>
      </c>
      <c r="E9" s="119">
        <v>8574.0383218544757</v>
      </c>
      <c r="F9" s="200" t="s">
        <v>94</v>
      </c>
      <c r="G9" s="201"/>
      <c r="H9" s="201"/>
      <c r="I9" s="201"/>
      <c r="J9" s="201"/>
      <c r="K9" s="201"/>
      <c r="L9" s="201"/>
      <c r="M9" s="202"/>
      <c r="N9" s="135"/>
      <c r="O9" s="135"/>
    </row>
    <row r="10" spans="1:15" ht="47.25" x14ac:dyDescent="0.25">
      <c r="A10" s="189"/>
      <c r="B10" s="120" t="s">
        <v>118</v>
      </c>
      <c r="C10" s="119">
        <v>99566.590000000026</v>
      </c>
      <c r="D10" s="119">
        <v>109991.04999999999</v>
      </c>
      <c r="E10" s="119">
        <v>120901.02000000002</v>
      </c>
      <c r="F10" s="203"/>
      <c r="G10" s="204"/>
      <c r="H10" s="204"/>
      <c r="I10" s="204"/>
      <c r="J10" s="204"/>
      <c r="K10" s="204"/>
      <c r="L10" s="204"/>
      <c r="M10" s="205"/>
      <c r="N10" s="135"/>
      <c r="O10" s="135"/>
    </row>
    <row r="11" spans="1:15" ht="31.5" customHeight="1" thickBot="1" x14ac:dyDescent="0.3">
      <c r="A11" s="189"/>
      <c r="B11" s="121" t="s">
        <v>78</v>
      </c>
      <c r="C11" s="117">
        <v>7.231240921276906E-2</v>
      </c>
      <c r="D11" s="117">
        <v>7.5971272208056953E-2</v>
      </c>
      <c r="E11" s="117">
        <f>+E9/E10</f>
        <v>7.0917832801199482E-2</v>
      </c>
      <c r="F11" s="206"/>
      <c r="G11" s="207"/>
      <c r="H11" s="207"/>
      <c r="I11" s="207"/>
      <c r="J11" s="207"/>
      <c r="K11" s="207"/>
      <c r="L11" s="207"/>
      <c r="M11" s="208"/>
      <c r="N11" s="135"/>
      <c r="O11" s="135"/>
    </row>
    <row r="12" spans="1:15" ht="47.25" x14ac:dyDescent="0.25">
      <c r="A12" s="189"/>
      <c r="B12" s="122" t="s">
        <v>120</v>
      </c>
      <c r="C12" s="119">
        <v>139.0296490999948</v>
      </c>
      <c r="D12" s="119">
        <v>134.03923954000001</v>
      </c>
      <c r="E12" s="119">
        <v>134.03923954000001</v>
      </c>
      <c r="F12" s="191" t="s">
        <v>154</v>
      </c>
      <c r="G12" s="192"/>
      <c r="H12" s="192"/>
      <c r="I12" s="192"/>
      <c r="J12" s="192"/>
      <c r="K12" s="192"/>
      <c r="L12" s="192"/>
      <c r="M12" s="193"/>
      <c r="N12" s="135"/>
      <c r="O12" s="135"/>
    </row>
    <row r="13" spans="1:15" ht="47.25" x14ac:dyDescent="0.25">
      <c r="A13" s="189"/>
      <c r="B13" s="120" t="s">
        <v>119</v>
      </c>
      <c r="C13" s="115">
        <v>99566.590000000026</v>
      </c>
      <c r="D13" s="115">
        <v>109991.04999999999</v>
      </c>
      <c r="E13" s="115">
        <v>120901.02000000002</v>
      </c>
      <c r="F13" s="194"/>
      <c r="G13" s="195"/>
      <c r="H13" s="195"/>
      <c r="I13" s="195"/>
      <c r="J13" s="195"/>
      <c r="K13" s="195"/>
      <c r="L13" s="195"/>
      <c r="M13" s="196"/>
      <c r="N13" s="135"/>
      <c r="O13" s="135"/>
    </row>
    <row r="14" spans="1:15" ht="31.5" customHeight="1" thickBot="1" x14ac:dyDescent="0.3">
      <c r="A14" s="189"/>
      <c r="B14" s="121" t="s">
        <v>84</v>
      </c>
      <c r="C14" s="117">
        <v>1.3963484046204129E-3</v>
      </c>
      <c r="D14" s="117">
        <v>1.2186376940669266E-3</v>
      </c>
      <c r="E14" s="117">
        <f>+E12/E13</f>
        <v>1.1086692199950008E-3</v>
      </c>
      <c r="F14" s="197"/>
      <c r="G14" s="198"/>
      <c r="H14" s="198"/>
      <c r="I14" s="198"/>
      <c r="J14" s="198"/>
      <c r="K14" s="198"/>
      <c r="L14" s="198"/>
      <c r="M14" s="199"/>
      <c r="N14" s="135"/>
      <c r="O14" s="135"/>
    </row>
    <row r="15" spans="1:15" ht="63" x14ac:dyDescent="0.25">
      <c r="A15" s="189"/>
      <c r="B15" s="122" t="s">
        <v>121</v>
      </c>
      <c r="C15" s="119">
        <v>8478.9014988831623</v>
      </c>
      <c r="D15" s="119">
        <v>8775.5012856309204</v>
      </c>
      <c r="E15" s="119">
        <v>8270.8090981722544</v>
      </c>
      <c r="F15" s="191" t="s">
        <v>155</v>
      </c>
      <c r="G15" s="192"/>
      <c r="H15" s="192"/>
      <c r="I15" s="192"/>
      <c r="J15" s="192"/>
      <c r="K15" s="192"/>
      <c r="L15" s="192"/>
      <c r="M15" s="193"/>
      <c r="N15" s="135"/>
      <c r="O15" s="135"/>
    </row>
    <row r="16" spans="1:15" ht="31.5" x14ac:dyDescent="0.25">
      <c r="A16" s="189"/>
      <c r="B16" s="120" t="s">
        <v>122</v>
      </c>
      <c r="C16" s="115">
        <v>36790.28</v>
      </c>
      <c r="D16" s="115">
        <v>40710.319999999992</v>
      </c>
      <c r="E16" s="115">
        <v>45582.009999999995</v>
      </c>
      <c r="F16" s="194"/>
      <c r="G16" s="195"/>
      <c r="H16" s="195"/>
      <c r="I16" s="195"/>
      <c r="J16" s="195"/>
      <c r="K16" s="195"/>
      <c r="L16" s="195"/>
      <c r="M16" s="196"/>
      <c r="N16" s="135"/>
      <c r="O16" s="135"/>
    </row>
    <row r="17" spans="1:15" ht="31.5" customHeight="1" thickBot="1" x14ac:dyDescent="0.3">
      <c r="A17" s="190"/>
      <c r="B17" s="121" t="s">
        <v>85</v>
      </c>
      <c r="C17" s="117">
        <v>0.23046580506816372</v>
      </c>
      <c r="D17" s="117">
        <v>0.21555962433188738</v>
      </c>
      <c r="E17" s="117">
        <f>+E15/E16</f>
        <v>0.18144897730864118</v>
      </c>
      <c r="F17" s="197"/>
      <c r="G17" s="198"/>
      <c r="H17" s="198"/>
      <c r="I17" s="198"/>
      <c r="J17" s="198"/>
      <c r="K17" s="198"/>
      <c r="L17" s="198"/>
      <c r="M17" s="199"/>
      <c r="N17" s="135"/>
      <c r="O17" s="135"/>
    </row>
  </sheetData>
  <mergeCells count="8">
    <mergeCell ref="C1:E1"/>
    <mergeCell ref="A3:A5"/>
    <mergeCell ref="A6:A17"/>
    <mergeCell ref="F3:M5"/>
    <mergeCell ref="F6:M8"/>
    <mergeCell ref="F9:M11"/>
    <mergeCell ref="F12:M14"/>
    <mergeCell ref="F15:M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33DF-A3A5-4368-999D-2D94DD7519FF}">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12" t="s">
        <v>183</v>
      </c>
      <c r="C2" s="212"/>
      <c r="D2" s="212"/>
      <c r="E2" s="212"/>
      <c r="F2" s="212"/>
      <c r="G2" s="212"/>
      <c r="H2" s="212"/>
      <c r="I2" s="212"/>
      <c r="J2" s="212"/>
      <c r="K2" s="212"/>
      <c r="L2" s="212"/>
      <c r="M2" s="212"/>
      <c r="N2" s="212"/>
      <c r="O2" s="212"/>
      <c r="P2" s="212"/>
      <c r="Q2" s="212"/>
      <c r="R2" s="212"/>
      <c r="S2" s="212"/>
      <c r="T2" s="212"/>
      <c r="U2" s="212"/>
    </row>
    <row r="3" spans="2:21" ht="15.75" x14ac:dyDescent="0.25">
      <c r="B3" s="213" t="s">
        <v>184</v>
      </c>
    </row>
    <row r="4" spans="2:21" ht="9" customHeight="1" thickBot="1" x14ac:dyDescent="0.3">
      <c r="B4" s="214"/>
    </row>
    <row r="5" spans="2:21" x14ac:dyDescent="0.25">
      <c r="B5" s="215" t="s">
        <v>185</v>
      </c>
      <c r="C5" s="216" t="s">
        <v>186</v>
      </c>
      <c r="D5" s="217" t="s">
        <v>187</v>
      </c>
      <c r="E5" s="216" t="s">
        <v>188</v>
      </c>
      <c r="F5" s="216" t="s">
        <v>189</v>
      </c>
      <c r="G5" s="216" t="s">
        <v>190</v>
      </c>
      <c r="H5" s="217" t="s">
        <v>191</v>
      </c>
      <c r="I5" s="217" t="s">
        <v>192</v>
      </c>
      <c r="J5" s="217" t="s">
        <v>193</v>
      </c>
      <c r="K5" s="217"/>
      <c r="L5" s="217"/>
      <c r="M5" s="218"/>
      <c r="N5" s="219"/>
    </row>
    <row r="6" spans="2:21" ht="15" customHeight="1" x14ac:dyDescent="0.25">
      <c r="B6" s="220"/>
      <c r="C6" s="221"/>
      <c r="D6" s="222"/>
      <c r="E6" s="221"/>
      <c r="F6" s="221"/>
      <c r="G6" s="221"/>
      <c r="H6" s="223"/>
      <c r="I6" s="222"/>
      <c r="J6" s="224" t="s">
        <v>194</v>
      </c>
      <c r="K6" s="224" t="s">
        <v>195</v>
      </c>
      <c r="L6" s="224" t="s">
        <v>196</v>
      </c>
      <c r="M6" s="224" t="s">
        <v>197</v>
      </c>
      <c r="N6" s="225" t="s">
        <v>198</v>
      </c>
    </row>
    <row r="7" spans="2:21" x14ac:dyDescent="0.25">
      <c r="B7" s="220"/>
      <c r="C7" s="221"/>
      <c r="D7" s="226"/>
      <c r="E7" s="221"/>
      <c r="F7" s="221"/>
      <c r="G7" s="221"/>
      <c r="H7" s="227"/>
      <c r="I7" s="226"/>
      <c r="J7" s="226"/>
      <c r="K7" s="226"/>
      <c r="L7" s="226"/>
      <c r="M7" s="226"/>
      <c r="N7" s="228"/>
    </row>
    <row r="8" spans="2:21" x14ac:dyDescent="0.25">
      <c r="B8" s="229" t="s">
        <v>199</v>
      </c>
      <c r="C8" s="230"/>
      <c r="D8" s="231"/>
      <c r="E8" s="232"/>
      <c r="F8" s="232"/>
      <c r="G8" s="233"/>
      <c r="H8" s="233"/>
      <c r="I8" s="233"/>
      <c r="J8" s="232"/>
      <c r="K8" s="232"/>
      <c r="L8" s="232"/>
      <c r="M8" s="232"/>
      <c r="N8" s="234"/>
    </row>
    <row r="9" spans="2:21" ht="15.75" thickBot="1" x14ac:dyDescent="0.3">
      <c r="B9" s="235"/>
      <c r="C9" s="236"/>
      <c r="D9" s="237"/>
      <c r="E9" s="238"/>
      <c r="F9" s="239"/>
      <c r="G9" s="239"/>
      <c r="H9" s="239"/>
      <c r="I9" s="239"/>
      <c r="J9" s="238"/>
      <c r="K9" s="238"/>
      <c r="L9" s="238"/>
      <c r="M9" s="240"/>
      <c r="N9" s="241"/>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7"/>
  <sheetViews>
    <sheetView showGridLines="0" zoomScale="70" zoomScaleNormal="70"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25"/>
  <cols>
    <col min="1" max="1" width="34.42578125" style="130" customWidth="1"/>
    <col min="2" max="24" width="18.7109375" customWidth="1"/>
    <col min="25" max="25" width="15.7109375" customWidth="1"/>
  </cols>
  <sheetData>
    <row r="1" spans="1:25" ht="29.25" customHeight="1" x14ac:dyDescent="0.25">
      <c r="A1" s="124"/>
      <c r="B1" s="209" t="s">
        <v>158</v>
      </c>
      <c r="C1" s="210"/>
      <c r="D1" s="210"/>
      <c r="E1" s="210"/>
      <c r="F1" s="210"/>
      <c r="G1" s="210"/>
      <c r="H1" s="210"/>
      <c r="I1" s="210"/>
      <c r="J1" s="210"/>
      <c r="K1" s="210"/>
      <c r="L1" s="210"/>
      <c r="M1" s="210"/>
      <c r="N1" s="210"/>
      <c r="O1" s="210"/>
      <c r="P1" s="210"/>
      <c r="Q1" s="210"/>
      <c r="R1" s="210"/>
      <c r="S1" s="210"/>
      <c r="T1" s="210"/>
      <c r="U1" s="210"/>
      <c r="V1" s="210"/>
      <c r="W1" s="210"/>
      <c r="X1" s="211"/>
    </row>
    <row r="2" spans="1:25" ht="30" customHeight="1" thickBot="1" x14ac:dyDescent="0.3">
      <c r="A2" s="125"/>
      <c r="B2" s="161">
        <v>41729</v>
      </c>
      <c r="C2" s="162">
        <v>41820</v>
      </c>
      <c r="D2" s="161">
        <v>41912</v>
      </c>
      <c r="E2" s="162">
        <v>42004</v>
      </c>
      <c r="F2" s="161">
        <v>42094</v>
      </c>
      <c r="G2" s="162">
        <v>42185</v>
      </c>
      <c r="H2" s="161">
        <v>42277</v>
      </c>
      <c r="I2" s="162">
        <v>42369</v>
      </c>
      <c r="J2" s="161">
        <v>42460</v>
      </c>
      <c r="K2" s="162">
        <v>42551</v>
      </c>
      <c r="L2" s="161">
        <v>42643</v>
      </c>
      <c r="M2" s="162">
        <v>42735</v>
      </c>
      <c r="N2" s="161">
        <v>42825</v>
      </c>
      <c r="O2" s="162">
        <v>42916</v>
      </c>
      <c r="P2" s="161">
        <v>43008</v>
      </c>
      <c r="Q2" s="162">
        <v>43100</v>
      </c>
      <c r="R2" s="161">
        <v>43190</v>
      </c>
      <c r="S2" s="162">
        <v>43281</v>
      </c>
      <c r="T2" s="161">
        <v>43373</v>
      </c>
      <c r="U2" s="162">
        <v>43465</v>
      </c>
      <c r="V2" s="161">
        <v>43555</v>
      </c>
      <c r="W2" s="162">
        <v>43646</v>
      </c>
      <c r="X2" s="161">
        <v>43738</v>
      </c>
    </row>
    <row r="3" spans="1:25" ht="52.5" customHeight="1" x14ac:dyDescent="0.25">
      <c r="A3" s="126" t="s">
        <v>159</v>
      </c>
      <c r="B3" s="145">
        <v>8781720000</v>
      </c>
      <c r="C3" s="146">
        <v>8719680000</v>
      </c>
      <c r="D3" s="146">
        <v>8671310000</v>
      </c>
      <c r="E3" s="146">
        <v>9251620000</v>
      </c>
      <c r="F3" s="146">
        <v>8711330000</v>
      </c>
      <c r="G3" s="146">
        <v>8883300000</v>
      </c>
      <c r="H3" s="146">
        <v>8777940000</v>
      </c>
      <c r="I3" s="146">
        <v>14590026342.7659</v>
      </c>
      <c r="J3" s="146">
        <v>15552766008.292999</v>
      </c>
      <c r="K3" s="146">
        <v>23183662216.9175</v>
      </c>
      <c r="L3" s="146">
        <v>24968595473.7785</v>
      </c>
      <c r="M3" s="146">
        <v>26143372847.835598</v>
      </c>
      <c r="N3" s="146">
        <v>26357580883.104267</v>
      </c>
      <c r="O3" s="146">
        <v>32363693825.003304</v>
      </c>
      <c r="P3" s="146">
        <v>32739973955.860676</v>
      </c>
      <c r="Q3" s="146">
        <v>33066920518.488216</v>
      </c>
      <c r="R3" s="146">
        <v>35523531142.391747</v>
      </c>
      <c r="S3" s="146">
        <v>42512097230.935364</v>
      </c>
      <c r="T3" s="146">
        <v>49897666266.168861</v>
      </c>
      <c r="U3" s="146">
        <v>48061669901.665375</v>
      </c>
      <c r="V3" s="146">
        <v>54971132794.337204</v>
      </c>
      <c r="W3" s="147">
        <v>57477574093.920898</v>
      </c>
      <c r="X3" s="148">
        <f>+'Stock 30-09-19'!C55*1000000</f>
        <v>70107671098.561279</v>
      </c>
      <c r="Y3" s="133"/>
    </row>
    <row r="4" spans="1:25" ht="52.5" customHeight="1" x14ac:dyDescent="0.25">
      <c r="A4" s="127" t="s">
        <v>160</v>
      </c>
      <c r="B4" s="145">
        <v>814069244.21000004</v>
      </c>
      <c r="C4" s="146">
        <v>1334768667.02</v>
      </c>
      <c r="D4" s="146">
        <v>1606362038.96</v>
      </c>
      <c r="E4" s="146">
        <v>2059987368.46</v>
      </c>
      <c r="F4" s="146">
        <v>1532229215.21</v>
      </c>
      <c r="G4" s="146">
        <v>2787270962.29</v>
      </c>
      <c r="H4" s="146">
        <v>3436837311.2600002</v>
      </c>
      <c r="I4" s="146">
        <v>4751345032.9800005</v>
      </c>
      <c r="J4" s="146">
        <v>1748521019.5500002</v>
      </c>
      <c r="K4" s="149">
        <v>1979891658.4900002</v>
      </c>
      <c r="L4" s="149">
        <v>2005682097.9800003</v>
      </c>
      <c r="M4" s="149">
        <v>2713091127.5700002</v>
      </c>
      <c r="N4" s="149">
        <v>1455463468.1100001</v>
      </c>
      <c r="O4" s="149">
        <v>2358151427.3500004</v>
      </c>
      <c r="P4" s="149">
        <v>2403992724.6800003</v>
      </c>
      <c r="Q4" s="149">
        <v>3051186609.9200001</v>
      </c>
      <c r="R4" s="149">
        <v>2887474743.8400002</v>
      </c>
      <c r="S4" s="149">
        <v>2566070099.5500002</v>
      </c>
      <c r="T4" s="149">
        <v>2260550549.5300002</v>
      </c>
      <c r="U4" s="149">
        <v>5907522973.5200005</v>
      </c>
      <c r="V4" s="149">
        <v>2465169202.9100003</v>
      </c>
      <c r="W4" s="147">
        <v>4329950311.1499996</v>
      </c>
      <c r="X4" s="148">
        <v>4646938158.54</v>
      </c>
      <c r="Y4" s="133"/>
    </row>
    <row r="5" spans="1:25" ht="52.5" customHeight="1" x14ac:dyDescent="0.25">
      <c r="A5" s="127" t="s">
        <v>161</v>
      </c>
      <c r="B5" s="145">
        <f t="shared" ref="B5:I5" si="0">+SUM(B3:B4)</f>
        <v>9595789244.2099991</v>
      </c>
      <c r="C5" s="145">
        <f t="shared" si="0"/>
        <v>10054448667.02</v>
      </c>
      <c r="D5" s="145">
        <f t="shared" si="0"/>
        <v>10277672038.959999</v>
      </c>
      <c r="E5" s="145">
        <f t="shared" si="0"/>
        <v>11311607368.459999</v>
      </c>
      <c r="F5" s="145">
        <f t="shared" si="0"/>
        <v>10243559215.209999</v>
      </c>
      <c r="G5" s="145">
        <f t="shared" si="0"/>
        <v>11670570962.290001</v>
      </c>
      <c r="H5" s="145">
        <f t="shared" si="0"/>
        <v>12214777311.26</v>
      </c>
      <c r="I5" s="145">
        <f t="shared" si="0"/>
        <v>19341371375.745899</v>
      </c>
      <c r="J5" s="145">
        <f t="shared" ref="J5:W5" si="1">+SUM(J3:J4)</f>
        <v>17301287027.842999</v>
      </c>
      <c r="K5" s="145">
        <f t="shared" si="1"/>
        <v>25163553875.407501</v>
      </c>
      <c r="L5" s="145">
        <f t="shared" si="1"/>
        <v>26974277571.758499</v>
      </c>
      <c r="M5" s="145">
        <f t="shared" si="1"/>
        <v>28856463975.405598</v>
      </c>
      <c r="N5" s="145">
        <f t="shared" si="1"/>
        <v>27813044351.214268</v>
      </c>
      <c r="O5" s="145">
        <f t="shared" si="1"/>
        <v>34721845252.353302</v>
      </c>
      <c r="P5" s="145">
        <f t="shared" si="1"/>
        <v>35143966680.54068</v>
      </c>
      <c r="Q5" s="145">
        <f t="shared" si="1"/>
        <v>36118107128.408218</v>
      </c>
      <c r="R5" s="145">
        <f t="shared" si="1"/>
        <v>38411005886.23175</v>
      </c>
      <c r="S5" s="145">
        <f t="shared" si="1"/>
        <v>45078167330.485367</v>
      </c>
      <c r="T5" s="145">
        <f t="shared" si="1"/>
        <v>52158216815.69886</v>
      </c>
      <c r="U5" s="145">
        <f t="shared" si="1"/>
        <v>53969192875.185379</v>
      </c>
      <c r="V5" s="145">
        <f t="shared" si="1"/>
        <v>57436301997.247208</v>
      </c>
      <c r="W5" s="145">
        <f t="shared" si="1"/>
        <v>61807524405.0709</v>
      </c>
      <c r="X5" s="145">
        <f>+SUM(X3:X4)</f>
        <v>74754609257.101273</v>
      </c>
      <c r="Y5" s="134"/>
    </row>
    <row r="6" spans="1:25" ht="52.5" customHeight="1" x14ac:dyDescent="0.25">
      <c r="A6" s="127" t="s">
        <v>166</v>
      </c>
      <c r="B6" s="145">
        <v>5.4233386392271514</v>
      </c>
      <c r="C6" s="145">
        <v>5.0481256107351191</v>
      </c>
      <c r="D6" s="145">
        <v>4.7257310125424654</v>
      </c>
      <c r="E6" s="145">
        <v>4.5178558952056571</v>
      </c>
      <c r="F6" s="145">
        <v>4.2716024123464944</v>
      </c>
      <c r="G6" s="145">
        <v>4.0559630321770772</v>
      </c>
      <c r="H6" s="145">
        <v>3.8334623827151755</v>
      </c>
      <c r="I6" s="145">
        <v>3.5196926961604769</v>
      </c>
      <c r="J6" s="145">
        <v>3.1792303890209537</v>
      </c>
      <c r="K6" s="145">
        <v>2.819290540531493</v>
      </c>
      <c r="L6" s="145">
        <v>2.8104468415567885</v>
      </c>
      <c r="M6" s="145">
        <v>2.6278089806006211</v>
      </c>
      <c r="N6" s="145">
        <v>2.4684761942633759</v>
      </c>
      <c r="O6" s="145">
        <v>2.3365367995141542</v>
      </c>
      <c r="P6" s="145">
        <v>2.213561781614152</v>
      </c>
      <c r="Q6" s="145">
        <v>2.1085479079836116</v>
      </c>
      <c r="R6" s="145">
        <v>1.9376122600583818</v>
      </c>
      <c r="S6" s="145">
        <v>1.7566953505398006</v>
      </c>
      <c r="T6" s="145">
        <v>1.5371014320572869</v>
      </c>
      <c r="U6" s="145">
        <v>1.371727347070957</v>
      </c>
      <c r="V6" s="145">
        <v>1.2355452397951963</v>
      </c>
      <c r="W6" s="145">
        <v>1.1266515321147199</v>
      </c>
      <c r="X6" s="145">
        <v>1</v>
      </c>
      <c r="Y6" s="134"/>
    </row>
    <row r="7" spans="1:25" ht="52.5" customHeight="1" x14ac:dyDescent="0.25">
      <c r="A7" s="128" t="s">
        <v>167</v>
      </c>
      <c r="B7" s="150">
        <f>+B5*B6</f>
        <v>52041214582.004395</v>
      </c>
      <c r="C7" s="150">
        <f>+C5*C6</f>
        <v>50756119817.805244</v>
      </c>
      <c r="D7" s="150">
        <f>+D5*D6</f>
        <v>48569513491.253822</v>
      </c>
      <c r="E7" s="150">
        <f>+E5*E6</f>
        <v>51104212033.848755</v>
      </c>
      <c r="F7" s="150">
        <f t="shared" ref="F7:W7" si="2">+F5*F6</f>
        <v>43756412254.705193</v>
      </c>
      <c r="G7" s="150">
        <f t="shared" si="2"/>
        <v>47335404387.447502</v>
      </c>
      <c r="H7" s="150">
        <f t="shared" si="2"/>
        <v>46824889335.958023</v>
      </c>
      <c r="I7" s="150">
        <f t="shared" si="2"/>
        <v>68075683564.940155</v>
      </c>
      <c r="J7" s="150">
        <f t="shared" si="2"/>
        <v>55004777488.092476</v>
      </c>
      <c r="K7" s="150">
        <f t="shared" si="2"/>
        <v>70943369407.090958</v>
      </c>
      <c r="L7" s="150">
        <f t="shared" si="2"/>
        <v>75809773204.824799</v>
      </c>
      <c r="M7" s="150">
        <f t="shared" si="2"/>
        <v>75829275182.949127</v>
      </c>
      <c r="N7" s="150">
        <f t="shared" si="2"/>
        <v>68655837870.963882</v>
      </c>
      <c r="O7" s="150">
        <f t="shared" si="2"/>
        <v>81128869179.159317</v>
      </c>
      <c r="P7" s="150">
        <f t="shared" si="2"/>
        <v>77793341498.366028</v>
      </c>
      <c r="Q7" s="150">
        <f t="shared" si="2"/>
        <v>76156759225.933121</v>
      </c>
      <c r="R7" s="150">
        <f t="shared" si="2"/>
        <v>74425635926.337311</v>
      </c>
      <c r="S7" s="150">
        <f t="shared" si="2"/>
        <v>79188606960.318787</v>
      </c>
      <c r="T7" s="150">
        <f t="shared" si="2"/>
        <v>80172469760.965179</v>
      </c>
      <c r="U7" s="150">
        <f t="shared" si="2"/>
        <v>74031017766.238831</v>
      </c>
      <c r="V7" s="150">
        <f t="shared" si="2"/>
        <v>70965149524.138107</v>
      </c>
      <c r="W7" s="150">
        <f t="shared" si="2"/>
        <v>69635542067.191071</v>
      </c>
      <c r="X7" s="150">
        <f>+X5*X6</f>
        <v>74754609257.101273</v>
      </c>
    </row>
    <row r="8" spans="1:25" ht="52.5" customHeight="1" x14ac:dyDescent="0.25">
      <c r="A8" s="127" t="s">
        <v>162</v>
      </c>
      <c r="B8" s="153">
        <v>8.0098000000000003</v>
      </c>
      <c r="C8" s="153">
        <v>8.1326999999999998</v>
      </c>
      <c r="D8" s="153">
        <v>8.4642999999999997</v>
      </c>
      <c r="E8" s="153">
        <v>8.5519999999999996</v>
      </c>
      <c r="F8" s="153">
        <v>8.8196999999999992</v>
      </c>
      <c r="G8" s="153">
        <v>9.0864999999999991</v>
      </c>
      <c r="H8" s="153">
        <v>9.4192</v>
      </c>
      <c r="I8" s="153">
        <v>13.005000000000001</v>
      </c>
      <c r="J8" s="153">
        <v>14.5817</v>
      </c>
      <c r="K8" s="153">
        <v>14.92</v>
      </c>
      <c r="L8" s="153">
        <v>15.263299999999999</v>
      </c>
      <c r="M8" s="153">
        <v>15.850199999999999</v>
      </c>
      <c r="N8" s="153">
        <v>15.3818</v>
      </c>
      <c r="O8" s="153">
        <v>16.598500000000001</v>
      </c>
      <c r="P8" s="153">
        <v>17.318300000000001</v>
      </c>
      <c r="Q8" s="153">
        <v>18.7742</v>
      </c>
      <c r="R8" s="153">
        <v>20.1433</v>
      </c>
      <c r="S8" s="153">
        <v>28.861699999999999</v>
      </c>
      <c r="T8" s="153">
        <v>40.896700000000003</v>
      </c>
      <c r="U8" s="153">
        <v>37.808300000000003</v>
      </c>
      <c r="V8" s="153">
        <v>43.353299999999997</v>
      </c>
      <c r="W8" s="153">
        <v>42.448300000000003</v>
      </c>
      <c r="X8" s="153">
        <v>57.558300000000003</v>
      </c>
    </row>
    <row r="9" spans="1:25" ht="52.5" customHeight="1" x14ac:dyDescent="0.25">
      <c r="A9" s="128" t="s">
        <v>163</v>
      </c>
      <c r="B9" s="150">
        <f>+B5/B8</f>
        <v>1198006098.0561311</v>
      </c>
      <c r="C9" s="150">
        <f t="shared" ref="C9:V9" si="3">+C5/C8</f>
        <v>1236298974.1438882</v>
      </c>
      <c r="D9" s="150">
        <f t="shared" si="3"/>
        <v>1214237685.214371</v>
      </c>
      <c r="E9" s="150">
        <f t="shared" si="3"/>
        <v>1322685613.7114124</v>
      </c>
      <c r="F9" s="150">
        <f t="shared" si="3"/>
        <v>1161440776.3540709</v>
      </c>
      <c r="G9" s="150">
        <f t="shared" si="3"/>
        <v>1284385732.9323723</v>
      </c>
      <c r="H9" s="150">
        <f t="shared" si="3"/>
        <v>1296795620.7809582</v>
      </c>
      <c r="I9" s="150">
        <f t="shared" si="3"/>
        <v>1487225788.2157552</v>
      </c>
      <c r="J9" s="150">
        <f t="shared" si="3"/>
        <v>1186506856.3914359</v>
      </c>
      <c r="K9" s="150">
        <f t="shared" si="3"/>
        <v>1686565273.1506369</v>
      </c>
      <c r="L9" s="150">
        <f t="shared" si="3"/>
        <v>1767263800.8660316</v>
      </c>
      <c r="M9" s="150">
        <f t="shared" si="3"/>
        <v>1820574123.6959534</v>
      </c>
      <c r="N9" s="150">
        <f t="shared" si="3"/>
        <v>1808178779.5455842</v>
      </c>
      <c r="O9" s="150">
        <f t="shared" si="3"/>
        <v>2091866448.9172695</v>
      </c>
      <c r="P9" s="150">
        <f t="shared" si="3"/>
        <v>2029296563.7817037</v>
      </c>
      <c r="Q9" s="150">
        <f t="shared" si="3"/>
        <v>1923816041.6107328</v>
      </c>
      <c r="R9" s="150">
        <f t="shared" si="3"/>
        <v>1906887445.7626977</v>
      </c>
      <c r="S9" s="150">
        <f t="shared" si="3"/>
        <v>1561868058.0314176</v>
      </c>
      <c r="T9" s="150">
        <f t="shared" si="3"/>
        <v>1275364927.1383476</v>
      </c>
      <c r="U9" s="150">
        <f t="shared" si="3"/>
        <v>1427442992.0198839</v>
      </c>
      <c r="V9" s="150">
        <f t="shared" si="3"/>
        <v>1324842676.2725608</v>
      </c>
      <c r="W9" s="150">
        <f>+W5/W8</f>
        <v>1456065953.29073</v>
      </c>
      <c r="X9" s="150">
        <f>+X5/X8</f>
        <v>1298763327.9145019</v>
      </c>
    </row>
    <row r="10" spans="1:25" ht="52.5" customHeight="1" x14ac:dyDescent="0.25">
      <c r="A10" s="127" t="s">
        <v>164</v>
      </c>
      <c r="B10" s="145">
        <v>314467206.25</v>
      </c>
      <c r="C10" s="146">
        <v>478860958.85000002</v>
      </c>
      <c r="D10" s="146">
        <v>474583287.38</v>
      </c>
      <c r="E10" s="146">
        <v>778126095.03999996</v>
      </c>
      <c r="F10" s="146">
        <v>718730228.08000004</v>
      </c>
      <c r="G10" s="146">
        <v>1298836792.3699999</v>
      </c>
      <c r="H10" s="146">
        <v>1625112705.4100001</v>
      </c>
      <c r="I10" s="146">
        <v>1674589503.9200001</v>
      </c>
      <c r="J10" s="146">
        <v>618911595.17999995</v>
      </c>
      <c r="K10" s="149">
        <v>722131020.17999995</v>
      </c>
      <c r="L10" s="146">
        <v>633772588.83000004</v>
      </c>
      <c r="M10" s="149">
        <v>935871733.82000005</v>
      </c>
      <c r="N10" s="146">
        <v>698349987.07000005</v>
      </c>
      <c r="O10" s="149">
        <v>879255386.99000001</v>
      </c>
      <c r="P10" s="146">
        <v>836875323.64999998</v>
      </c>
      <c r="Q10" s="149">
        <v>898692136.80999994</v>
      </c>
      <c r="R10" s="149">
        <v>1153665509.27</v>
      </c>
      <c r="S10" s="149">
        <v>1117761916.2</v>
      </c>
      <c r="T10" s="149">
        <v>973229073.61000001</v>
      </c>
      <c r="U10" s="149">
        <v>2081859062.0999999</v>
      </c>
      <c r="V10" s="149">
        <v>1166288441.4200001</v>
      </c>
      <c r="W10" s="147">
        <v>1994241814.5799999</v>
      </c>
      <c r="X10" s="148">
        <v>1582171977.3800001</v>
      </c>
    </row>
    <row r="11" spans="1:25" ht="52.5" customHeight="1" x14ac:dyDescent="0.25">
      <c r="A11" s="127" t="s">
        <v>172</v>
      </c>
      <c r="B11" s="145">
        <f>+(B10+B5)*B6</f>
        <v>53746676732.429832</v>
      </c>
      <c r="C11" s="145">
        <f t="shared" ref="C11:W11" si="4">+(C10+C5)*C6</f>
        <v>53173470088.157104</v>
      </c>
      <c r="D11" s="145">
        <f t="shared" si="4"/>
        <v>50812266450.459839</v>
      </c>
      <c r="E11" s="145">
        <f t="shared" si="4"/>
        <v>54619673599.538582</v>
      </c>
      <c r="F11" s="145">
        <f t="shared" si="4"/>
        <v>46826542030.798065</v>
      </c>
      <c r="G11" s="145">
        <f t="shared" si="4"/>
        <v>52603438402.131668</v>
      </c>
      <c r="H11" s="145">
        <f t="shared" si="4"/>
        <v>53054697759.819748</v>
      </c>
      <c r="I11" s="145">
        <f t="shared" si="4"/>
        <v>73969724010.954376</v>
      </c>
      <c r="J11" s="145">
        <f t="shared" si="4"/>
        <v>56972440039.606171</v>
      </c>
      <c r="K11" s="145">
        <f t="shared" si="4"/>
        <v>72979266561.308792</v>
      </c>
      <c r="L11" s="145">
        <f t="shared" si="4"/>
        <v>77590957375.36734</v>
      </c>
      <c r="M11" s="145">
        <f t="shared" si="4"/>
        <v>78288567329.771591</v>
      </c>
      <c r="N11" s="145">
        <f t="shared" si="4"/>
        <v>70379698189.310318</v>
      </c>
      <c r="O11" s="145">
        <f t="shared" si="4"/>
        <v>83183281747.032501</v>
      </c>
      <c r="P11" s="145">
        <f t="shared" si="4"/>
        <v>79645816730.773636</v>
      </c>
      <c r="Q11" s="145">
        <f t="shared" si="4"/>
        <v>78051694650.925156</v>
      </c>
      <c r="R11" s="145">
        <f t="shared" si="4"/>
        <v>76660992361.105347</v>
      </c>
      <c r="S11" s="145">
        <f t="shared" si="4"/>
        <v>81152174121.517776</v>
      </c>
      <c r="T11" s="145">
        <f t="shared" si="4"/>
        <v>81668421563.730896</v>
      </c>
      <c r="U11" s="145">
        <f t="shared" si="4"/>
        <v>76886760774.468903</v>
      </c>
      <c r="V11" s="145">
        <f t="shared" si="4"/>
        <v>72406151656.16275</v>
      </c>
      <c r="W11" s="145">
        <f t="shared" si="4"/>
        <v>71882357662.994873</v>
      </c>
      <c r="X11" s="145">
        <f>+(X10+X5)*X6</f>
        <v>76336781234.481277</v>
      </c>
    </row>
    <row r="12" spans="1:25" ht="52.5" customHeight="1" thickBot="1" x14ac:dyDescent="0.3">
      <c r="A12" s="129" t="s">
        <v>165</v>
      </c>
      <c r="B12" s="151">
        <v>7.2591190403288722E-2</v>
      </c>
      <c r="C12" s="152">
        <v>7.6060903278814096E-2</v>
      </c>
      <c r="D12" s="152">
        <v>7.7749565866389994E-2</v>
      </c>
      <c r="E12" s="152">
        <v>8.5571183709206702E-2</v>
      </c>
      <c r="F12" s="152">
        <v>6.1635656176719449E-2</v>
      </c>
      <c r="G12" s="152">
        <v>7.0222008200981123E-2</v>
      </c>
      <c r="H12" s="152">
        <v>7.3496506323127722E-2</v>
      </c>
      <c r="I12" s="152">
        <v>0.11637733438701836</v>
      </c>
      <c r="J12" s="152">
        <v>7.7755267567067632E-2</v>
      </c>
      <c r="K12" s="152">
        <v>0.11308978698358529</v>
      </c>
      <c r="L12" s="152">
        <v>0.12122752293775001</v>
      </c>
      <c r="M12" s="152">
        <v>0.12968642586162818</v>
      </c>
      <c r="N12" s="152">
        <v>9.8960236946928334E-2</v>
      </c>
      <c r="O12" s="152">
        <v>0.12354210456136021</v>
      </c>
      <c r="P12" s="152">
        <v>0.12504403423242746</v>
      </c>
      <c r="Q12" s="152">
        <v>0.12851007586106888</v>
      </c>
      <c r="R12" s="152">
        <v>9.8082755534520449E-2</v>
      </c>
      <c r="S12" s="152">
        <v>0.11510739602383153</v>
      </c>
      <c r="T12" s="152">
        <v>0.13318634883457836</v>
      </c>
      <c r="U12" s="152">
        <v>0.13781068808379221</v>
      </c>
      <c r="V12" s="152">
        <v>0.10167224208084932</v>
      </c>
      <c r="W12" s="152">
        <v>0.1094100658505409</v>
      </c>
      <c r="X12" s="152">
        <v>0.13232865739531025</v>
      </c>
    </row>
    <row r="13" spans="1:25" ht="21.75" customHeight="1" x14ac:dyDescent="0.25">
      <c r="B13" s="154"/>
      <c r="C13" s="154"/>
      <c r="D13" s="154"/>
      <c r="E13" s="154"/>
      <c r="R13" s="154"/>
      <c r="S13" s="154"/>
      <c r="T13" s="154"/>
      <c r="U13" s="154"/>
      <c r="V13" s="154"/>
      <c r="W13" s="154"/>
      <c r="X13" s="154"/>
    </row>
    <row r="14" spans="1:25" x14ac:dyDescent="0.25">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row>
    <row r="15" spans="1:25" x14ac:dyDescent="0.25">
      <c r="A15" s="131"/>
      <c r="B15" s="134"/>
      <c r="C15" s="134"/>
      <c r="D15" s="134"/>
      <c r="E15" s="134"/>
      <c r="F15" s="134"/>
      <c r="G15" s="134"/>
      <c r="H15" s="134"/>
      <c r="I15" s="134"/>
      <c r="J15" s="134"/>
      <c r="K15" s="134"/>
      <c r="L15" s="134"/>
      <c r="M15" s="134"/>
      <c r="N15" s="134"/>
      <c r="O15" s="134"/>
      <c r="P15" s="134"/>
      <c r="Q15" s="134"/>
      <c r="R15" s="134"/>
      <c r="S15" s="134"/>
      <c r="T15" s="134"/>
      <c r="U15" s="134"/>
      <c r="V15" s="134"/>
      <c r="W15" s="134"/>
      <c r="X15" s="134"/>
    </row>
    <row r="16" spans="1:25" x14ac:dyDescent="0.25">
      <c r="B16" s="155"/>
      <c r="C16" s="155"/>
      <c r="D16" s="155"/>
      <c r="E16" s="155"/>
      <c r="F16" s="155"/>
      <c r="G16" s="155"/>
      <c r="H16" s="155"/>
      <c r="I16" s="155"/>
      <c r="J16" s="155"/>
      <c r="K16" s="155"/>
      <c r="L16" s="155"/>
      <c r="M16" s="155"/>
      <c r="N16" s="155"/>
      <c r="O16" s="155"/>
      <c r="P16" s="155"/>
      <c r="Q16" s="155"/>
      <c r="R16" s="155"/>
      <c r="S16" s="155"/>
      <c r="T16" s="155"/>
      <c r="U16" s="155"/>
      <c r="V16" s="133"/>
      <c r="W16" s="133"/>
      <c r="X16" s="133"/>
    </row>
    <row r="17" spans="1:21" x14ac:dyDescent="0.25">
      <c r="A17" s="131"/>
      <c r="B17" s="133"/>
      <c r="C17" s="133"/>
      <c r="D17" s="133"/>
      <c r="E17" s="133"/>
      <c r="F17" s="133"/>
      <c r="G17" s="133"/>
      <c r="H17" s="133"/>
      <c r="I17" s="133"/>
      <c r="J17" s="133"/>
      <c r="K17" s="133"/>
      <c r="L17" s="133"/>
      <c r="M17" s="133"/>
      <c r="N17" s="133"/>
      <c r="O17" s="133"/>
      <c r="P17" s="133"/>
      <c r="Q17" s="133"/>
      <c r="R17" s="133"/>
      <c r="S17" s="133"/>
      <c r="T17" s="133"/>
      <c r="U17" s="133"/>
    </row>
  </sheetData>
  <mergeCells count="1">
    <mergeCell ref="B1:X1"/>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25282-4159-481B-8E9A-8DB82941392E}">
  <dimension ref="A1:X6"/>
  <sheetViews>
    <sheetView topLeftCell="I1" workbookViewId="0">
      <selection activeCell="B6" sqref="B6:X6"/>
    </sheetView>
  </sheetViews>
  <sheetFormatPr baseColWidth="10" defaultColWidth="11.7109375" defaultRowHeight="15" x14ac:dyDescent="0.25"/>
  <sheetData>
    <row r="1" spans="1:24" x14ac:dyDescent="0.25">
      <c r="A1" t="s">
        <v>179</v>
      </c>
    </row>
    <row r="2" spans="1:24" x14ac:dyDescent="0.25">
      <c r="B2" s="164">
        <v>41729</v>
      </c>
      <c r="C2" s="164">
        <v>41820</v>
      </c>
      <c r="D2" s="164">
        <v>41912</v>
      </c>
      <c r="E2" s="164">
        <v>42004</v>
      </c>
      <c r="F2" s="164">
        <v>42094</v>
      </c>
      <c r="G2" s="164">
        <v>42185</v>
      </c>
      <c r="H2" s="164">
        <v>42277</v>
      </c>
      <c r="I2" s="164">
        <v>42369</v>
      </c>
      <c r="J2" s="164">
        <v>42460</v>
      </c>
      <c r="K2" s="164">
        <v>42551</v>
      </c>
      <c r="L2" s="164">
        <v>42643</v>
      </c>
      <c r="M2" s="164">
        <v>42735</v>
      </c>
      <c r="N2" s="164">
        <v>42825</v>
      </c>
      <c r="O2" s="164">
        <v>42916</v>
      </c>
      <c r="P2" s="164">
        <v>43008</v>
      </c>
      <c r="Q2" s="164">
        <v>43100</v>
      </c>
      <c r="R2" s="164">
        <v>43190</v>
      </c>
      <c r="S2" s="164">
        <v>43281</v>
      </c>
      <c r="T2" s="164">
        <v>43373</v>
      </c>
      <c r="U2" s="164">
        <v>43465</v>
      </c>
      <c r="V2" s="164">
        <v>43555</v>
      </c>
      <c r="W2" s="164">
        <v>43646</v>
      </c>
      <c r="X2" s="164">
        <v>43738</v>
      </c>
    </row>
    <row r="3" spans="1:24" x14ac:dyDescent="0.25">
      <c r="A3" t="s">
        <v>180</v>
      </c>
      <c r="B3">
        <f>+'Evolución Deuda Total'!B5/1000000</f>
        <v>9595.7892442099983</v>
      </c>
      <c r="C3">
        <f>+'Evolución Deuda Total'!C5/1000000</f>
        <v>10054.44866702</v>
      </c>
      <c r="D3">
        <f>+'Evolución Deuda Total'!D5/1000000</f>
        <v>10277.67203896</v>
      </c>
      <c r="E3">
        <f>+'Evolución Deuda Total'!E5/1000000</f>
        <v>11311.60736846</v>
      </c>
      <c r="F3">
        <f>+'Evolución Deuda Total'!F5/1000000</f>
        <v>10243.55921521</v>
      </c>
      <c r="G3">
        <f>+'Evolución Deuda Total'!G5/1000000</f>
        <v>11670.570962290001</v>
      </c>
      <c r="H3">
        <f>+'Evolución Deuda Total'!H5/1000000</f>
        <v>12214.777311260001</v>
      </c>
      <c r="I3">
        <f>+'Evolución Deuda Total'!I5/1000000</f>
        <v>19341.371375745901</v>
      </c>
      <c r="J3">
        <f>+'Evolución Deuda Total'!J5/1000000</f>
        <v>17301.287027842998</v>
      </c>
      <c r="K3">
        <f>+'Evolución Deuda Total'!K5/1000000</f>
        <v>25163.553875407502</v>
      </c>
      <c r="L3">
        <f>+'Evolución Deuda Total'!L5/1000000</f>
        <v>26974.277571758499</v>
      </c>
      <c r="M3">
        <f>+'Evolución Deuda Total'!M5/1000000</f>
        <v>28856.463975405597</v>
      </c>
      <c r="N3">
        <f>+'Evolución Deuda Total'!N5/1000000</f>
        <v>27813.044351214266</v>
      </c>
      <c r="O3">
        <f>+'Evolución Deuda Total'!O5/1000000</f>
        <v>34721.845252353305</v>
      </c>
      <c r="P3">
        <f>+'Evolución Deuda Total'!P5/1000000</f>
        <v>35143.966680540681</v>
      </c>
      <c r="Q3">
        <f>+'Evolución Deuda Total'!Q5/1000000</f>
        <v>36118.107128408221</v>
      </c>
      <c r="R3">
        <f>+'Evolución Deuda Total'!R5/1000000</f>
        <v>38411.005886231753</v>
      </c>
      <c r="S3">
        <f>+'Evolución Deuda Total'!S5/1000000</f>
        <v>45078.167330485368</v>
      </c>
      <c r="T3">
        <f>+'Evolución Deuda Total'!T5/1000000</f>
        <v>52158.216815698863</v>
      </c>
      <c r="U3">
        <f>+'Evolución Deuda Total'!U5/1000000</f>
        <v>53969.192875185377</v>
      </c>
      <c r="V3">
        <f>+'Evolución Deuda Total'!V5/1000000</f>
        <v>57436.30199724721</v>
      </c>
      <c r="W3">
        <f>+'Evolución Deuda Total'!W5/1000000</f>
        <v>61807.524405070901</v>
      </c>
      <c r="X3">
        <f>+'Evolución Deuda Total'!X5/1000000</f>
        <v>74754.60925710127</v>
      </c>
    </row>
    <row r="4" spans="1:24" x14ac:dyDescent="0.25">
      <c r="A4" t="s">
        <v>181</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row>
    <row r="6" spans="1:24" x14ac:dyDescent="0.25">
      <c r="A6" t="s">
        <v>182</v>
      </c>
      <c r="B6" s="165">
        <f>+B3/B4</f>
        <v>7.2591190403288722E-2</v>
      </c>
      <c r="C6" s="165">
        <f t="shared" ref="C6:X6" si="0">+C3/C4</f>
        <v>7.6060903278814096E-2</v>
      </c>
      <c r="D6" s="165">
        <f t="shared" si="0"/>
        <v>7.7749565866389994E-2</v>
      </c>
      <c r="E6" s="165">
        <f t="shared" si="0"/>
        <v>8.5571183709206702E-2</v>
      </c>
      <c r="F6" s="165">
        <f t="shared" si="0"/>
        <v>6.1635656176719449E-2</v>
      </c>
      <c r="G6" s="165">
        <f t="shared" si="0"/>
        <v>7.0222008200981123E-2</v>
      </c>
      <c r="H6" s="165">
        <f t="shared" si="0"/>
        <v>7.3496506323127722E-2</v>
      </c>
      <c r="I6" s="165">
        <f t="shared" si="0"/>
        <v>0.11637733438701836</v>
      </c>
      <c r="J6" s="165">
        <f t="shared" si="0"/>
        <v>7.7755267567067632E-2</v>
      </c>
      <c r="K6" s="165">
        <f t="shared" si="0"/>
        <v>0.11308978698358529</v>
      </c>
      <c r="L6" s="165">
        <f t="shared" si="0"/>
        <v>0.12122752293775001</v>
      </c>
      <c r="M6" s="165">
        <f t="shared" si="0"/>
        <v>0.12968642586162818</v>
      </c>
      <c r="N6" s="165">
        <f t="shared" si="0"/>
        <v>9.8960236946928334E-2</v>
      </c>
      <c r="O6" s="165">
        <f t="shared" si="0"/>
        <v>0.12354210456136021</v>
      </c>
      <c r="P6" s="165">
        <f t="shared" si="0"/>
        <v>0.12504403423242746</v>
      </c>
      <c r="Q6" s="165">
        <f t="shared" si="0"/>
        <v>0.12851007586106888</v>
      </c>
      <c r="R6" s="165">
        <f t="shared" si="0"/>
        <v>9.8082755534520449E-2</v>
      </c>
      <c r="S6" s="165">
        <f t="shared" si="0"/>
        <v>0.11510739602383153</v>
      </c>
      <c r="T6" s="165">
        <f t="shared" si="0"/>
        <v>0.13318634883457836</v>
      </c>
      <c r="U6" s="165">
        <f t="shared" si="0"/>
        <v>0.13781068808379221</v>
      </c>
      <c r="V6" s="165">
        <f t="shared" si="0"/>
        <v>0.10167224208084932</v>
      </c>
      <c r="W6" s="165">
        <f t="shared" si="0"/>
        <v>0.1094100658505409</v>
      </c>
      <c r="X6" s="165">
        <f t="shared" si="0"/>
        <v>0.13232865739531025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Stock 30-09-19</vt:lpstr>
      <vt:lpstr>Base_Graficos</vt:lpstr>
      <vt:lpstr>Gráficos</vt:lpstr>
      <vt:lpstr>Ratios 2019</vt:lpstr>
      <vt:lpstr>Avales</vt:lpstr>
      <vt:lpstr>Evolución Deuda Total</vt:lpstr>
      <vt:lpstr>PBG</vt:lpstr>
      <vt:lpstr>ACREEDOR_30_09_19</vt:lpstr>
      <vt:lpstr>AÑOS_30_09_19</vt:lpstr>
      <vt:lpstr>'Stock 30-09-19'!Área_de_impresión</vt:lpstr>
      <vt:lpstr>GARANTIA_30_09_19</vt:lpstr>
      <vt:lpstr>GRAF_COMP_MONEDA</vt:lpstr>
      <vt:lpstr>GRAF_COMP_TASA</vt:lpstr>
      <vt:lpstr>GRAF_POR_ACREEDOR</vt:lpstr>
      <vt:lpstr>MATRIZ_SS_30_09_19</vt:lpstr>
      <vt:lpstr>MESES_30_09_19</vt:lpstr>
      <vt:lpstr>MONEDA_30_09_19</vt:lpstr>
      <vt:lpstr>SERVICIO_30_09_19</vt:lpstr>
      <vt:lpstr>STOCK_30_09_19</vt:lpstr>
      <vt:lpstr>TASA_30_09_19</vt:lpstr>
      <vt:lpstr>TOTAL_SS_30_09_19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Prensa1</dc:creator>
  <cp:lastModifiedBy>Alvaro Chaves</cp:lastModifiedBy>
  <cp:lastPrinted>2018-10-02T18:28:16Z</cp:lastPrinted>
  <dcterms:created xsi:type="dcterms:W3CDTF">2018-08-02T21:45:41Z</dcterms:created>
  <dcterms:modified xsi:type="dcterms:W3CDTF">2023-11-06T12:53:47Z</dcterms:modified>
</cp:coreProperties>
</file>