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<sst xmlns="http://schemas.openxmlformats.org/spreadsheetml/2006/main" count="40" uniqueCount="40">
  <si>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</si>
  <si>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</si>
  <si>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</si>
  <si>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</si>
  <si>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</si>
  <si>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</si>
  <si>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</si>
  <si>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</si>
  <si>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</si>
  <si>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</si>
  <si>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</si>
  <si>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</si>
  <si>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</si>
  <si>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</si>
  <si>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</si>
  <si>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</si>
  <si>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</si>
  <si>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</si>
  <si>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</si>
  <si>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</si>
  <si>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</si>
  <si>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</si>
  <si>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</si>
  <si>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</si>
  <si>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</si>
  <si>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</si>
  <si>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</si>
  <si>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</si>
  <si>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</si>
  <si>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</si>
  <si>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</si>
  <si>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</si>
  <si>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</si>
  <si>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</si>
  <si>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</si>
  <si>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</si>
  <si>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Institución: Dirección General de Presupuesto.</t>
  </si>
  <si>
    <t>CAPITAL</t>
  </si>
  <si>
    <t>PARTICIPACION MUNICIPAL 2023 - PROVISORIA</t>
  </si>
  <si>
    <t>Los datos surgen de las resoluciones del Ministerio de Hacienda y Finanzas emitidas en cada uno de los meses indicados. Incluyen Financiamiento Educativo, Fondo Compensador y Subsidio per capita según corresponda.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</si>
</sst>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000_ ;_ * \-#,##0.00000_ ;_ * &quot;-&quot;??_ ;_ @_ "/>
    <numFmt numFmtId="181" formatCode="_ * #,##0.000000_ ;_ * \-#,##0.000000_ ;_ * &quot;-&quot;??_ ;_ @_ "/>
    <numFmt numFmtId="182" formatCode="_ * #,##0.0000000_ ;_ * \-#,##0.0000000_ ;_ * &quot;-&quot;??_ ;_ @_ "/>
    <numFmt numFmtId="183" formatCode="_ * #,##0.00000000_ ;_ * \-#,##0.00000000_ ;_ * &quot;-&quot;??????_ ;_ @_ "/>
    <numFmt numFmtId="184" formatCode="_ * #,##0.0_ ;_ * \-#,##0.0_ ;_ * &quot;-&quot;??_ ;_ @_ "/>
    <numFmt numFmtId="185" formatCode="_ * #,##0_ ;_ * \-#,##0_ ;_ * &quot;-&quot;??_ ;_ @_ "/>
    <numFmt numFmtId="186" formatCode="#,##0.0"/>
    <numFmt numFmtId="187" formatCode="#,##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_ ;\-#,##0.00\ "/>
    <numFmt numFmtId="193" formatCode="_ * #,##0.00000_ ;_ * \-#,##0.00000_ ;_ * &quot;-&quot;???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43" fontId="3" fillId="33" borderId="0" xfId="47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80" fontId="3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1" fontId="3" fillId="33" borderId="0" xfId="47" applyNumberFormat="1" applyFont="1" applyFill="1" applyAlignment="1">
      <alignment/>
    </xf>
    <xf numFmtId="182" fontId="3" fillId="33" borderId="0" xfId="0" applyNumberFormat="1" applyFont="1" applyFill="1" applyAlignment="1">
      <alignment/>
    </xf>
    <xf numFmtId="182" fontId="3" fillId="33" borderId="0" xfId="47" applyNumberFormat="1" applyFont="1" applyFill="1" applyAlignment="1">
      <alignment/>
    </xf>
    <xf numFmtId="0" fontId="3" fillId="34" borderId="0" xfId="0" applyFont="1" applyFill="1" applyBorder="1" applyAlignment="1">
      <alignment/>
    </xf>
    <xf numFmtId="43" fontId="3" fillId="34" borderId="0" xfId="47" applyFont="1" applyFill="1" applyAlignment="1">
      <alignment/>
    </xf>
    <xf numFmtId="0" fontId="3" fillId="34" borderId="0" xfId="0" applyFont="1" applyFill="1" applyAlignment="1">
      <alignment/>
    </xf>
    <xf numFmtId="183" fontId="3" fillId="34" borderId="0" xfId="0" applyNumberFormat="1" applyFont="1" applyFill="1" applyAlignment="1">
      <alignment/>
    </xf>
    <xf numFmtId="43" fontId="3" fillId="34" borderId="0" xfId="47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185" fontId="3" fillId="34" borderId="0" xfId="47" applyNumberFormat="1" applyFont="1" applyFill="1" applyAlignment="1">
      <alignment/>
    </xf>
    <xf numFmtId="185" fontId="3" fillId="33" borderId="0" xfId="47" applyNumberFormat="1" applyFont="1" applyFill="1" applyAlignment="1">
      <alignment/>
    </xf>
    <xf numFmtId="185" fontId="3" fillId="33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13" fontId="3" fillId="33" borderId="0" xfId="0" applyNumberFormat="1" applyFont="1" applyFill="1" applyAlignment="1">
      <alignment/>
    </xf>
    <xf numFmtId="13" fontId="3" fillId="34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="77" zoomScaleNormal="77" zoomScalePageLayoutView="0" workbookViewId="0" topLeftCell="F1">
      <selection activeCell="O9" sqref="O9:P26"/>
    </sheetView>
  </sheetViews>
  <sheetFormatPr defaultColWidth="15.421875" defaultRowHeight="15"/>
  <cols>
    <col min="1" max="1" width="22.7109375" style="2" customWidth="1"/>
    <col min="2" max="6" width="15.421875" style="2" customWidth="1"/>
    <col min="7" max="7" width="17.28125" style="2" customWidth="1"/>
    <col min="8" max="8" width="17.140625" style="2" bestFit="1" customWidth="1"/>
    <col min="9" max="9" width="17.7109375" style="2" customWidth="1"/>
    <col min="10" max="10" width="18.140625" style="2" customWidth="1"/>
    <col min="11" max="11" width="17.57421875" style="2" bestFit="1" customWidth="1"/>
    <col min="12" max="12" width="16.8515625" style="2" customWidth="1"/>
    <col min="13" max="13" width="17.28125" style="2" customWidth="1"/>
    <col min="14" max="14" width="18.28125" style="2" customWidth="1"/>
    <col min="15" max="15" width="15.421875" style="2" customWidth="1"/>
    <col min="16" max="16" width="22.28125" style="2" customWidth="1"/>
    <col min="17" max="17" width="15.421875" style="2" customWidth="1"/>
    <col min="18" max="18" width="19.140625" style="2" customWidth="1"/>
    <col min="19" max="16384" width="15.421875" style="2" customWidth="1"/>
  </cols>
  <sheetData>
    <row r="2" ht="12.75">
      <c r="A2" s="1" t="s">
        <v>38</v>
      </c>
    </row>
    <row r="3" ht="12.75">
      <c r="A3" s="1"/>
    </row>
    <row r="4" ht="12.75">
      <c r="A4" s="2" t="s">
        <v>0</v>
      </c>
    </row>
    <row r="6" spans="1:17" ht="12.75">
      <c r="A6" s="3"/>
      <c r="B6" s="3"/>
      <c r="C6" s="3"/>
      <c r="D6" s="4"/>
      <c r="E6" s="5"/>
      <c r="F6" s="5"/>
      <c r="G6" s="6"/>
      <c r="H6" s="3"/>
      <c r="I6" s="4"/>
      <c r="J6" s="5"/>
      <c r="K6" s="6"/>
      <c r="L6" s="3"/>
      <c r="M6" s="4"/>
      <c r="N6" s="5"/>
      <c r="O6" s="7"/>
      <c r="P6" s="8"/>
      <c r="Q6" s="7"/>
    </row>
    <row r="7" spans="1:17" ht="12.75">
      <c r="A7" s="9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9" t="s">
        <v>8</v>
      </c>
      <c r="I7" s="10" t="s">
        <v>9</v>
      </c>
      <c r="J7" s="11" t="s">
        <v>10</v>
      </c>
      <c r="K7" s="12" t="s">
        <v>11</v>
      </c>
      <c r="L7" s="9" t="s">
        <v>12</v>
      </c>
      <c r="M7" s="10" t="s">
        <v>13</v>
      </c>
      <c r="N7" s="11" t="s">
        <v>14</v>
      </c>
      <c r="O7" s="8"/>
      <c r="P7" s="8"/>
      <c r="Q7" s="7"/>
    </row>
    <row r="8" spans="1:17" ht="12.75">
      <c r="A8" s="13"/>
      <c r="B8" s="13"/>
      <c r="C8" s="13"/>
      <c r="D8" s="14"/>
      <c r="E8" s="15"/>
      <c r="F8" s="15"/>
      <c r="G8" s="16"/>
      <c r="H8" s="13"/>
      <c r="I8" s="14"/>
      <c r="J8" s="15"/>
      <c r="K8" s="16"/>
      <c r="L8" s="13"/>
      <c r="M8" s="14"/>
      <c r="N8" s="15"/>
      <c r="O8" s="7"/>
      <c r="P8" s="7"/>
      <c r="Q8" s="7"/>
    </row>
    <row r="9" spans="1:18" ht="19.5" customHeight="1">
      <c r="A9" s="40" t="s">
        <v>37</v>
      </c>
      <c r="B9" s="18">
        <v>462848627</v>
      </c>
      <c r="C9" s="18">
        <v>515934182</v>
      </c>
      <c r="D9" s="18">
        <v>720775116</v>
      </c>
      <c r="E9" s="18">
        <v>718098856</v>
      </c>
      <c r="F9" s="18">
        <v>709943487</v>
      </c>
      <c r="G9" s="18">
        <v>876899920</v>
      </c>
      <c r="H9" s="18">
        <v>917502501</v>
      </c>
      <c r="I9" s="18">
        <v>1124982421</v>
      </c>
      <c r="J9" s="18">
        <v>937268727</v>
      </c>
      <c r="K9" s="18">
        <v>1165371569</v>
      </c>
      <c r="L9" s="18">
        <v>1134339358</v>
      </c>
      <c r="M9" s="18">
        <v>1722579463.29</v>
      </c>
      <c r="N9" s="18">
        <f>SUM(B9:M9)</f>
        <v>11006544227.29</v>
      </c>
      <c r="O9" s="19"/>
      <c r="P9" s="20"/>
      <c r="Q9" s="45"/>
      <c r="R9" s="25"/>
    </row>
    <row r="10" spans="1:18" ht="19.5" customHeight="1">
      <c r="A10" s="17" t="s">
        <v>15</v>
      </c>
      <c r="B10" s="18">
        <v>266560122</v>
      </c>
      <c r="C10" s="18">
        <v>270471125</v>
      </c>
      <c r="D10" s="18">
        <v>358482754</v>
      </c>
      <c r="E10" s="18">
        <v>347963783</v>
      </c>
      <c r="F10" s="18">
        <v>395674766</v>
      </c>
      <c r="G10" s="18">
        <v>478559428</v>
      </c>
      <c r="H10" s="18">
        <v>511442653</v>
      </c>
      <c r="I10" s="18">
        <v>621568072</v>
      </c>
      <c r="J10" s="18">
        <v>523893527</v>
      </c>
      <c r="K10" s="18">
        <v>651091325</v>
      </c>
      <c r="L10" s="18">
        <v>643233223</v>
      </c>
      <c r="M10" s="18">
        <v>941107814.39</v>
      </c>
      <c r="N10" s="18">
        <f>SUM(B10:M10)</f>
        <v>6010048592.39</v>
      </c>
      <c r="O10" s="19"/>
      <c r="P10" s="20"/>
      <c r="Q10" s="45"/>
      <c r="R10" s="25"/>
    </row>
    <row r="11" spans="1:18" ht="19.5" customHeight="1">
      <c r="A11" s="17" t="s">
        <v>16</v>
      </c>
      <c r="B11" s="18">
        <v>763192714</v>
      </c>
      <c r="C11" s="18">
        <v>800917710</v>
      </c>
      <c r="D11" s="18">
        <v>1082900304</v>
      </c>
      <c r="E11" s="18">
        <v>1061689234</v>
      </c>
      <c r="F11" s="18">
        <v>1146271522</v>
      </c>
      <c r="G11" s="18">
        <v>1396961893</v>
      </c>
      <c r="H11" s="18">
        <v>1481735263</v>
      </c>
      <c r="I11" s="18">
        <v>1806598222</v>
      </c>
      <c r="J11" s="18">
        <v>1516349897</v>
      </c>
      <c r="K11" s="18">
        <v>1894727788</v>
      </c>
      <c r="L11" s="18">
        <v>1861733938</v>
      </c>
      <c r="M11" s="18">
        <v>2758610627.62</v>
      </c>
      <c r="N11" s="18">
        <f aca="true" t="shared" si="0" ref="N11:N26">SUM(B11:M11)</f>
        <v>17571689112.62</v>
      </c>
      <c r="O11" s="19"/>
      <c r="P11" s="20"/>
      <c r="Q11" s="45"/>
      <c r="R11" s="25"/>
    </row>
    <row r="12" spans="1:18" ht="19.5" customHeight="1">
      <c r="A12" s="17" t="s">
        <v>17</v>
      </c>
      <c r="B12" s="18">
        <v>924711159</v>
      </c>
      <c r="C12" s="18">
        <v>973161281</v>
      </c>
      <c r="D12" s="18">
        <v>1317920836</v>
      </c>
      <c r="E12" s="18">
        <v>1293141051</v>
      </c>
      <c r="F12" s="18">
        <v>1390248493</v>
      </c>
      <c r="G12" s="18">
        <v>2528602280</v>
      </c>
      <c r="H12" s="18">
        <v>1797122207</v>
      </c>
      <c r="I12" s="18">
        <v>2191725590</v>
      </c>
      <c r="J12" s="18">
        <v>2576870310</v>
      </c>
      <c r="K12" s="18">
        <v>2302913320</v>
      </c>
      <c r="L12" s="18">
        <v>2259950864</v>
      </c>
      <c r="M12" s="18">
        <v>4365406634.59</v>
      </c>
      <c r="N12" s="18">
        <f t="shared" si="0"/>
        <v>23921774025.59</v>
      </c>
      <c r="O12" s="19"/>
      <c r="P12" s="20"/>
      <c r="Q12" s="45"/>
      <c r="R12" s="25"/>
    </row>
    <row r="13" spans="1:18" ht="19.5" customHeight="1">
      <c r="A13" s="17" t="s">
        <v>18</v>
      </c>
      <c r="B13" s="18">
        <v>210971090</v>
      </c>
      <c r="C13" s="18">
        <v>212852421</v>
      </c>
      <c r="D13" s="18">
        <v>281137146</v>
      </c>
      <c r="E13" s="18">
        <v>272404228</v>
      </c>
      <c r="F13" s="18">
        <v>312546223</v>
      </c>
      <c r="G13" s="18">
        <v>377533492</v>
      </c>
      <c r="H13" s="18">
        <v>403988245</v>
      </c>
      <c r="I13" s="18">
        <v>490710292</v>
      </c>
      <c r="J13" s="18">
        <v>413889894</v>
      </c>
      <c r="K13" s="18">
        <v>521420923</v>
      </c>
      <c r="L13" s="18">
        <v>514944561</v>
      </c>
      <c r="M13" s="18">
        <v>750390334.79</v>
      </c>
      <c r="N13" s="18">
        <f t="shared" si="0"/>
        <v>4762788849.79</v>
      </c>
      <c r="O13" s="19"/>
      <c r="P13" s="20"/>
      <c r="Q13" s="45"/>
      <c r="R13" s="25"/>
    </row>
    <row r="14" spans="1:18" ht="19.5" customHeight="1">
      <c r="A14" s="17" t="s">
        <v>19</v>
      </c>
      <c r="B14" s="18">
        <v>170661456</v>
      </c>
      <c r="C14" s="18">
        <v>167429514</v>
      </c>
      <c r="D14" s="18">
        <v>217278959</v>
      </c>
      <c r="E14" s="18">
        <v>208620474</v>
      </c>
      <c r="F14" s="18">
        <v>250406167</v>
      </c>
      <c r="G14" s="18">
        <v>300565747</v>
      </c>
      <c r="H14" s="18">
        <v>323640573</v>
      </c>
      <c r="I14" s="18">
        <v>392062499</v>
      </c>
      <c r="J14" s="18">
        <v>331833609</v>
      </c>
      <c r="K14" s="18">
        <v>414115485</v>
      </c>
      <c r="L14" s="18">
        <v>411012286</v>
      </c>
      <c r="M14" s="18">
        <v>593096531.48</v>
      </c>
      <c r="N14" s="18">
        <f t="shared" si="0"/>
        <v>3780723300.48</v>
      </c>
      <c r="O14" s="19"/>
      <c r="P14" s="20"/>
      <c r="Q14" s="45"/>
      <c r="R14" s="25"/>
    </row>
    <row r="15" spans="1:18" ht="19.5" customHeight="1">
      <c r="A15" s="17" t="s">
        <v>20</v>
      </c>
      <c r="B15" s="18">
        <v>771623968</v>
      </c>
      <c r="C15" s="18">
        <v>782771112</v>
      </c>
      <c r="D15" s="18">
        <v>1037345473</v>
      </c>
      <c r="E15" s="18">
        <v>1006837224</v>
      </c>
      <c r="F15" s="18">
        <v>1145290069</v>
      </c>
      <c r="G15" s="18">
        <v>1385132258</v>
      </c>
      <c r="H15" s="18">
        <v>1480382433</v>
      </c>
      <c r="I15" s="18">
        <v>1799104805</v>
      </c>
      <c r="J15" s="18">
        <v>1516431345</v>
      </c>
      <c r="K15" s="18">
        <v>1908440500</v>
      </c>
      <c r="L15" s="18">
        <v>1880578299</v>
      </c>
      <c r="M15" s="18">
        <v>2747451038.79</v>
      </c>
      <c r="N15" s="18">
        <f t="shared" si="0"/>
        <v>17461388524.79</v>
      </c>
      <c r="O15" s="19"/>
      <c r="P15" s="20"/>
      <c r="Q15" s="45"/>
      <c r="R15" s="25"/>
    </row>
    <row r="16" spans="1:18" ht="19.5" customHeight="1">
      <c r="A16" s="17" t="s">
        <v>21</v>
      </c>
      <c r="B16" s="18">
        <v>245143763</v>
      </c>
      <c r="C16" s="18">
        <v>242886293</v>
      </c>
      <c r="D16" s="18">
        <v>317207240</v>
      </c>
      <c r="E16" s="18">
        <v>305567961</v>
      </c>
      <c r="F16" s="18">
        <v>360925801</v>
      </c>
      <c r="G16" s="18">
        <v>434198000</v>
      </c>
      <c r="H16" s="18">
        <v>466508251</v>
      </c>
      <c r="I16" s="18">
        <v>565675812</v>
      </c>
      <c r="J16" s="18">
        <v>478186896</v>
      </c>
      <c r="K16" s="18">
        <v>604199407</v>
      </c>
      <c r="L16" s="18">
        <v>597703530</v>
      </c>
      <c r="M16" s="18">
        <v>864284289.59</v>
      </c>
      <c r="N16" s="18">
        <f>SUM(B16:M16)</f>
        <v>5482487243.59</v>
      </c>
      <c r="O16" s="19"/>
      <c r="P16" s="20"/>
      <c r="Q16" s="45"/>
      <c r="R16" s="25"/>
    </row>
    <row r="17" spans="1:18" ht="19.5" customHeight="1">
      <c r="A17" s="17" t="s">
        <v>22</v>
      </c>
      <c r="B17" s="18">
        <v>489468554</v>
      </c>
      <c r="C17" s="18">
        <v>514711042</v>
      </c>
      <c r="D17" s="18">
        <v>696930617</v>
      </c>
      <c r="E17" s="18">
        <v>684064296</v>
      </c>
      <c r="F17" s="18">
        <v>725773428</v>
      </c>
      <c r="G17" s="18">
        <v>885104035</v>
      </c>
      <c r="H17" s="18">
        <v>934193251</v>
      </c>
      <c r="I17" s="18">
        <v>1147103727</v>
      </c>
      <c r="J17" s="18">
        <v>966438031</v>
      </c>
      <c r="K17" s="18">
        <v>1198976625</v>
      </c>
      <c r="L17" s="18">
        <v>1193224301</v>
      </c>
      <c r="M17" s="18">
        <v>1774055315.77</v>
      </c>
      <c r="N17" s="18">
        <f t="shared" si="0"/>
        <v>11210043222.77</v>
      </c>
      <c r="O17" s="19"/>
      <c r="P17" s="20"/>
      <c r="Q17" s="45"/>
      <c r="R17" s="25"/>
    </row>
    <row r="18" spans="1:18" ht="19.5" customHeight="1">
      <c r="A18" s="17" t="s">
        <v>23</v>
      </c>
      <c r="B18" s="18">
        <v>641742402</v>
      </c>
      <c r="C18" s="18">
        <v>667750369</v>
      </c>
      <c r="D18" s="18">
        <v>898431406</v>
      </c>
      <c r="E18" s="18">
        <v>878972588</v>
      </c>
      <c r="F18" s="18">
        <v>960472723</v>
      </c>
      <c r="G18" s="18">
        <v>1168061404</v>
      </c>
      <c r="H18" s="18">
        <v>1240823835</v>
      </c>
      <c r="I18" s="18">
        <v>1511889120</v>
      </c>
      <c r="J18" s="18">
        <v>1271162934</v>
      </c>
      <c r="K18" s="18">
        <v>1606903068</v>
      </c>
      <c r="L18" s="18">
        <v>1579578896</v>
      </c>
      <c r="M18" s="18">
        <v>2496266390.87</v>
      </c>
      <c r="N18" s="18">
        <f t="shared" si="0"/>
        <v>14922055135.869999</v>
      </c>
      <c r="O18" s="19"/>
      <c r="P18" s="20"/>
      <c r="Q18" s="45"/>
      <c r="R18" s="25"/>
    </row>
    <row r="19" spans="1:18" ht="19.5" customHeight="1">
      <c r="A19" s="17" t="s">
        <v>24</v>
      </c>
      <c r="B19" s="18">
        <v>320420026</v>
      </c>
      <c r="C19" s="18">
        <v>314005240</v>
      </c>
      <c r="D19" s="18">
        <v>411019416</v>
      </c>
      <c r="E19" s="18">
        <v>401310754</v>
      </c>
      <c r="F19" s="18">
        <v>441659730</v>
      </c>
      <c r="G19" s="18">
        <v>502206543</v>
      </c>
      <c r="H19" s="18">
        <v>510110766</v>
      </c>
      <c r="I19" s="18">
        <v>675509125</v>
      </c>
      <c r="J19" s="18">
        <v>611337531</v>
      </c>
      <c r="K19" s="18">
        <v>660067135</v>
      </c>
      <c r="L19" s="18">
        <v>809996248</v>
      </c>
      <c r="M19" s="18">
        <v>1264255121.66</v>
      </c>
      <c r="N19" s="18">
        <f t="shared" si="0"/>
        <v>6921897635.66</v>
      </c>
      <c r="O19" s="19"/>
      <c r="P19" s="20"/>
      <c r="Q19" s="45"/>
      <c r="R19" s="25"/>
    </row>
    <row r="20" spans="1:18" ht="19.5" customHeight="1">
      <c r="A20" s="17" t="s">
        <v>25</v>
      </c>
      <c r="B20" s="18">
        <v>212067359</v>
      </c>
      <c r="C20" s="18">
        <v>216532231</v>
      </c>
      <c r="D20" s="18">
        <v>288358042</v>
      </c>
      <c r="E20" s="18">
        <v>281377163</v>
      </c>
      <c r="F20" s="18">
        <v>310553086</v>
      </c>
      <c r="G20" s="18">
        <v>373420896</v>
      </c>
      <c r="H20" s="18">
        <v>395839401</v>
      </c>
      <c r="I20" s="18">
        <v>488300593</v>
      </c>
      <c r="J20" s="18">
        <v>413513749</v>
      </c>
      <c r="K20" s="18">
        <v>514501669</v>
      </c>
      <c r="L20" s="18">
        <v>520156134</v>
      </c>
      <c r="M20" s="18">
        <v>765846257.41</v>
      </c>
      <c r="N20" s="18">
        <f t="shared" si="0"/>
        <v>4780466580.41</v>
      </c>
      <c r="O20" s="19"/>
      <c r="P20" s="20"/>
      <c r="Q20" s="45"/>
      <c r="R20" s="25"/>
    </row>
    <row r="21" spans="1:18" ht="19.5" customHeight="1">
      <c r="A21" s="17" t="s">
        <v>26</v>
      </c>
      <c r="B21" s="18">
        <v>190324311</v>
      </c>
      <c r="C21" s="18">
        <v>192474978</v>
      </c>
      <c r="D21" s="18">
        <v>253983692</v>
      </c>
      <c r="E21" s="18">
        <v>248638309</v>
      </c>
      <c r="F21" s="18">
        <v>275557760</v>
      </c>
      <c r="G21" s="18">
        <v>330882418</v>
      </c>
      <c r="H21" s="18">
        <v>351644992</v>
      </c>
      <c r="I21" s="18">
        <v>432869887</v>
      </c>
      <c r="J21" s="18">
        <v>369576286</v>
      </c>
      <c r="K21" s="18">
        <v>452467404</v>
      </c>
      <c r="L21" s="18">
        <v>462092527</v>
      </c>
      <c r="M21" s="18">
        <v>676816600.67</v>
      </c>
      <c r="N21" s="18">
        <f t="shared" si="0"/>
        <v>4237329164.67</v>
      </c>
      <c r="O21" s="19"/>
      <c r="P21" s="20"/>
      <c r="Q21" s="45"/>
      <c r="R21" s="25"/>
    </row>
    <row r="22" spans="1:18" ht="19.5" customHeight="1">
      <c r="A22" s="17" t="s">
        <v>27</v>
      </c>
      <c r="B22" s="18">
        <v>448984851</v>
      </c>
      <c r="C22" s="18">
        <v>463611628</v>
      </c>
      <c r="D22" s="18">
        <v>620945553</v>
      </c>
      <c r="E22" s="18">
        <v>605926742</v>
      </c>
      <c r="F22" s="18">
        <v>670524698</v>
      </c>
      <c r="G22" s="18">
        <v>814188261</v>
      </c>
      <c r="H22" s="18">
        <v>866734481</v>
      </c>
      <c r="I22" s="18">
        <v>1055123522</v>
      </c>
      <c r="J22" s="18">
        <v>887393054</v>
      </c>
      <c r="K22" s="18">
        <v>1110276650</v>
      </c>
      <c r="L22" s="18">
        <v>1092827473</v>
      </c>
      <c r="M22" s="18">
        <v>1608248651.92</v>
      </c>
      <c r="N22" s="18">
        <f t="shared" si="0"/>
        <v>10244785564.92</v>
      </c>
      <c r="O22" s="19"/>
      <c r="P22" s="20"/>
      <c r="Q22" s="45"/>
      <c r="R22" s="25"/>
    </row>
    <row r="23" spans="1:18" ht="19.5" customHeight="1">
      <c r="A23" s="17" t="s">
        <v>28</v>
      </c>
      <c r="B23" s="18">
        <v>700978124</v>
      </c>
      <c r="C23" s="18">
        <v>727568256</v>
      </c>
      <c r="D23" s="18">
        <v>976542883</v>
      </c>
      <c r="E23" s="18">
        <v>953769166</v>
      </c>
      <c r="F23" s="18">
        <v>1048513238</v>
      </c>
      <c r="G23" s="18">
        <v>1271426851</v>
      </c>
      <c r="H23" s="18">
        <v>1349986835</v>
      </c>
      <c r="I23" s="18">
        <v>1646757389</v>
      </c>
      <c r="J23" s="18">
        <v>1384101317</v>
      </c>
      <c r="K23" s="18">
        <v>1731127930</v>
      </c>
      <c r="L23" s="18">
        <v>1704628814</v>
      </c>
      <c r="M23" s="18">
        <v>2514466950.31</v>
      </c>
      <c r="N23" s="18">
        <f t="shared" si="0"/>
        <v>16009867753.31</v>
      </c>
      <c r="O23" s="19"/>
      <c r="P23" s="20"/>
      <c r="Q23" s="45"/>
      <c r="R23" s="25"/>
    </row>
    <row r="24" spans="1:18" ht="19.5" customHeight="1">
      <c r="A24" s="17" t="s">
        <v>29</v>
      </c>
      <c r="B24" s="18">
        <v>177991278</v>
      </c>
      <c r="C24" s="18">
        <v>175242716</v>
      </c>
      <c r="D24" s="18">
        <v>227950332</v>
      </c>
      <c r="E24" s="18">
        <v>219126928</v>
      </c>
      <c r="F24" s="18">
        <v>261496223</v>
      </c>
      <c r="G24" s="18">
        <v>314137203</v>
      </c>
      <c r="H24" s="18">
        <v>337988782</v>
      </c>
      <c r="I24" s="18">
        <v>409591389</v>
      </c>
      <c r="J24" s="18">
        <v>346511517</v>
      </c>
      <c r="K24" s="18">
        <v>432329054</v>
      </c>
      <c r="L24" s="18">
        <v>428775427</v>
      </c>
      <c r="M24" s="18">
        <v>619571010.29</v>
      </c>
      <c r="N24" s="18">
        <f t="shared" si="0"/>
        <v>3950711859.29</v>
      </c>
      <c r="O24" s="19"/>
      <c r="P24" s="20"/>
      <c r="Q24" s="45"/>
      <c r="R24" s="25"/>
    </row>
    <row r="25" spans="1:18" ht="19.5" customHeight="1">
      <c r="A25" s="17" t="s">
        <v>30</v>
      </c>
      <c r="B25" s="18">
        <v>280591760</v>
      </c>
      <c r="C25" s="18">
        <v>282971401</v>
      </c>
      <c r="D25" s="18">
        <v>373651606</v>
      </c>
      <c r="E25" s="18">
        <v>361995680</v>
      </c>
      <c r="F25" s="18">
        <v>415624854</v>
      </c>
      <c r="G25" s="18">
        <v>501996174</v>
      </c>
      <c r="H25" s="18">
        <v>537224325</v>
      </c>
      <c r="I25" s="18">
        <v>652520573</v>
      </c>
      <c r="J25" s="18">
        <v>550398303</v>
      </c>
      <c r="K25" s="18">
        <v>695387221</v>
      </c>
      <c r="L25" s="18">
        <v>686183224</v>
      </c>
      <c r="M25" s="18">
        <v>999126499.03</v>
      </c>
      <c r="N25" s="18">
        <f t="shared" si="0"/>
        <v>6337671620.03</v>
      </c>
      <c r="O25" s="19"/>
      <c r="P25" s="20"/>
      <c r="Q25" s="45"/>
      <c r="R25" s="25"/>
    </row>
    <row r="26" spans="1:18" ht="19.5" customHeight="1">
      <c r="A26" s="17" t="s">
        <v>31</v>
      </c>
      <c r="B26" s="18">
        <v>189771393</v>
      </c>
      <c r="C26" s="18">
        <v>190822606</v>
      </c>
      <c r="D26" s="18">
        <v>251977671</v>
      </c>
      <c r="E26" s="18">
        <v>246767775</v>
      </c>
      <c r="F26" s="18">
        <v>273916489</v>
      </c>
      <c r="G26" s="18">
        <v>326891148</v>
      </c>
      <c r="H26" s="18">
        <v>343389462</v>
      </c>
      <c r="I26" s="18">
        <v>425665774</v>
      </c>
      <c r="J26" s="18">
        <v>365061775</v>
      </c>
      <c r="K26" s="18">
        <v>446693194</v>
      </c>
      <c r="L26" s="18">
        <v>464637441</v>
      </c>
      <c r="M26" s="18">
        <v>680497535.55</v>
      </c>
      <c r="N26" s="21">
        <f t="shared" si="0"/>
        <v>4206092263.55</v>
      </c>
      <c r="O26" s="19"/>
      <c r="P26" s="20"/>
      <c r="Q26" s="45"/>
      <c r="R26" s="25"/>
    </row>
    <row r="27" spans="1:18" ht="19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  <c r="P27" s="20"/>
      <c r="Q27" s="45"/>
      <c r="R27" s="25"/>
    </row>
    <row r="28" spans="1:17" ht="19.5" customHeight="1">
      <c r="A28" s="24" t="s">
        <v>32</v>
      </c>
      <c r="B28" s="21">
        <f aca="true" t="shared" si="1" ref="B28:H28">SUM(B9:B27)</f>
        <v>7468052957</v>
      </c>
      <c r="C28" s="21">
        <f t="shared" si="1"/>
        <v>7712114105</v>
      </c>
      <c r="D28" s="21">
        <f t="shared" si="1"/>
        <v>10332839046</v>
      </c>
      <c r="E28" s="21">
        <f t="shared" si="1"/>
        <v>10096272212</v>
      </c>
      <c r="F28" s="21">
        <f>SUM(F9:F27)</f>
        <v>11095398757</v>
      </c>
      <c r="G28" s="21">
        <f t="shared" si="1"/>
        <v>14266767951</v>
      </c>
      <c r="H28" s="21">
        <f t="shared" si="1"/>
        <v>14250258256</v>
      </c>
      <c r="I28" s="21">
        <f aca="true" t="shared" si="2" ref="I28:N28">SUM(I9:I27)</f>
        <v>17437758812</v>
      </c>
      <c r="J28" s="21">
        <f t="shared" si="2"/>
        <v>15460218702</v>
      </c>
      <c r="K28" s="21">
        <f t="shared" si="2"/>
        <v>18311010267</v>
      </c>
      <c r="L28" s="21">
        <f t="shared" si="2"/>
        <v>18245596544</v>
      </c>
      <c r="M28" s="21">
        <f t="shared" si="2"/>
        <v>28142077068.019997</v>
      </c>
      <c r="N28" s="21">
        <f t="shared" si="2"/>
        <v>172818364677.02002</v>
      </c>
      <c r="O28" s="20"/>
      <c r="P28" s="20"/>
      <c r="Q28" s="20"/>
    </row>
    <row r="29" ht="12.75">
      <c r="R29" s="25"/>
    </row>
    <row r="30" spans="1:17" ht="12.75">
      <c r="A30" s="2" t="s">
        <v>39</v>
      </c>
      <c r="L30" s="25"/>
      <c r="M30" s="27"/>
      <c r="N30" s="25"/>
      <c r="P30" s="25"/>
      <c r="Q30" s="25"/>
    </row>
    <row r="31" spans="3:18" ht="12.75">
      <c r="C31" s="25"/>
      <c r="L31" s="27"/>
      <c r="M31" s="26"/>
      <c r="N31" s="27"/>
      <c r="Q31" s="25"/>
      <c r="R31" s="25"/>
    </row>
    <row r="32" s="26" customFormat="1" ht="12.75"/>
    <row r="33" spans="1:15" ht="12.75">
      <c r="A33" s="28" t="s">
        <v>33</v>
      </c>
      <c r="B33" s="29"/>
      <c r="C33" s="29"/>
      <c r="D33" s="29"/>
      <c r="E33" s="29"/>
      <c r="F33" s="46"/>
      <c r="G33" s="26"/>
      <c r="H33" s="29"/>
      <c r="I33" s="29"/>
      <c r="J33" s="29"/>
      <c r="K33" s="29"/>
      <c r="L33" s="29"/>
      <c r="N33" s="30"/>
      <c r="O33" s="29"/>
    </row>
    <row r="34" spans="1:14" ht="12.75">
      <c r="A34" s="7" t="s">
        <v>34</v>
      </c>
      <c r="F34" s="27"/>
      <c r="G34" s="46"/>
      <c r="H34" s="29"/>
      <c r="I34" s="29"/>
      <c r="J34" s="25"/>
      <c r="N34" s="26"/>
    </row>
    <row r="35" spans="1:15" ht="12.75">
      <c r="A35" s="31" t="s">
        <v>35</v>
      </c>
      <c r="F35" s="27"/>
      <c r="H35" s="25"/>
      <c r="I35" s="29"/>
      <c r="N35" s="32"/>
      <c r="O35" s="33"/>
    </row>
    <row r="36" spans="1:14" ht="12.75">
      <c r="A36" s="7" t="s">
        <v>36</v>
      </c>
      <c r="F36" s="27"/>
      <c r="G36" s="46"/>
      <c r="I36" s="29"/>
      <c r="J36" s="25"/>
      <c r="N36" s="34"/>
    </row>
    <row r="37" spans="1:14" s="37" customFormat="1" ht="11.25" customHeight="1">
      <c r="A37" s="35"/>
      <c r="B37" s="36"/>
      <c r="C37" s="36"/>
      <c r="D37" s="36"/>
      <c r="E37" s="36"/>
      <c r="F37" s="36"/>
      <c r="G37" s="47"/>
      <c r="H37" s="36"/>
      <c r="I37" s="36"/>
      <c r="J37" s="36"/>
      <c r="K37" s="36"/>
      <c r="L37" s="36"/>
      <c r="N37" s="38"/>
    </row>
    <row r="38" spans="1:15" s="37" customFormat="1" ht="12.75">
      <c r="A38" s="35"/>
      <c r="M38" s="41"/>
      <c r="N38" s="41"/>
      <c r="O38" s="41"/>
    </row>
    <row r="39" spans="1:15" s="36" customFormat="1" ht="12.75">
      <c r="A39" s="39"/>
      <c r="M39" s="41"/>
      <c r="N39" s="41"/>
      <c r="O39" s="41"/>
    </row>
    <row r="40" spans="9:15" s="37" customFormat="1" ht="12.75">
      <c r="I40" s="44"/>
      <c r="K40" s="44"/>
      <c r="L40" s="44"/>
      <c r="M40" s="41"/>
      <c r="N40" s="41"/>
      <c r="O40" s="41"/>
    </row>
    <row r="41" spans="13:15" s="36" customFormat="1" ht="12.75">
      <c r="M41" s="41"/>
      <c r="N41" s="41"/>
      <c r="O41" s="41"/>
    </row>
    <row r="42" spans="1:15" s="37" customFormat="1" ht="12.75">
      <c r="A42" s="44"/>
      <c r="F42" s="44"/>
      <c r="L42" s="44"/>
      <c r="M42" s="41"/>
      <c r="N42" s="41"/>
      <c r="O42" s="41"/>
    </row>
    <row r="43" spans="9:15" ht="12.75">
      <c r="I43" s="29"/>
      <c r="M43" s="42"/>
      <c r="N43" s="42"/>
      <c r="O43" s="42"/>
    </row>
    <row r="44" spans="13:15" ht="12.75">
      <c r="M44" s="42"/>
      <c r="N44" s="42"/>
      <c r="O44" s="42"/>
    </row>
    <row r="45" spans="4:15" ht="12.75">
      <c r="D45" s="25"/>
      <c r="M45" s="42"/>
      <c r="N45" s="42"/>
      <c r="O45" s="42"/>
    </row>
    <row r="46" spans="13:15" ht="12.75">
      <c r="M46" s="42"/>
      <c r="N46" s="42"/>
      <c r="O46" s="42"/>
    </row>
    <row r="47" spans="13:15" ht="12.75">
      <c r="M47" s="42"/>
      <c r="N47" s="42"/>
      <c r="O47" s="42"/>
    </row>
    <row r="48" spans="2:15" ht="12.75">
      <c r="B48" s="26"/>
      <c r="M48" s="42"/>
      <c r="N48" s="42"/>
      <c r="O48" s="42"/>
    </row>
    <row r="49" spans="13:15" ht="12.75">
      <c r="M49" s="42"/>
      <c r="N49" s="42"/>
      <c r="O49" s="42"/>
    </row>
    <row r="50" spans="4:15" ht="12.75">
      <c r="D50" s="26"/>
      <c r="M50" s="42"/>
      <c r="N50" s="42"/>
      <c r="O50" s="42"/>
    </row>
    <row r="51" spans="13:15" ht="12.75">
      <c r="M51" s="42"/>
      <c r="N51" s="42"/>
      <c r="O51" s="42"/>
    </row>
    <row r="52" spans="13:15" ht="12.75">
      <c r="M52" s="42"/>
      <c r="N52" s="42"/>
      <c r="O52" s="42"/>
    </row>
    <row r="55" ht="12.75">
      <c r="M55" s="43"/>
    </row>
    <row r="57" ht="12.75">
      <c r="M5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2018-05-08T15:21:11Z</cp:lastPrinted>
  <dcterms:created xsi:type="dcterms:W3CDTF">2016-02-04T16:07:04Z</dcterms:created>
  <dcterms:modified xsi:type="dcterms:W3CDTF">2024-03-06T15:32:25Z</dcterms:modified>
  <cp:category/>
  <cp:version/>
  <cp:contentType/>
  <cp:contentStatus/>
</cp:coreProperties>
</file>