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>
    <definedName name="_xlnm.Print_Area" localSheetId="0">'Hoja1'!$A$1:$AC$40</definedName>
  </definedNames>
  <calcPr fullCalcOnLoad="1"/>
</workbook>
</file>

<file path=xl/sharedStrings.xml><?xml version="1.0" encoding="utf-8"?>
<sst xmlns="http://schemas.openxmlformats.org/spreadsheetml/2006/main" count="46" uniqueCount="46">
  <si>
    <t>EVOLUCION DE LA PARTICIPACION MUNICIPAL LEYES Nros. 6396 y modif. y 6871</t>
  </si>
  <si>
    <t>DISTRIBUCION SECUNDARIA</t>
  </si>
  <si>
    <t>MUNICIPALIDADES</t>
  </si>
  <si>
    <t>AÑO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</si>
  <si>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</si>
  <si>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</si>
  <si>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</si>
  <si>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</si>
  <si>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</si>
  <si>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</si>
  <si>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</si>
  <si>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</si>
  <si>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</t>
  </si>
  <si>
    <t>MAIPU</t>
  </si>
  <si>
    <t>MALARGÜE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</si>
  <si>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</si>
  <si>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</si>
  <si>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</si>
  <si>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</si>
  <si>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</si>
  <si>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</si>
  <si>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</si>
  <si>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</si>
  <si>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  NOTAS:  Los importes detallados en el ejercicio 1997 incluyen los saldos liquidados mediante Resolución Nº 589-H-99, correspondientes al cierre de ejercicio.</t>
  </si>
  <si>
    <t xml:space="preserve">                 Los importes detallados en el ejercicio 1998 incluyen los saldos liquidados mediante Decreto Nº 2239/98, correspondientes al cierre de ejercicio.</t>
  </si>
  <si>
    <t xml:space="preserve">                 Los importes detallados en el ejercicio 1999 incluyen los saldos liquidados mediante Resolución Nº 637-H-99, correspondientes al cierre de ejercicio.</t>
  </si>
  <si>
    <t xml:space="preserve">                 Los importes detallados en el ejercicio 2000 incluyen los ajustes determinados mediante el Decreto Nº 3000/04.</t>
  </si>
  <si>
    <t xml:space="preserve">                 Los importes detallados en el ejercicio 2001 incluyen los ajustes determinados mediante los Decretos Nros. 3000/04 y 3163/05.</t>
  </si>
  <si>
    <t xml:space="preserve">                 Los importes detallados en el ejercicio 2002 incluyen los ajustes determinados mediante los Decretos Nros. 3000/04 y 3163/05.</t>
  </si>
  <si>
    <t xml:space="preserve">                 Los importes detallados en el ejercicio 2003 incluyen los saldos liquidados mediante Decreto Nº 2641/04, correspondientes al cierre de ejercicio.</t>
  </si>
  <si>
    <t xml:space="preserve">                 Los importes detallados en el ejercicio 2004 incluyen los saldos liquidados en el decreto de cierre de ejercicio.</t>
  </si>
  <si>
    <t>Fuente:</t>
  </si>
  <si>
    <t>Página web del Ministerio de Hacienda de la Provincia de Mendoza:</t>
  </si>
  <si>
    <t>www.hacienda.mendoza.gov.ar</t>
  </si>
  <si>
    <t xml:space="preserve">                Los importes detallados en el ejercicio 2010 incluyen el Fondo del articulo 15 de la Ley 6396.</t>
  </si>
  <si>
    <t>Institución: Dirección General de Presupuesto.</t>
  </si>
  <si>
    <t xml:space="preserve">                Los importes al 31/12/16 incluyen la resolución complementaria de diciembre y cierre.</t>
  </si>
  <si>
    <t xml:space="preserve">                Los importes al 31/12/17 incluyen la resolución complementaria de diciembre y cierre.</t>
  </si>
  <si>
    <t xml:space="preserve">                Los importes al 31/12/18 incluyen la resolución complementaria de diciembre y cierre.</t>
  </si>
  <si>
    <t xml:space="preserve">                Los importes al 31/12/19 incluyen la resolución complementaria de diciembre y cierre.</t>
  </si>
  <si>
    <t xml:space="preserve">                Los importes al 31/12/20 incluyen la resolución complementaria de diciembre y cierre.</t>
  </si>
  <si>
    <t xml:space="preserve">                Los importes al 31/12/21 incluyen la resolución complementaria de diciembre y cierre.</t>
  </si>
  <si>
    <t xml:space="preserve">                Los importes al 31/12/22 incluyen la resolución complementaria de diciembre y cierre.</t>
  </si>
  <si>
    <t>AL 31/12/23</t>
  </si>
  <si>
    <t>Series 2024/1997</t>
  </si>
  <si>
    <t>AL 31/03/24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</si>
</sst>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2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 horizontal="right"/>
      <protection/>
    </xf>
    <xf numFmtId="3" fontId="4" fillId="34" borderId="13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 horizontal="centerContinuous"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1" fillId="36" borderId="0" xfId="0" applyFont="1" applyFill="1" applyAlignment="1">
      <alignment horizontal="centerContinuous"/>
    </xf>
    <xf numFmtId="3" fontId="1" fillId="36" borderId="15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 quotePrefix="1">
      <alignment horizontal="left"/>
    </xf>
    <xf numFmtId="3" fontId="1" fillId="36" borderId="0" xfId="0" applyNumberFormat="1" applyFont="1" applyFill="1" applyAlignment="1" quotePrefix="1">
      <alignment horizontal="left"/>
    </xf>
    <xf numFmtId="3" fontId="1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36" borderId="0" xfId="0" applyFont="1" applyFill="1" applyAlignment="1">
      <alignment horizontal="left" indent="1"/>
    </xf>
    <xf numFmtId="3" fontId="4" fillId="0" borderId="17" xfId="0" applyNumberFormat="1" applyFont="1" applyFill="1" applyBorder="1" applyAlignment="1" applyProtection="1" quotePrefix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1" fillId="36" borderId="0" xfId="0" applyFont="1" applyFill="1" applyAlignment="1">
      <alignment horizontal="left" indent="3"/>
    </xf>
    <xf numFmtId="0" fontId="1" fillId="36" borderId="0" xfId="0" applyFont="1" applyFill="1" applyAlignment="1">
      <alignment/>
    </xf>
    <xf numFmtId="3" fontId="4" fillId="33" borderId="14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left" indent="2"/>
    </xf>
    <xf numFmtId="181" fontId="4" fillId="0" borderId="17" xfId="47" applyNumberFormat="1" applyFont="1" applyFill="1" applyBorder="1" applyAlignment="1" applyProtection="1" quotePrefix="1">
      <alignment horizontal="left"/>
      <protection/>
    </xf>
    <xf numFmtId="181" fontId="4" fillId="0" borderId="17" xfId="47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43" fontId="1" fillId="36" borderId="0" xfId="47" applyNumberFormat="1" applyFont="1" applyFill="1" applyAlignment="1">
      <alignment/>
    </xf>
    <xf numFmtId="0" fontId="3" fillId="33" borderId="14" xfId="0" applyFont="1" applyFill="1" applyBorder="1" applyAlignment="1">
      <alignment horizontal="center"/>
    </xf>
    <xf numFmtId="181" fontId="4" fillId="33" borderId="14" xfId="47" applyNumberFormat="1" applyFont="1" applyFill="1" applyBorder="1" applyAlignment="1" applyProtection="1">
      <alignment horizontal="right"/>
      <protection/>
    </xf>
    <xf numFmtId="181" fontId="4" fillId="37" borderId="17" xfId="47" applyNumberFormat="1" applyFont="1" applyFill="1" applyBorder="1" applyAlignment="1" applyProtection="1" quotePrefix="1">
      <alignment horizontal="right"/>
      <protection/>
    </xf>
    <xf numFmtId="181" fontId="4" fillId="37" borderId="17" xfId="47" applyNumberFormat="1" applyFont="1" applyFill="1" applyBorder="1" applyAlignment="1" applyProtection="1">
      <alignment horizontal="right"/>
      <protection/>
    </xf>
    <xf numFmtId="181" fontId="4" fillId="37" borderId="13" xfId="0" applyNumberFormat="1" applyFont="1" applyFill="1" applyBorder="1" applyAlignment="1" applyProtection="1">
      <alignment/>
      <protection/>
    </xf>
    <xf numFmtId="181" fontId="3" fillId="33" borderId="14" xfId="47" applyNumberFormat="1" applyFont="1" applyFill="1" applyBorder="1" applyAlignment="1" applyProtection="1">
      <alignment horizontal="right"/>
      <protection/>
    </xf>
    <xf numFmtId="181" fontId="1" fillId="36" borderId="0" xfId="0" applyNumberFormat="1" applyFont="1" applyFill="1" applyAlignment="1">
      <alignment/>
    </xf>
    <xf numFmtId="0" fontId="3" fillId="35" borderId="18" xfId="0" applyFont="1" applyFill="1" applyBorder="1" applyAlignment="1">
      <alignment horizontal="center"/>
    </xf>
    <xf numFmtId="181" fontId="4" fillId="0" borderId="17" xfId="47" applyNumberFormat="1" applyFont="1" applyFill="1" applyBorder="1" applyAlignment="1" applyProtection="1" quotePrefix="1">
      <alignment horizontal="right"/>
      <protection/>
    </xf>
    <xf numFmtId="181" fontId="4" fillId="0" borderId="17" xfId="47" applyNumberFormat="1" applyFont="1" applyFill="1" applyBorder="1" applyAlignment="1" applyProtection="1">
      <alignment horizontal="right"/>
      <protection/>
    </xf>
    <xf numFmtId="43" fontId="1" fillId="36" borderId="0" xfId="47" applyFont="1" applyFill="1" applyBorder="1" applyAlignment="1">
      <alignment/>
    </xf>
    <xf numFmtId="179" fontId="1" fillId="36" borderId="0" xfId="0" applyNumberFormat="1" applyFont="1" applyFill="1" applyBorder="1" applyAlignment="1">
      <alignment/>
    </xf>
    <xf numFmtId="181" fontId="1" fillId="36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7" borderId="13" xfId="0" applyFont="1" applyFill="1" applyBorder="1" applyAlignment="1" applyProtection="1">
      <alignment/>
      <protection/>
    </xf>
    <xf numFmtId="181" fontId="4" fillId="37" borderId="17" xfId="47" applyNumberFormat="1" applyFont="1" applyFill="1" applyBorder="1" applyAlignment="1" applyProtection="1" quotePrefix="1">
      <alignment horizontal="left"/>
      <protection/>
    </xf>
    <xf numFmtId="181" fontId="4" fillId="37" borderId="17" xfId="47" applyNumberFormat="1" applyFont="1" applyFill="1" applyBorder="1" applyAlignment="1" applyProtection="1">
      <alignment/>
      <protection/>
    </xf>
    <xf numFmtId="181" fontId="3" fillId="33" borderId="14" xfId="0" applyNumberFormat="1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3"/>
  <sheetViews>
    <sheetView tabSelected="1" zoomScale="87" zoomScaleNormal="87" zoomScalePageLayoutView="0" workbookViewId="0" topLeftCell="A9">
      <selection activeCell="B9" sqref="B9:B26"/>
    </sheetView>
  </sheetViews>
  <sheetFormatPr defaultColWidth="11.421875" defaultRowHeight="12.75"/>
  <cols>
    <col min="1" max="1" width="22.00390625" style="14" customWidth="1"/>
    <col min="2" max="2" width="18.140625" style="14" customWidth="1"/>
    <col min="3" max="3" width="18.00390625" style="14" customWidth="1"/>
    <col min="4" max="4" width="17.140625" style="14" customWidth="1"/>
    <col min="5" max="5" width="17.421875" style="14" customWidth="1"/>
    <col min="6" max="7" width="18.421875" style="14" customWidth="1"/>
    <col min="8" max="8" width="17.7109375" style="14" customWidth="1"/>
    <col min="9" max="9" width="17.421875" style="14" customWidth="1"/>
    <col min="10" max="10" width="17.00390625" style="14" customWidth="1"/>
    <col min="11" max="11" width="15.28125" style="14" customWidth="1"/>
    <col min="12" max="12" width="15.7109375" style="14" customWidth="1"/>
    <col min="13" max="13" width="14.7109375" style="14" customWidth="1"/>
    <col min="14" max="14" width="12.8515625" style="14" customWidth="1"/>
    <col min="15" max="15" width="13.28125" style="14" customWidth="1"/>
    <col min="16" max="16" width="13.140625" style="14" customWidth="1"/>
    <col min="17" max="17" width="11.8515625" style="14" customWidth="1"/>
    <col min="18" max="18" width="12.8515625" style="14" customWidth="1"/>
    <col min="19" max="19" width="12.421875" style="14" customWidth="1"/>
    <col min="20" max="20" width="12.8515625" style="14" customWidth="1"/>
    <col min="21" max="22" width="13.140625" style="14" customWidth="1"/>
    <col min="23" max="23" width="13.28125" style="14" customWidth="1"/>
    <col min="24" max="24" width="13.140625" style="14" customWidth="1"/>
    <col min="25" max="25" width="12.7109375" style="14" customWidth="1"/>
    <col min="26" max="26" width="13.421875" style="14" customWidth="1"/>
    <col min="27" max="27" width="12.00390625" style="14" customWidth="1"/>
    <col min="28" max="28" width="13.00390625" style="14" customWidth="1"/>
    <col min="29" max="29" width="13.57421875" style="14" customWidth="1"/>
    <col min="30" max="30" width="11.421875" style="14" customWidth="1"/>
    <col min="31" max="31" width="19.28125" style="14" customWidth="1"/>
    <col min="32" max="16384" width="11.421875" style="14" customWidth="1"/>
  </cols>
  <sheetData>
    <row r="1" spans="1:44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ht="1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">
      <c r="A5" s="16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8.75" customHeight="1" thickBot="1">
      <c r="A7" s="33" t="s">
        <v>2</v>
      </c>
      <c r="B7" s="63"/>
      <c r="C7" s="61"/>
      <c r="D7" s="61"/>
      <c r="E7" s="61"/>
      <c r="F7" s="61"/>
      <c r="G7" s="61"/>
      <c r="H7" s="61"/>
      <c r="I7" s="61"/>
      <c r="J7" s="61"/>
      <c r="K7" s="61"/>
      <c r="L7" s="68" t="s">
        <v>3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8.75" customHeight="1" thickBot="1">
      <c r="A8" s="1"/>
      <c r="B8" s="48" t="s">
        <v>45</v>
      </c>
      <c r="C8" s="48" t="s">
        <v>43</v>
      </c>
      <c r="D8" s="48">
        <v>2022</v>
      </c>
      <c r="E8" s="48">
        <v>2021</v>
      </c>
      <c r="F8" s="48">
        <v>2020</v>
      </c>
      <c r="G8" s="48">
        <v>2019</v>
      </c>
      <c r="H8" s="48">
        <v>2018</v>
      </c>
      <c r="I8" s="48">
        <v>2017</v>
      </c>
      <c r="J8" s="48">
        <v>2016</v>
      </c>
      <c r="K8" s="62">
        <v>2015</v>
      </c>
      <c r="L8" s="44">
        <v>2014</v>
      </c>
      <c r="M8" s="44">
        <v>2013</v>
      </c>
      <c r="N8" s="44">
        <v>2012</v>
      </c>
      <c r="O8" s="44">
        <v>2011</v>
      </c>
      <c r="P8" s="44">
        <v>2010</v>
      </c>
      <c r="Q8" s="44">
        <v>2009</v>
      </c>
      <c r="R8" s="44">
        <v>2008</v>
      </c>
      <c r="S8" s="44">
        <v>2007</v>
      </c>
      <c r="T8" s="44">
        <v>2006</v>
      </c>
      <c r="U8" s="44">
        <v>2005</v>
      </c>
      <c r="V8" s="44">
        <v>2004</v>
      </c>
      <c r="W8" s="44">
        <v>2003</v>
      </c>
      <c r="X8" s="44">
        <v>2002</v>
      </c>
      <c r="Y8" s="44">
        <v>2001</v>
      </c>
      <c r="Z8" s="44">
        <v>2000</v>
      </c>
      <c r="AA8" s="44">
        <v>1999</v>
      </c>
      <c r="AB8" s="44">
        <v>1998</v>
      </c>
      <c r="AC8" s="55">
        <v>1997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7.25" customHeight="1">
      <c r="A9" s="45" t="s">
        <v>4</v>
      </c>
      <c r="B9" s="65">
        <v>5419732841</v>
      </c>
      <c r="C9" s="56">
        <v>11006544227.29</v>
      </c>
      <c r="D9" s="42">
        <v>4820159398.694819</v>
      </c>
      <c r="E9" s="42">
        <v>2728780756.38</v>
      </c>
      <c r="F9" s="42">
        <v>1705335700.84</v>
      </c>
      <c r="G9" s="42">
        <v>1266588761.15</v>
      </c>
      <c r="H9" s="42">
        <v>902626443.31</v>
      </c>
      <c r="I9" s="65">
        <v>690941639.88</v>
      </c>
      <c r="J9" s="56">
        <v>509029768.75</v>
      </c>
      <c r="K9" s="50">
        <v>385464181.07</v>
      </c>
      <c r="L9" s="42">
        <v>291712414.2</v>
      </c>
      <c r="M9" s="35">
        <v>214557556.14</v>
      </c>
      <c r="N9" s="35">
        <v>158134363.33</v>
      </c>
      <c r="O9" s="35">
        <v>121984027.56</v>
      </c>
      <c r="P9" s="35">
        <v>89780527.37</v>
      </c>
      <c r="Q9" s="2">
        <v>60574480.63</v>
      </c>
      <c r="R9" s="2">
        <v>56548939.72</v>
      </c>
      <c r="S9" s="2">
        <v>41844808.75</v>
      </c>
      <c r="T9" s="2">
        <v>35841512.25</v>
      </c>
      <c r="U9" s="2">
        <v>29396335.64</v>
      </c>
      <c r="V9" s="2">
        <v>24167394.21</v>
      </c>
      <c r="W9" s="2">
        <v>19145360.04</v>
      </c>
      <c r="X9" s="2">
        <v>14845734.24026291</v>
      </c>
      <c r="Y9" s="2">
        <v>17966456.804107744</v>
      </c>
      <c r="Z9" s="2">
        <v>17691135.26</v>
      </c>
      <c r="AA9" s="3">
        <v>18560571.79</v>
      </c>
      <c r="AB9" s="4">
        <v>19500270.63</v>
      </c>
      <c r="AC9" s="17">
        <v>18636892.41</v>
      </c>
      <c r="AE9" s="18"/>
      <c r="AF9" s="19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7.25" customHeight="1">
      <c r="A10" s="46" t="s">
        <v>5</v>
      </c>
      <c r="B10" s="66">
        <v>2870094409</v>
      </c>
      <c r="C10" s="57">
        <v>6010048592.39</v>
      </c>
      <c r="D10" s="43">
        <v>2591955139.185604</v>
      </c>
      <c r="E10" s="43">
        <v>1436728039.49</v>
      </c>
      <c r="F10" s="43">
        <v>883322457.3</v>
      </c>
      <c r="G10" s="43">
        <v>659863200.6</v>
      </c>
      <c r="H10" s="43">
        <v>466891669.02</v>
      </c>
      <c r="I10" s="66">
        <v>352031421.14</v>
      </c>
      <c r="J10" s="57">
        <v>258673455.02</v>
      </c>
      <c r="K10" s="51">
        <v>195174068.74</v>
      </c>
      <c r="L10" s="43">
        <v>147137348.7</v>
      </c>
      <c r="M10" s="36">
        <v>106615613.82</v>
      </c>
      <c r="N10" s="36">
        <v>76086820.35</v>
      </c>
      <c r="O10" s="36">
        <v>55107095.68</v>
      </c>
      <c r="P10" s="36">
        <v>38205372.5</v>
      </c>
      <c r="Q10" s="2">
        <v>23960075.47</v>
      </c>
      <c r="R10" s="2">
        <v>22178025.619999997</v>
      </c>
      <c r="S10" s="2">
        <v>17482128.38</v>
      </c>
      <c r="T10" s="2">
        <v>14077997.24</v>
      </c>
      <c r="U10" s="2">
        <v>11098858</v>
      </c>
      <c r="V10" s="2">
        <v>8837737.17</v>
      </c>
      <c r="W10" s="2">
        <v>6525530.35</v>
      </c>
      <c r="X10" s="2">
        <v>4576790.45766335</v>
      </c>
      <c r="Y10" s="5">
        <v>5310469.156154197</v>
      </c>
      <c r="Z10" s="5">
        <v>5187391.883390011</v>
      </c>
      <c r="AA10" s="3">
        <v>5467624.93</v>
      </c>
      <c r="AB10" s="6">
        <v>5642001.24</v>
      </c>
      <c r="AC10" s="20">
        <v>5414211.99</v>
      </c>
      <c r="AE10" s="18"/>
      <c r="AF10" s="19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7.25" customHeight="1">
      <c r="A11" s="46" t="s">
        <v>6</v>
      </c>
      <c r="B11" s="66">
        <v>7995486035</v>
      </c>
      <c r="C11" s="57">
        <v>17571689112.62</v>
      </c>
      <c r="D11" s="43">
        <v>7602757350.757548</v>
      </c>
      <c r="E11" s="43">
        <v>4262676224.2799997</v>
      </c>
      <c r="F11" s="43">
        <v>2642357424.35</v>
      </c>
      <c r="G11" s="43">
        <v>1969663575.4</v>
      </c>
      <c r="H11" s="43">
        <v>1393740872.54</v>
      </c>
      <c r="I11" s="66">
        <v>1051181387.4</v>
      </c>
      <c r="J11" s="57">
        <v>774253784.89</v>
      </c>
      <c r="K11" s="51">
        <v>581739261.3</v>
      </c>
      <c r="L11" s="43">
        <v>437802387.66</v>
      </c>
      <c r="M11" s="36">
        <v>319932842.4</v>
      </c>
      <c r="N11" s="36">
        <v>231176914.01</v>
      </c>
      <c r="O11" s="36">
        <v>169253441.01</v>
      </c>
      <c r="P11" s="36">
        <v>117782182.31</v>
      </c>
      <c r="Q11" s="2">
        <v>75862089.73</v>
      </c>
      <c r="R11" s="2">
        <v>70528160.86</v>
      </c>
      <c r="S11" s="2">
        <v>56747536.01</v>
      </c>
      <c r="T11" s="2">
        <v>44725654.46</v>
      </c>
      <c r="U11" s="2">
        <v>35394719.49</v>
      </c>
      <c r="V11" s="2">
        <v>28266358.240000002</v>
      </c>
      <c r="W11" s="2">
        <v>21025692.76</v>
      </c>
      <c r="X11" s="2">
        <v>15378251.852317221</v>
      </c>
      <c r="Y11" s="5">
        <v>17663080.071441036</v>
      </c>
      <c r="Z11" s="5">
        <v>17352412.872937102</v>
      </c>
      <c r="AA11" s="3">
        <v>18501829.26</v>
      </c>
      <c r="AB11" s="6">
        <v>18943084.92</v>
      </c>
      <c r="AC11" s="20">
        <v>18286080.38</v>
      </c>
      <c r="AE11" s="18"/>
      <c r="AF11" s="19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7.25" customHeight="1">
      <c r="A12" s="46" t="s">
        <v>7</v>
      </c>
      <c r="B12" s="66">
        <v>10071261214</v>
      </c>
      <c r="C12" s="57">
        <v>23921774025.59</v>
      </c>
      <c r="D12" s="43">
        <v>10315558891.88415</v>
      </c>
      <c r="E12" s="43">
        <v>5726923482.53</v>
      </c>
      <c r="F12" s="43">
        <v>3531388345.23</v>
      </c>
      <c r="G12" s="43">
        <v>2641689698.57</v>
      </c>
      <c r="H12" s="43">
        <v>1859334375.19</v>
      </c>
      <c r="I12" s="66">
        <v>1396497696.64</v>
      </c>
      <c r="J12" s="57">
        <v>1031487642.32</v>
      </c>
      <c r="K12" s="51">
        <v>775673259.41</v>
      </c>
      <c r="L12" s="43">
        <v>586043687.52</v>
      </c>
      <c r="M12" s="36">
        <v>423871939.87</v>
      </c>
      <c r="N12" s="36">
        <v>304739827</v>
      </c>
      <c r="O12" s="36">
        <v>220547567.57999998</v>
      </c>
      <c r="P12" s="36">
        <v>147350809.6646758</v>
      </c>
      <c r="Q12" s="2">
        <v>95949506.47</v>
      </c>
      <c r="R12" s="2">
        <v>88723147.21000001</v>
      </c>
      <c r="S12" s="2">
        <v>71083897.63</v>
      </c>
      <c r="T12" s="2">
        <v>51629824.79</v>
      </c>
      <c r="U12" s="2">
        <v>41037063.36</v>
      </c>
      <c r="V12" s="2">
        <v>32758789.6</v>
      </c>
      <c r="W12" s="2">
        <v>24511316.48</v>
      </c>
      <c r="X12" s="2">
        <v>18426230.48466147</v>
      </c>
      <c r="Y12" s="5">
        <v>19577271.155906104</v>
      </c>
      <c r="Z12" s="5">
        <v>19121004.59174892</v>
      </c>
      <c r="AA12" s="3">
        <v>20389656.98</v>
      </c>
      <c r="AB12" s="6">
        <v>20817528.04</v>
      </c>
      <c r="AC12" s="20">
        <v>20015635.45</v>
      </c>
      <c r="AE12" s="18"/>
      <c r="AF12" s="19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7.25" customHeight="1">
      <c r="A13" s="46" t="s">
        <v>8</v>
      </c>
      <c r="B13" s="66">
        <v>2322423959</v>
      </c>
      <c r="C13" s="57">
        <v>4762788849.79</v>
      </c>
      <c r="D13" s="43">
        <v>2043107938.6299129</v>
      </c>
      <c r="E13" s="43">
        <v>1130837127.3899999</v>
      </c>
      <c r="F13" s="43">
        <v>695948196.15</v>
      </c>
      <c r="G13" s="43">
        <v>519356815.83</v>
      </c>
      <c r="H13" s="43">
        <v>365666755.4</v>
      </c>
      <c r="I13" s="66">
        <v>273800601.49</v>
      </c>
      <c r="J13" s="57">
        <v>201995551.4</v>
      </c>
      <c r="K13" s="51">
        <v>152269093.1</v>
      </c>
      <c r="L13" s="43">
        <v>115007215.32</v>
      </c>
      <c r="M13" s="36">
        <v>83277489.91</v>
      </c>
      <c r="N13" s="36">
        <v>59418366.89</v>
      </c>
      <c r="O13" s="36">
        <v>43098920.22</v>
      </c>
      <c r="P13" s="36">
        <v>29828900.95</v>
      </c>
      <c r="Q13" s="2">
        <v>18569738.1</v>
      </c>
      <c r="R13" s="2">
        <v>17175901.88</v>
      </c>
      <c r="S13" s="2">
        <v>13525263.5</v>
      </c>
      <c r="T13" s="2">
        <v>10737262.85</v>
      </c>
      <c r="U13" s="2">
        <v>8424124.96</v>
      </c>
      <c r="V13" s="2">
        <v>6716023.99</v>
      </c>
      <c r="W13" s="2">
        <v>4958359.73</v>
      </c>
      <c r="X13" s="2">
        <v>3682265.0372587596</v>
      </c>
      <c r="Y13" s="5">
        <v>3873661.6524511524</v>
      </c>
      <c r="Z13" s="5">
        <v>3779605.75906753</v>
      </c>
      <c r="AA13" s="3">
        <v>3961000.42</v>
      </c>
      <c r="AB13" s="6">
        <v>4031060.4</v>
      </c>
      <c r="AC13" s="20">
        <v>3851501.18</v>
      </c>
      <c r="AE13" s="18"/>
      <c r="AF13" s="19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7.25" customHeight="1">
      <c r="A14" s="46" t="s">
        <v>9</v>
      </c>
      <c r="B14" s="66">
        <v>1789304106</v>
      </c>
      <c r="C14" s="57">
        <v>3780723300.48</v>
      </c>
      <c r="D14" s="43">
        <v>1620277186.677071</v>
      </c>
      <c r="E14" s="43">
        <v>889238909.81</v>
      </c>
      <c r="F14" s="43">
        <v>545572928.57</v>
      </c>
      <c r="G14" s="43">
        <v>408849091.43</v>
      </c>
      <c r="H14" s="43">
        <v>287127222.51</v>
      </c>
      <c r="I14" s="66">
        <v>214903496.99</v>
      </c>
      <c r="J14" s="57">
        <v>159337305.98</v>
      </c>
      <c r="K14" s="51">
        <v>120502197.6</v>
      </c>
      <c r="L14" s="43">
        <v>91256123.61</v>
      </c>
      <c r="M14" s="36">
        <v>66165039.44</v>
      </c>
      <c r="N14" s="36">
        <v>47270416.71</v>
      </c>
      <c r="O14" s="36">
        <v>34227386.08</v>
      </c>
      <c r="P14" s="36">
        <v>23763374.79</v>
      </c>
      <c r="Q14" s="2">
        <v>14611400.86</v>
      </c>
      <c r="R14" s="2">
        <v>13547103.41</v>
      </c>
      <c r="S14" s="2">
        <v>10548573.95</v>
      </c>
      <c r="T14" s="2">
        <v>8334770.85</v>
      </c>
      <c r="U14" s="2">
        <v>6561916.2</v>
      </c>
      <c r="V14" s="2">
        <v>5274709.22</v>
      </c>
      <c r="W14" s="2">
        <v>3872858.1</v>
      </c>
      <c r="X14" s="2">
        <v>2896716.60413846</v>
      </c>
      <c r="Y14" s="5">
        <v>3073173.11593459</v>
      </c>
      <c r="Z14" s="5">
        <v>3007603.7649764405</v>
      </c>
      <c r="AA14" s="3">
        <v>3123227.81</v>
      </c>
      <c r="AB14" s="6">
        <v>3204109.36</v>
      </c>
      <c r="AC14" s="20">
        <v>3063972.33</v>
      </c>
      <c r="AE14" s="18"/>
      <c r="AF14" s="19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7.25" customHeight="1">
      <c r="A15" s="46" t="s">
        <v>10</v>
      </c>
      <c r="B15" s="66">
        <v>8174656869</v>
      </c>
      <c r="C15" s="57">
        <v>17461388524.79</v>
      </c>
      <c r="D15" s="43">
        <v>7501859715.807301</v>
      </c>
      <c r="E15" s="43">
        <v>4162535899.66</v>
      </c>
      <c r="F15" s="43">
        <v>2563277050.1</v>
      </c>
      <c r="G15" s="43">
        <v>1916431165.34</v>
      </c>
      <c r="H15" s="43">
        <v>1346962701.03</v>
      </c>
      <c r="I15" s="66">
        <v>1010398633.03</v>
      </c>
      <c r="J15" s="57">
        <v>745135479.36</v>
      </c>
      <c r="K15" s="51">
        <v>559612779.26</v>
      </c>
      <c r="L15" s="43">
        <v>422259334.07</v>
      </c>
      <c r="M15" s="36">
        <v>304905726.71</v>
      </c>
      <c r="N15" s="36">
        <v>219095592.44</v>
      </c>
      <c r="O15" s="36">
        <v>158315736.46</v>
      </c>
      <c r="P15" s="36">
        <v>108913851.76</v>
      </c>
      <c r="Q15" s="2">
        <v>68884268.24</v>
      </c>
      <c r="R15" s="2">
        <v>63627183.95999999</v>
      </c>
      <c r="S15" s="2">
        <v>50873328.09</v>
      </c>
      <c r="T15" s="2">
        <v>39270663.51</v>
      </c>
      <c r="U15" s="2">
        <v>30998894.37</v>
      </c>
      <c r="V15" s="2">
        <v>24742445.33</v>
      </c>
      <c r="W15" s="2">
        <v>18300096.48</v>
      </c>
      <c r="X15" s="2">
        <v>13183110.551599268</v>
      </c>
      <c r="Y15" s="5">
        <v>14297669.371629717</v>
      </c>
      <c r="Z15" s="5">
        <v>13934093.85542188</v>
      </c>
      <c r="AA15" s="3">
        <v>14599306.82</v>
      </c>
      <c r="AB15" s="6">
        <v>14894360.12</v>
      </c>
      <c r="AC15" s="20">
        <v>14209323.26</v>
      </c>
      <c r="AE15" s="18"/>
      <c r="AF15" s="1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7.25" customHeight="1">
      <c r="A16" s="46" t="s">
        <v>11</v>
      </c>
      <c r="B16" s="66">
        <v>2610670457</v>
      </c>
      <c r="C16" s="57">
        <v>5482487243.59</v>
      </c>
      <c r="D16" s="43">
        <v>2343612385.7001357</v>
      </c>
      <c r="E16" s="43">
        <v>1290460531.12</v>
      </c>
      <c r="F16" s="43">
        <v>789670971.39</v>
      </c>
      <c r="G16" s="43">
        <v>589506685.21</v>
      </c>
      <c r="H16" s="43">
        <v>412964668.21</v>
      </c>
      <c r="I16" s="66">
        <v>307986491.27</v>
      </c>
      <c r="J16" s="57">
        <v>227448232.2</v>
      </c>
      <c r="K16" s="51">
        <v>171292243.48</v>
      </c>
      <c r="L16" s="43">
        <v>129045993.57</v>
      </c>
      <c r="M16" s="36">
        <v>93047251.38</v>
      </c>
      <c r="N16" s="36">
        <v>66120753.37</v>
      </c>
      <c r="O16" s="36">
        <v>47580893.91</v>
      </c>
      <c r="P16" s="36">
        <v>32638592.05</v>
      </c>
      <c r="Q16" s="2">
        <v>20085710.430000003</v>
      </c>
      <c r="R16" s="2">
        <v>18462137.8</v>
      </c>
      <c r="S16" s="2">
        <v>14541490.81</v>
      </c>
      <c r="T16" s="2">
        <v>11468212.21</v>
      </c>
      <c r="U16" s="2">
        <v>8967600.46</v>
      </c>
      <c r="V16" s="2">
        <v>7147347.43</v>
      </c>
      <c r="W16" s="2">
        <v>5213615</v>
      </c>
      <c r="X16" s="2">
        <v>3725614.79509704</v>
      </c>
      <c r="Y16" s="5">
        <v>4105040.932740286</v>
      </c>
      <c r="Z16" s="5">
        <v>3993492.6129239397</v>
      </c>
      <c r="AA16" s="3">
        <v>4143022.9</v>
      </c>
      <c r="AB16" s="6">
        <v>4227066.5</v>
      </c>
      <c r="AC16" s="20">
        <v>4019133.53</v>
      </c>
      <c r="AE16" s="18"/>
      <c r="AF16" s="19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7.25" customHeight="1">
      <c r="A17" s="46" t="s">
        <v>12</v>
      </c>
      <c r="B17" s="66">
        <v>6179626824</v>
      </c>
      <c r="C17" s="57">
        <v>11210043222.77</v>
      </c>
      <c r="D17" s="43">
        <v>4858684742.793146</v>
      </c>
      <c r="E17" s="43">
        <v>2722598803.26</v>
      </c>
      <c r="F17" s="43">
        <v>1688866598.73</v>
      </c>
      <c r="G17" s="43">
        <v>1261816071.35</v>
      </c>
      <c r="H17" s="43">
        <v>898704532.04</v>
      </c>
      <c r="I17" s="66">
        <v>662781464.08</v>
      </c>
      <c r="J17" s="57">
        <v>493776211.05</v>
      </c>
      <c r="K17" s="51">
        <v>368846643.71</v>
      </c>
      <c r="L17" s="43">
        <v>281571661.4</v>
      </c>
      <c r="M17" s="36">
        <v>201784465.43</v>
      </c>
      <c r="N17" s="36">
        <v>146116838.66</v>
      </c>
      <c r="O17" s="36">
        <v>108322512.74</v>
      </c>
      <c r="P17" s="36">
        <v>75344680.77</v>
      </c>
      <c r="Q17" s="2">
        <v>49736033.78</v>
      </c>
      <c r="R17" s="2">
        <v>45869604.410000004</v>
      </c>
      <c r="S17" s="2">
        <v>36924454.8</v>
      </c>
      <c r="T17" s="2">
        <v>31678394.96</v>
      </c>
      <c r="U17" s="2">
        <v>24439714.4</v>
      </c>
      <c r="V17" s="2">
        <v>19806146.02</v>
      </c>
      <c r="W17" s="2">
        <v>15035746.05</v>
      </c>
      <c r="X17" s="2">
        <v>11174066.641408453</v>
      </c>
      <c r="Y17" s="5">
        <v>9971917.235306848</v>
      </c>
      <c r="Z17" s="5">
        <v>10016444.735050265</v>
      </c>
      <c r="AA17" s="3">
        <v>9699197.62</v>
      </c>
      <c r="AB17" s="6">
        <v>9795279.07</v>
      </c>
      <c r="AC17" s="20">
        <v>10233131.53</v>
      </c>
      <c r="AE17" s="18"/>
      <c r="AF17" s="19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7.25" customHeight="1">
      <c r="A18" s="46" t="s">
        <v>13</v>
      </c>
      <c r="B18" s="66">
        <v>7383577177</v>
      </c>
      <c r="C18" s="57">
        <v>14922055135.869999</v>
      </c>
      <c r="D18" s="43">
        <v>6425413227.992359</v>
      </c>
      <c r="E18" s="43">
        <v>3559302743.64</v>
      </c>
      <c r="F18" s="43">
        <v>2187341073.47</v>
      </c>
      <c r="G18" s="43">
        <v>1632656971.19</v>
      </c>
      <c r="H18" s="43">
        <v>1145833537.51</v>
      </c>
      <c r="I18" s="66">
        <v>859216701.1</v>
      </c>
      <c r="J18" s="57">
        <v>633010416.28</v>
      </c>
      <c r="K18" s="51">
        <v>474919259.44</v>
      </c>
      <c r="L18" s="43">
        <v>358064052.16</v>
      </c>
      <c r="M18" s="36">
        <v>258553041.07</v>
      </c>
      <c r="N18" s="36">
        <v>185586867.22</v>
      </c>
      <c r="O18" s="36">
        <v>133993887.17</v>
      </c>
      <c r="P18" s="36">
        <v>91748120.53</v>
      </c>
      <c r="Q18" s="2">
        <v>58432616.94</v>
      </c>
      <c r="R18" s="2">
        <v>53918876.25</v>
      </c>
      <c r="S18" s="2">
        <v>43348563.78</v>
      </c>
      <c r="T18" s="2">
        <v>34091851.48</v>
      </c>
      <c r="U18" s="2">
        <v>26893047.27</v>
      </c>
      <c r="V18" s="2">
        <v>21408775.31</v>
      </c>
      <c r="W18" s="2">
        <v>15880300.46</v>
      </c>
      <c r="X18" s="2">
        <v>11557971.942807492</v>
      </c>
      <c r="Y18" s="5">
        <v>12218834.737043746</v>
      </c>
      <c r="Z18" s="5">
        <v>11925125.949877253</v>
      </c>
      <c r="AA18" s="3">
        <v>12417138.69</v>
      </c>
      <c r="AB18" s="6">
        <v>12583352.53</v>
      </c>
      <c r="AC18" s="20">
        <v>12072074.41</v>
      </c>
      <c r="AE18" s="18"/>
      <c r="AF18" s="19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7.25" customHeight="1">
      <c r="A19" s="46" t="s">
        <v>14</v>
      </c>
      <c r="B19" s="66">
        <v>4067988476</v>
      </c>
      <c r="C19" s="57">
        <v>6921897635.66</v>
      </c>
      <c r="D19" s="43">
        <v>2880100809.5208964</v>
      </c>
      <c r="E19" s="43">
        <v>1701395046.8600001</v>
      </c>
      <c r="F19" s="43">
        <v>1073614233.49</v>
      </c>
      <c r="G19" s="43">
        <v>945463128.31</v>
      </c>
      <c r="H19" s="43">
        <v>743419153.45</v>
      </c>
      <c r="I19" s="66">
        <v>443937491.01</v>
      </c>
      <c r="J19" s="57">
        <v>396950754.51</v>
      </c>
      <c r="K19" s="51">
        <v>280993749.68</v>
      </c>
      <c r="L19" s="43">
        <v>236335364.61</v>
      </c>
      <c r="M19" s="36">
        <v>161656226.24</v>
      </c>
      <c r="N19" s="36">
        <v>126155606.27</v>
      </c>
      <c r="O19" s="36">
        <v>99756415.01</v>
      </c>
      <c r="P19" s="36">
        <v>84918223.37</v>
      </c>
      <c r="Q19" s="2">
        <v>66839524.85</v>
      </c>
      <c r="R19" s="2">
        <v>62914195.92</v>
      </c>
      <c r="S19" s="2">
        <v>48391632.269999996</v>
      </c>
      <c r="T19" s="2">
        <v>49677575.29</v>
      </c>
      <c r="U19" s="2">
        <v>36784388.86</v>
      </c>
      <c r="V19" s="2">
        <v>31356216.73</v>
      </c>
      <c r="W19" s="2">
        <v>26762622.69</v>
      </c>
      <c r="X19" s="2">
        <v>22420609.844350558</v>
      </c>
      <c r="Y19" s="5">
        <v>9745217.598234702</v>
      </c>
      <c r="Z19" s="5">
        <v>10156515.883169997</v>
      </c>
      <c r="AA19" s="3">
        <v>6792751.5</v>
      </c>
      <c r="AB19" s="6">
        <v>5923102.86</v>
      </c>
      <c r="AC19" s="20">
        <v>6360444.399999999</v>
      </c>
      <c r="AE19" s="18"/>
      <c r="AF19" s="19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7.25" customHeight="1">
      <c r="A20" s="46" t="s">
        <v>15</v>
      </c>
      <c r="B20" s="66">
        <v>2297859832</v>
      </c>
      <c r="C20" s="57">
        <v>4780466580.41</v>
      </c>
      <c r="D20" s="43">
        <v>2064135948.6103966</v>
      </c>
      <c r="E20" s="43">
        <v>1161020060.66</v>
      </c>
      <c r="F20" s="43">
        <v>720690195.5699999</v>
      </c>
      <c r="G20" s="43">
        <v>550419393.09</v>
      </c>
      <c r="H20" s="43">
        <v>392671644.64</v>
      </c>
      <c r="I20" s="66">
        <v>284911338.89</v>
      </c>
      <c r="J20" s="57">
        <v>219503260.71</v>
      </c>
      <c r="K20" s="51">
        <v>165318394.12</v>
      </c>
      <c r="L20" s="43">
        <v>129207198.5</v>
      </c>
      <c r="M20" s="36">
        <v>92866800.08</v>
      </c>
      <c r="N20" s="36">
        <v>67855388.43</v>
      </c>
      <c r="O20" s="36">
        <v>50337997.28</v>
      </c>
      <c r="P20" s="36">
        <v>36567571.86</v>
      </c>
      <c r="Q20" s="2">
        <v>24942680.720000003</v>
      </c>
      <c r="R20" s="2">
        <v>23386354.61</v>
      </c>
      <c r="S20" s="2">
        <v>19532010.24</v>
      </c>
      <c r="T20" s="2">
        <v>18265799.76</v>
      </c>
      <c r="U20" s="2">
        <v>13987154.66</v>
      </c>
      <c r="V20" s="2">
        <v>11868513.29</v>
      </c>
      <c r="W20" s="2">
        <v>9479423.6</v>
      </c>
      <c r="X20" s="2">
        <v>7710749.520576125</v>
      </c>
      <c r="Y20" s="5">
        <v>5442288.237526989</v>
      </c>
      <c r="Z20" s="5">
        <v>5656402.573827961</v>
      </c>
      <c r="AA20" s="3">
        <v>5298459.48</v>
      </c>
      <c r="AB20" s="6">
        <v>5226945</v>
      </c>
      <c r="AC20" s="20">
        <v>5764577.45</v>
      </c>
      <c r="AE20" s="18"/>
      <c r="AF20" s="19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7.25" customHeight="1">
      <c r="A21" s="46" t="s">
        <v>16</v>
      </c>
      <c r="B21" s="66">
        <v>2075924296</v>
      </c>
      <c r="C21" s="57">
        <v>4237329164.67</v>
      </c>
      <c r="D21" s="43">
        <v>1834916406.9282634</v>
      </c>
      <c r="E21" s="43">
        <v>1034731318.1800001</v>
      </c>
      <c r="F21" s="43">
        <v>638895675.12</v>
      </c>
      <c r="G21" s="43">
        <v>492523335.28</v>
      </c>
      <c r="H21" s="43">
        <v>350737402.79</v>
      </c>
      <c r="I21" s="66">
        <v>251784883</v>
      </c>
      <c r="J21" s="57">
        <v>197523966.75</v>
      </c>
      <c r="K21" s="51">
        <v>150173021.65</v>
      </c>
      <c r="L21" s="43">
        <v>119653108.16</v>
      </c>
      <c r="M21" s="36">
        <v>85008803.7</v>
      </c>
      <c r="N21" s="36">
        <v>61731644.69</v>
      </c>
      <c r="O21" s="36">
        <v>44747396.56</v>
      </c>
      <c r="P21" s="36">
        <v>30846905.88</v>
      </c>
      <c r="Q21" s="2">
        <v>21245944.500000004</v>
      </c>
      <c r="R21" s="2">
        <v>20036156</v>
      </c>
      <c r="S21" s="2">
        <v>17083605.49</v>
      </c>
      <c r="T21" s="2">
        <v>16378126.02</v>
      </c>
      <c r="U21" s="2">
        <v>12793196.3</v>
      </c>
      <c r="V21" s="2">
        <v>10868145.94</v>
      </c>
      <c r="W21" s="2">
        <v>9593533.64</v>
      </c>
      <c r="X21" s="2">
        <v>8191734.64841566</v>
      </c>
      <c r="Y21" s="5">
        <v>4368837.307266168</v>
      </c>
      <c r="Z21" s="5">
        <v>4395360.380336041</v>
      </c>
      <c r="AA21" s="3">
        <v>3873953.38</v>
      </c>
      <c r="AB21" s="6">
        <v>3854344.3</v>
      </c>
      <c r="AC21" s="20">
        <v>4268535.99</v>
      </c>
      <c r="AE21" s="18"/>
      <c r="AF21" s="19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7.25" customHeight="1">
      <c r="A22" s="46" t="s">
        <v>17</v>
      </c>
      <c r="B22" s="66">
        <v>4927579409</v>
      </c>
      <c r="C22" s="57">
        <v>10244785564.92</v>
      </c>
      <c r="D22" s="43">
        <v>4420862675.031483</v>
      </c>
      <c r="E22" s="43">
        <v>2446134525.06</v>
      </c>
      <c r="F22" s="43">
        <v>1509603499.04</v>
      </c>
      <c r="G22" s="43">
        <v>1127746660.54</v>
      </c>
      <c r="H22" s="43">
        <v>793271235.86</v>
      </c>
      <c r="I22" s="66">
        <v>595423932.27</v>
      </c>
      <c r="J22" s="57">
        <v>437667884.54</v>
      </c>
      <c r="K22" s="51">
        <v>329358839.25</v>
      </c>
      <c r="L22" s="43">
        <v>248488818.98</v>
      </c>
      <c r="M22" s="36">
        <v>179623755.31</v>
      </c>
      <c r="N22" s="36">
        <v>128666727.43</v>
      </c>
      <c r="O22" s="36">
        <v>93459230.13</v>
      </c>
      <c r="P22" s="36">
        <v>64834830.69</v>
      </c>
      <c r="Q22" s="2">
        <v>41140739.26</v>
      </c>
      <c r="R22" s="2">
        <v>37954455.92</v>
      </c>
      <c r="S22" s="2">
        <v>30083755.27</v>
      </c>
      <c r="T22" s="2">
        <v>24081072.14</v>
      </c>
      <c r="U22" s="2">
        <v>19054878.21</v>
      </c>
      <c r="V22" s="2">
        <v>15172572.49</v>
      </c>
      <c r="W22" s="2">
        <v>11283001.09</v>
      </c>
      <c r="X22" s="2">
        <v>8178766.05080391</v>
      </c>
      <c r="Y22" s="5">
        <v>9154955.194840783</v>
      </c>
      <c r="Z22" s="5">
        <v>8932447.52630461</v>
      </c>
      <c r="AA22" s="3">
        <v>9428707.1</v>
      </c>
      <c r="AB22" s="6">
        <v>9683512.67</v>
      </c>
      <c r="AC22" s="20">
        <v>9238349.209999999</v>
      </c>
      <c r="AE22" s="18"/>
      <c r="AF22" s="19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7.25" customHeight="1">
      <c r="A23" s="46" t="s">
        <v>18</v>
      </c>
      <c r="B23" s="66">
        <v>7655275376</v>
      </c>
      <c r="C23" s="57">
        <v>16009867753.31</v>
      </c>
      <c r="D23" s="43">
        <v>6909909244.908765</v>
      </c>
      <c r="E23" s="43">
        <v>3857756145.77</v>
      </c>
      <c r="F23" s="43">
        <v>2389469640.52</v>
      </c>
      <c r="G23" s="43">
        <v>1794081359.15</v>
      </c>
      <c r="H23" s="43">
        <v>1260811114.65</v>
      </c>
      <c r="I23" s="66">
        <v>941343171.12</v>
      </c>
      <c r="J23" s="57">
        <v>695939849.7</v>
      </c>
      <c r="K23" s="51">
        <v>524602511.9</v>
      </c>
      <c r="L23" s="43">
        <v>394455103.96</v>
      </c>
      <c r="M23" s="36">
        <v>285749653.83</v>
      </c>
      <c r="N23" s="36">
        <v>204857776.74</v>
      </c>
      <c r="O23" s="36">
        <v>150576329.05</v>
      </c>
      <c r="P23" s="36">
        <v>104395049.41</v>
      </c>
      <c r="Q23" s="2">
        <v>66778068.05</v>
      </c>
      <c r="R23" s="2">
        <v>61908900.809999995</v>
      </c>
      <c r="S23" s="2">
        <v>49797416.82</v>
      </c>
      <c r="T23" s="2">
        <v>40038387.53</v>
      </c>
      <c r="U23" s="2">
        <v>30876189.46</v>
      </c>
      <c r="V23" s="2">
        <v>24597075.71</v>
      </c>
      <c r="W23" s="2">
        <v>18566017.12</v>
      </c>
      <c r="X23" s="2">
        <v>12961831.948790029</v>
      </c>
      <c r="Y23" s="5">
        <v>14977894.562156107</v>
      </c>
      <c r="Z23" s="5">
        <v>14430964.829481933</v>
      </c>
      <c r="AA23" s="3">
        <v>15514630.16</v>
      </c>
      <c r="AB23" s="6">
        <v>15498287.96</v>
      </c>
      <c r="AC23" s="20">
        <v>15008313.3</v>
      </c>
      <c r="AE23" s="18"/>
      <c r="AF23" s="19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7.25" customHeight="1">
      <c r="A24" s="46" t="s">
        <v>19</v>
      </c>
      <c r="B24" s="66">
        <v>1861498957</v>
      </c>
      <c r="C24" s="57">
        <v>3950711859.29</v>
      </c>
      <c r="D24" s="43">
        <v>1694025291.0096872</v>
      </c>
      <c r="E24" s="43">
        <v>929120610.56</v>
      </c>
      <c r="F24" s="43">
        <v>569661720.62</v>
      </c>
      <c r="G24" s="43">
        <v>427054159.35</v>
      </c>
      <c r="H24" s="43">
        <v>299271638.88</v>
      </c>
      <c r="I24" s="66">
        <v>223907052.99</v>
      </c>
      <c r="J24" s="57">
        <v>165628590.43</v>
      </c>
      <c r="K24" s="51">
        <v>125204819.35</v>
      </c>
      <c r="L24" s="43">
        <v>94727197.87</v>
      </c>
      <c r="M24" s="36">
        <v>68561216.13</v>
      </c>
      <c r="N24" s="36">
        <v>48776866.78</v>
      </c>
      <c r="O24" s="36">
        <v>35160297.5</v>
      </c>
      <c r="P24" s="36">
        <v>24528970.81</v>
      </c>
      <c r="Q24" s="2">
        <v>15052794.67</v>
      </c>
      <c r="R24" s="2">
        <v>13915279.950000001</v>
      </c>
      <c r="S24" s="2">
        <v>10974135.71</v>
      </c>
      <c r="T24" s="2">
        <v>8662077.16</v>
      </c>
      <c r="U24" s="2">
        <v>6793862.1</v>
      </c>
      <c r="V24" s="2">
        <v>5423210.39</v>
      </c>
      <c r="W24" s="2">
        <v>3951013.84</v>
      </c>
      <c r="X24" s="2">
        <v>2725701.3862411594</v>
      </c>
      <c r="Y24" s="5">
        <v>3134388.0393102965</v>
      </c>
      <c r="Z24" s="5">
        <v>3062557.6122516203</v>
      </c>
      <c r="AA24" s="3">
        <v>3179652.71</v>
      </c>
      <c r="AB24" s="6">
        <v>3265234.27</v>
      </c>
      <c r="AC24" s="20">
        <v>3112824.87</v>
      </c>
      <c r="AE24" s="18"/>
      <c r="AF24" s="19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7.25" customHeight="1">
      <c r="A25" s="46" t="s">
        <v>20</v>
      </c>
      <c r="B25" s="66">
        <v>3009143702</v>
      </c>
      <c r="C25" s="57">
        <v>6337671620.03</v>
      </c>
      <c r="D25" s="43">
        <v>2716496372.868693</v>
      </c>
      <c r="E25" s="43">
        <v>1499599243.29</v>
      </c>
      <c r="F25" s="43">
        <v>920734506.77</v>
      </c>
      <c r="G25" s="43">
        <v>686501072.04</v>
      </c>
      <c r="H25" s="43">
        <v>482926410.15999997</v>
      </c>
      <c r="I25" s="66">
        <v>361795927.37</v>
      </c>
      <c r="J25" s="57">
        <v>266216118.53</v>
      </c>
      <c r="K25" s="51">
        <v>200342352.85</v>
      </c>
      <c r="L25" s="43">
        <v>150738953.03</v>
      </c>
      <c r="M25" s="36">
        <v>108590367.13</v>
      </c>
      <c r="N25" s="36">
        <v>77299334.4</v>
      </c>
      <c r="O25" s="36">
        <v>55903386.32</v>
      </c>
      <c r="P25" s="36">
        <v>37831050.75</v>
      </c>
      <c r="Q25" s="2">
        <v>23525447.02</v>
      </c>
      <c r="R25" s="2">
        <v>21687724.389999997</v>
      </c>
      <c r="S25" s="2">
        <v>17078272.68</v>
      </c>
      <c r="T25" s="2">
        <v>13549337.629999999</v>
      </c>
      <c r="U25" s="2">
        <v>10561686.29</v>
      </c>
      <c r="V25" s="2">
        <v>8386448.11</v>
      </c>
      <c r="W25" s="2">
        <v>6135118.98</v>
      </c>
      <c r="X25" s="2">
        <v>4462337.35399011</v>
      </c>
      <c r="Y25" s="5">
        <v>4837720.444809066</v>
      </c>
      <c r="Z25" s="5">
        <v>4722644.458509949</v>
      </c>
      <c r="AA25" s="3">
        <v>4943802.51</v>
      </c>
      <c r="AB25" s="6">
        <v>5068889.17</v>
      </c>
      <c r="AC25" s="20">
        <v>4816578.41</v>
      </c>
      <c r="AE25" s="18"/>
      <c r="AF25" s="19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7.25" customHeight="1">
      <c r="A26" s="46" t="s">
        <v>21</v>
      </c>
      <c r="B26" s="66">
        <v>2088817112</v>
      </c>
      <c r="C26" s="57">
        <v>4206092263.55</v>
      </c>
      <c r="D26" s="43">
        <v>1818725266.3806481</v>
      </c>
      <c r="E26" s="43">
        <v>1022272328.56</v>
      </c>
      <c r="F26" s="43">
        <v>615034824.36</v>
      </c>
      <c r="G26" s="43">
        <v>482621290.53</v>
      </c>
      <c r="H26" s="43">
        <v>339556876.85</v>
      </c>
      <c r="I26" s="66">
        <v>235110454.45</v>
      </c>
      <c r="J26" s="57">
        <v>177547122.05</v>
      </c>
      <c r="K26" s="51">
        <v>133184285.91</v>
      </c>
      <c r="L26" s="43">
        <v>104606917.32</v>
      </c>
      <c r="M26" s="36">
        <v>74896630.54</v>
      </c>
      <c r="N26" s="36">
        <v>54425826.03</v>
      </c>
      <c r="O26" s="36">
        <v>39710839.75</v>
      </c>
      <c r="P26" s="36">
        <v>29321347.28</v>
      </c>
      <c r="Q26" s="2">
        <v>19590213.34</v>
      </c>
      <c r="R26" s="2">
        <v>17963799.32</v>
      </c>
      <c r="S26" s="2">
        <v>15133854.39</v>
      </c>
      <c r="T26" s="2">
        <v>13193403.36</v>
      </c>
      <c r="U26" s="2">
        <v>9319573.42</v>
      </c>
      <c r="V26" s="2">
        <v>7596818.9399999995</v>
      </c>
      <c r="W26" s="2">
        <v>5328558.46</v>
      </c>
      <c r="X26" s="2">
        <v>3949404.740218034</v>
      </c>
      <c r="Y26" s="5">
        <v>3359874.752540472</v>
      </c>
      <c r="Z26" s="5">
        <v>3396997.959922392</v>
      </c>
      <c r="AA26" s="3">
        <v>3185569.48</v>
      </c>
      <c r="AB26" s="6">
        <v>3235526.17</v>
      </c>
      <c r="AC26" s="20">
        <v>3391578.55</v>
      </c>
      <c r="AE26" s="18"/>
      <c r="AF26" s="19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7.25" customHeight="1" thickBot="1">
      <c r="A27" s="7"/>
      <c r="B27" s="64"/>
      <c r="C27" s="37"/>
      <c r="D27" s="37"/>
      <c r="E27" s="37"/>
      <c r="F27" s="37"/>
      <c r="G27" s="37"/>
      <c r="H27" s="37"/>
      <c r="I27" s="64"/>
      <c r="J27" s="37"/>
      <c r="K27" s="52"/>
      <c r="L27" s="37"/>
      <c r="M27" s="37"/>
      <c r="N27" s="37"/>
      <c r="O27" s="37"/>
      <c r="P27" s="37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  <c r="AB27" s="9"/>
      <c r="AC27" s="21"/>
      <c r="AE27" s="2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7.25" customHeight="1" thickBot="1">
      <c r="A28" s="10" t="s">
        <v>22</v>
      </c>
      <c r="B28" s="67">
        <f>SUM(B9:B27)</f>
        <v>82800921051</v>
      </c>
      <c r="C28" s="67">
        <f>SUM(C9:C27)</f>
        <v>172818364677.02002</v>
      </c>
      <c r="D28" s="53">
        <f aca="true" t="shared" si="0" ref="D28:N28">SUM(D9:D26)</f>
        <v>74462557993.38087</v>
      </c>
      <c r="E28" s="53">
        <f>SUM(E9:E27)</f>
        <v>41562111796.49999</v>
      </c>
      <c r="F28" s="53">
        <f t="shared" si="0"/>
        <v>25670785041.62</v>
      </c>
      <c r="G28" s="53">
        <f t="shared" si="0"/>
        <v>19372832434.36</v>
      </c>
      <c r="H28" s="53">
        <f t="shared" si="0"/>
        <v>13742518254.039999</v>
      </c>
      <c r="I28" s="53">
        <f t="shared" si="0"/>
        <v>10157953784.120003</v>
      </c>
      <c r="J28" s="53">
        <f t="shared" si="0"/>
        <v>7591125394.47</v>
      </c>
      <c r="K28" s="49">
        <f t="shared" si="0"/>
        <v>5694670961.82</v>
      </c>
      <c r="L28" s="49">
        <f t="shared" si="0"/>
        <v>4338112880.639999</v>
      </c>
      <c r="M28" s="40">
        <f t="shared" si="0"/>
        <v>3129664419.1299996</v>
      </c>
      <c r="N28" s="40">
        <f t="shared" si="0"/>
        <v>2263515930.7500005</v>
      </c>
      <c r="O28" s="11">
        <f aca="true" t="shared" si="1" ref="O28:U28">SUM(O9:O27)</f>
        <v>1662083360.0099998</v>
      </c>
      <c r="P28" s="11">
        <f t="shared" si="1"/>
        <v>1168600362.7446756</v>
      </c>
      <c r="Q28" s="11">
        <f t="shared" si="1"/>
        <v>765781333.06</v>
      </c>
      <c r="R28" s="11">
        <f t="shared" si="1"/>
        <v>710345948.04</v>
      </c>
      <c r="S28" s="11">
        <f t="shared" si="1"/>
        <v>564994728.5699998</v>
      </c>
      <c r="T28" s="11">
        <f t="shared" si="1"/>
        <v>465701923.49000007</v>
      </c>
      <c r="U28" s="11">
        <f t="shared" si="1"/>
        <v>363383203.45000005</v>
      </c>
      <c r="V28" s="11">
        <v>294394728.12</v>
      </c>
      <c r="W28" s="11">
        <v>225568164.87</v>
      </c>
      <c r="X28" s="11">
        <v>170047883.58444604</v>
      </c>
      <c r="Y28" s="11">
        <v>163078750.3692</v>
      </c>
      <c r="Z28" s="11">
        <v>160762202.50919783</v>
      </c>
      <c r="AA28" s="11">
        <v>163080103.54000002</v>
      </c>
      <c r="AB28" s="11">
        <v>165393955.20999998</v>
      </c>
      <c r="AC28" s="11">
        <v>161763158.65000004</v>
      </c>
      <c r="AE28" s="2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1:44" ht="12">
      <c r="K29" s="54"/>
      <c r="Q29" s="23"/>
      <c r="U29" s="23"/>
      <c r="X29" s="24"/>
      <c r="AE29" s="2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AE30" s="2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6"/>
      <c r="X31" s="26"/>
      <c r="Y31" s="26"/>
      <c r="Z31" s="27"/>
      <c r="AA31" s="26"/>
      <c r="AE31" s="2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">
      <c r="A32" s="25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6"/>
      <c r="X32" s="26"/>
      <c r="Y32" s="27"/>
      <c r="Z32" s="28"/>
      <c r="AA32" s="26"/>
      <c r="AE32" s="22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">
      <c r="A33" s="25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7"/>
      <c r="Z33" s="25"/>
      <c r="AA33" s="26"/>
      <c r="AE33" s="22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5"/>
      <c r="AA34" s="26"/>
      <c r="AE34" s="2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12">
      <c r="A35" s="25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ht="12">
      <c r="A36" s="25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12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12">
      <c r="A38" s="39" t="s">
        <v>34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34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2">
      <c r="A39" s="39" t="s">
        <v>36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8"/>
      <c r="O39" s="34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ht="12">
      <c r="A40" s="39" t="s">
        <v>37</v>
      </c>
      <c r="B40" s="39"/>
      <c r="C40" s="39"/>
      <c r="D40" s="39"/>
      <c r="E40" s="39"/>
      <c r="F40" s="39"/>
      <c r="G40" s="39"/>
      <c r="H40" s="34"/>
      <c r="I40" s="34"/>
      <c r="J40" s="34"/>
      <c r="K40" s="34"/>
      <c r="L40" s="34"/>
      <c r="M40" s="34"/>
      <c r="N40" s="34"/>
      <c r="O40" s="34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ht="12">
      <c r="A41" s="39" t="s">
        <v>38</v>
      </c>
      <c r="B41" s="39"/>
      <c r="C41" s="39"/>
      <c r="D41" s="39"/>
      <c r="E41" s="39"/>
      <c r="K41" s="54"/>
      <c r="L41" s="47"/>
      <c r="M41" s="47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ht="12">
      <c r="A42" s="39" t="s">
        <v>39</v>
      </c>
      <c r="B42" s="39"/>
      <c r="C42" s="39"/>
      <c r="D42" s="39"/>
      <c r="E42" s="39"/>
      <c r="K42" s="54"/>
      <c r="L42" s="47"/>
      <c r="M42" s="47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2">
      <c r="A43" s="39" t="s">
        <v>40</v>
      </c>
      <c r="B43" s="39"/>
      <c r="C43" s="39"/>
      <c r="D43" s="39"/>
      <c r="E43" s="39"/>
      <c r="K43" s="54"/>
      <c r="L43" s="47"/>
      <c r="M43" s="47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2">
      <c r="A44" s="39" t="s">
        <v>41</v>
      </c>
      <c r="B44" s="39"/>
      <c r="C44" s="39"/>
      <c r="D44" s="39"/>
      <c r="E44" s="39"/>
      <c r="K44" s="54"/>
      <c r="L44" s="47"/>
      <c r="M44" s="47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2">
      <c r="A45" s="39" t="s">
        <v>42</v>
      </c>
      <c r="B45" s="39"/>
      <c r="C45" s="39"/>
      <c r="D45" s="39"/>
      <c r="E45" s="39"/>
      <c r="K45" s="54"/>
      <c r="L45" s="47"/>
      <c r="M45" s="47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2">
      <c r="A46" s="39"/>
      <c r="B46" s="39"/>
      <c r="C46" s="39"/>
      <c r="D46" s="39"/>
      <c r="E46" s="39"/>
      <c r="K46" s="54"/>
      <c r="L46" s="47"/>
      <c r="M46" s="47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ht="12">
      <c r="A47" s="29" t="s">
        <v>31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ht="12">
      <c r="A48" s="13" t="s">
        <v>32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30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ht="12">
      <c r="A49" s="31" t="s">
        <v>33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ht="12">
      <c r="A50" s="13" t="s">
        <v>35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30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ht="12">
      <c r="A54" s="13"/>
      <c r="B54" s="13"/>
      <c r="C54" s="13"/>
      <c r="D54" s="13"/>
      <c r="E54" s="13"/>
      <c r="F54" s="13"/>
      <c r="G54" s="13"/>
      <c r="H54" s="13"/>
      <c r="I54" s="13"/>
      <c r="J54" s="5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ht="12">
      <c r="A55" s="13"/>
      <c r="B55" s="13"/>
      <c r="C55" s="13"/>
      <c r="D55" s="13"/>
      <c r="E55" s="13"/>
      <c r="F55" s="13"/>
      <c r="G55" s="13"/>
      <c r="H55" s="13"/>
      <c r="I55" s="13"/>
      <c r="J55" s="6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2">
      <c r="A56" s="13"/>
      <c r="B56" s="13"/>
      <c r="C56" s="13"/>
      <c r="D56" s="13"/>
      <c r="E56" s="13"/>
      <c r="F56" s="13"/>
      <c r="G56" s="13"/>
      <c r="H56" s="13"/>
      <c r="I56" s="13"/>
      <c r="J56" s="59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ht="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ht="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ht="1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ht="1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</sheetData>
  <sheetProtection/>
  <mergeCells count="1">
    <mergeCell ref="L7:AC7"/>
  </mergeCells>
  <printOptions/>
  <pageMargins left="0.24" right="0.26" top="0.98" bottom="1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Luciana Orsini</cp:lastModifiedBy>
  <cp:lastPrinted>2017-04-10T16:39:09Z</cp:lastPrinted>
  <dcterms:created xsi:type="dcterms:W3CDTF">2010-03-04T13:28:35Z</dcterms:created>
  <dcterms:modified xsi:type="dcterms:W3CDTF">2024-04-19T14:30:30Z</dcterms:modified>
  <cp:category/>
  <cp:version/>
  <cp:contentType/>
  <cp:contentStatus/>
</cp:coreProperties>
</file>