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619" activeTab="2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tiembre" sheetId="9" r:id="rId9"/>
    <sheet name="Octubre " sheetId="10" r:id="rId10"/>
    <sheet name="Noviembre " sheetId="11" r:id="rId11"/>
    <sheet name="Diciembre" sheetId="12" r:id="rId12"/>
    <sheet name="Diciembre con complement.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<sst xmlns="http://schemas.openxmlformats.org/spreadsheetml/2006/main" count="672" uniqueCount="91">
  <si>
    <t>TOTAL</t>
  </si>
  <si>
    <t>NETO</t>
  </si>
  <si>
    <t>RETENC.</t>
  </si>
  <si>
    <t>LIQUIDADO</t>
  </si>
  <si>
    <t>A TRANSFERIR</t>
  </si>
  <si>
    <t>S/REMUNERAC.</t>
  </si>
  <si>
    <t>CAPITAL</t>
  </si>
  <si>
    <t>GODOY CRUZ</t>
  </si>
  <si>
    <t>GRAL. ALVEAR</t>
  </si>
  <si>
    <t>GUAYMALLEN</t>
  </si>
  <si>
    <t>JUNIN</t>
  </si>
  <si>
    <t>LA PAZ</t>
  </si>
  <si>
    <t>LAS HERAS</t>
  </si>
  <si>
    <t>LAVALLE</t>
  </si>
  <si>
    <t>LUJAN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</si>
  <si>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</si>
  <si>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</si>
  <si>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</si>
  <si>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</si>
  <si>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</si>
  <si>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</si>
  <si>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</si>
  <si>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</si>
  <si>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</si>
  <si>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</si>
  <si>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Fuente:</t>
  </si>
  <si>
    <t>Página web del Ministerio de Hacienda de la Provincia de Mendoza:</t>
  </si>
  <si>
    <t>www.hacienda.mendoza.gov.ar</t>
  </si>
  <si>
    <t>MUNICIPALIDADES</t>
  </si>
  <si>
    <t>RETENCION</t>
  </si>
  <si>
    <t>PRESTAMOS</t>
  </si>
  <si>
    <t>(*)Los importes correspondientes a diciembre están sujetos a ajustes de cierre.</t>
  </si>
  <si>
    <t>Página web del Ministerio de Hacienda y Finanzas de la Provincia de Mendoza:</t>
  </si>
  <si>
    <t>(*)Los importes correspondientes a diciembre incluye complementaria y están sujetos a ajustes de cierre.</t>
  </si>
  <si>
    <t>EN PESOS</t>
  </si>
  <si>
    <t>REFIN. PREST.</t>
  </si>
  <si>
    <t>DCTO. Nº 1082/13</t>
  </si>
  <si>
    <t xml:space="preserve">Institución: Dirección General de Presupuesto </t>
  </si>
  <si>
    <t>RETENCION INTERESES</t>
  </si>
  <si>
    <t>LEY 8873</t>
  </si>
  <si>
    <t>RETENC.CESION</t>
  </si>
  <si>
    <t>CR.HIPOT.y PREND.</t>
  </si>
  <si>
    <t>Ley 8952</t>
  </si>
  <si>
    <t>EQUIPAMIENTO VIAL</t>
  </si>
  <si>
    <t xml:space="preserve">                                  PARTICIPACION MUNICIPAL  DE FEBRERO</t>
  </si>
  <si>
    <t xml:space="preserve">                                  PARTICIPACION MUNICIPAL  DE ABRIL</t>
  </si>
  <si>
    <t xml:space="preserve">                                  PARTICIPACION MUNICIPAL  DE OCTUBRE</t>
  </si>
  <si>
    <t xml:space="preserve">                                  PARTICIPACION MUNICIPAL  DE NOVIEMBRE</t>
  </si>
  <si>
    <t xml:space="preserve">                                  PARTICIPACION MUNICIPAL  DE DICIEMBRE</t>
  </si>
  <si>
    <t>PRESTAMO</t>
  </si>
  <si>
    <t>ALUMBRADO PUBLICO</t>
  </si>
  <si>
    <t xml:space="preserve">S/CONVENIO </t>
  </si>
  <si>
    <t>RECONST.AV.PERON</t>
  </si>
  <si>
    <t>PRESTAMO 2019</t>
  </si>
  <si>
    <t xml:space="preserve">                                  PARTICIPACION MUNICIPAL  DE JUNIO</t>
  </si>
  <si>
    <t>PRESTAMO FFDP</t>
  </si>
  <si>
    <t>LEY 9243 ART. 15</t>
  </si>
  <si>
    <t>EQUIP.VIAL</t>
  </si>
  <si>
    <t>PRÉSTAMO</t>
  </si>
  <si>
    <t>ALUMBRADO PÚBLICO</t>
  </si>
  <si>
    <t>REFIN.PRÉSTAMO</t>
  </si>
  <si>
    <t>DTO. Nº 1082/13</t>
  </si>
  <si>
    <t>Nota: Incluye participación de recursos, fondo compensador y Financiamiento Educativo</t>
  </si>
  <si>
    <t>RETENCION CAPITAL E INT.</t>
  </si>
  <si>
    <t>LEY 9278 ART.42</t>
  </si>
  <si>
    <t>PREST.EFIC.ENERG.</t>
  </si>
  <si>
    <t xml:space="preserve">  PARTICIPACION MUNICIPAL  DE AGOSTO</t>
  </si>
  <si>
    <t xml:space="preserve">RETENCION </t>
  </si>
  <si>
    <t xml:space="preserve">PRESTAMO </t>
  </si>
  <si>
    <t xml:space="preserve">                                  PARTICIPACION MUNICIPAL  DE ENERO</t>
  </si>
  <si>
    <t xml:space="preserve">                                  PARTICIPACION MUNICIPAL  DE MARZO</t>
  </si>
  <si>
    <t xml:space="preserve">Nota: Incluye participación de recursos, fondo compensador, subsidio per capita y Financiamiento Educativo. </t>
  </si>
  <si>
    <t xml:space="preserve">                                  PARTICIPACION MUNICIPAL  DE MAYO</t>
  </si>
  <si>
    <t xml:space="preserve">                                  PARTICIPACION MUNICIPAL  DE JULIO</t>
  </si>
  <si>
    <t xml:space="preserve">  PARTICIPACION MUNICIPAL  DE SETIEMBRE</t>
  </si>
  <si>
    <t>RETENCION PRESTAMO</t>
  </si>
  <si>
    <t>PROG.INV.PROD.MUNIC.</t>
  </si>
  <si>
    <t>LEY 9356 Art. 40</t>
  </si>
  <si>
    <t xml:space="preserve">                                              DETALLE DE TRANSFERENCIAS Y RETENCIONES DEL MES DE ENERO DE 2024</t>
  </si>
  <si>
    <t xml:space="preserve">                                                                                         PARTICIPACION MUNICIPAL 2024</t>
  </si>
  <si>
    <t xml:space="preserve">                                              DETALLE DE TRANSFERENCIAS Y RETENCIONES DEL MES DE FEBRERO DE 2024</t>
  </si>
  <si>
    <t xml:space="preserve">                                              DETALLE DE TRANSFERENCIAS Y RETENCIONES DEL MES DE MARZO DE 2024</t>
  </si>
  <si>
    <t xml:space="preserve">                                              DETALLE DE TRANSFERENCIAS Y RETENCIONES DEL MES DE ABRIL DE 2024</t>
  </si>
  <si>
    <t xml:space="preserve">                                              DETALLE DE TRANSFERENCIAS Y RETENCIONES DEL MES DE MAYO DE 2024</t>
  </si>
  <si>
    <t xml:space="preserve">                                              DETALLE DE TRANSFERENCIAS Y RETENCIONES DEL MES DE JUNIO DE 2024</t>
  </si>
  <si>
    <t xml:space="preserve">                                              DETALLE DE TRANSFERENCIAS Y RETENCIONES DEL MES DE JULIO DE 2024</t>
  </si>
  <si>
    <t xml:space="preserve">                                              DETALLE DE TRANSFERENCIAS Y RETENCIONES DEL MES DE AGOSTO DE 2024</t>
  </si>
  <si>
    <t xml:space="preserve">                                              DETALLE DE TRANSFERENCIAS Y RETENCIONES DEL MES DE SETIEMBRE DE 2024</t>
  </si>
  <si>
    <t xml:space="preserve">                                              DETALLE DE TRANSFERENCIAS Y RETENCIONES DEL MES DE OCTUBRE DE 2024</t>
  </si>
  <si>
    <t xml:space="preserve">                                              DETALLE DE TRANSFERENCIAS Y RETENCIONES DEL MES DE NOVIEMBRE DE 2024</t>
  </si>
  <si>
    <t xml:space="preserve">                                              DETALLE DE TRANSFERENCIAS Y RETENCIONES DEL MES DE DICIEMBRE DE 2024</t>
  </si>
</sst>
</file>

<file path=xl/styles.xml><?xml version="1.0" encoding="utf-8"?>
<styleSheet xmlns="http://schemas.openxmlformats.org/spreadsheetml/2006/main">
  <numFmts count="5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&quot;;\-#,##0\ &quot;&quot;"/>
    <numFmt numFmtId="181" formatCode="#,##0\ &quot;&quot;;[Red]\-#,##0\ &quot;&quot;"/>
    <numFmt numFmtId="182" formatCode="#,##0.00\ &quot;&quot;;\-#,##0.00\ &quot;&quot;"/>
    <numFmt numFmtId="183" formatCode="#,##0.00\ &quot;&quot;;[Red]\-#,##0.00\ &quot;&quot;"/>
    <numFmt numFmtId="184" formatCode="_-* #,##0\ &quot;&quot;_-;\-* #,##0\ &quot;&quot;_-;_-* &quot;-&quot;\ &quot;&quot;_-;_-@_-"/>
    <numFmt numFmtId="185" formatCode="_-* #,##0\ __-;\-* #,##0\ __-;_-* &quot;-&quot;\ __-;_-@_-"/>
    <numFmt numFmtId="186" formatCode="_-* #,##0.00\ &quot;&quot;_-;\-* #,##0.00\ &quot;&quot;_-;_-* &quot;-&quot;??\ &quot;&quot;_-;_-@_-"/>
    <numFmt numFmtId="187" formatCode="_-* #,##0.00\ __-;\-* #,##0.00\ __-;_-* &quot;-&quot;??\ _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General_)"/>
    <numFmt numFmtId="205" formatCode="#,##0.0000_);\(#,##0.0000\)"/>
    <numFmt numFmtId="206" formatCode="#,##0.00_ ;\-#,##0.00\ "/>
    <numFmt numFmtId="207" formatCode="_-* #,##0.000\ _P_t_s_-;\-* #,##0.000\ _P_t_s_-;_-* &quot;-&quot;??\ _P_t_s_-;_-@_-"/>
  </numFmts>
  <fonts count="47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0">
    <xf numFmtId="0" fontId="0" fillId="0" borderId="0" xfId="0" applyAlignment="1">
      <alignment/>
    </xf>
    <xf numFmtId="39" fontId="3" fillId="0" borderId="1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centerContinuous"/>
      <protection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3" xfId="0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4" fontId="3" fillId="0" borderId="16" xfId="0" applyNumberFormat="1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4" fontId="3" fillId="0" borderId="18" xfId="0" applyNumberFormat="1" applyFont="1" applyFill="1" applyBorder="1" applyAlignment="1" applyProtection="1">
      <alignment/>
      <protection/>
    </xf>
    <xf numFmtId="3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37" fontId="4" fillId="0" borderId="15" xfId="0" applyNumberFormat="1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3" xfId="0" applyFont="1" applyFill="1" applyBorder="1" applyAlignment="1">
      <alignment/>
    </xf>
    <xf numFmtId="0" fontId="4" fillId="0" borderId="24" xfId="0" applyFont="1" applyBorder="1" applyAlignment="1" applyProtection="1">
      <alignment horizontal="center"/>
      <protection/>
    </xf>
    <xf numFmtId="0" fontId="4" fillId="0" borderId="24" xfId="0" applyFont="1" applyFill="1" applyBorder="1" applyAlignment="1">
      <alignment horizontal="center"/>
    </xf>
    <xf numFmtId="39" fontId="3" fillId="0" borderId="11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0" fontId="3" fillId="0" borderId="25" xfId="0" applyFont="1" applyFill="1" applyBorder="1" applyAlignment="1">
      <alignment/>
    </xf>
    <xf numFmtId="0" fontId="7" fillId="33" borderId="0" xfId="0" applyFont="1" applyFill="1" applyAlignment="1">
      <alignment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/>
      <protection/>
    </xf>
    <xf numFmtId="39" fontId="3" fillId="0" borderId="28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centerContinuous"/>
      <protection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Continuous"/>
      <protection/>
    </xf>
    <xf numFmtId="0" fontId="4" fillId="33" borderId="19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 applyProtection="1">
      <alignment/>
      <protection/>
    </xf>
    <xf numFmtId="0" fontId="4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4" fontId="3" fillId="33" borderId="0" xfId="0" applyNumberFormat="1" applyFont="1" applyFill="1" applyAlignment="1">
      <alignment/>
    </xf>
    <xf numFmtId="0" fontId="3" fillId="33" borderId="27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 horizontal="center"/>
      <protection/>
    </xf>
    <xf numFmtId="39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0" borderId="29" xfId="0" applyFont="1" applyFill="1" applyBorder="1" applyAlignment="1" applyProtection="1">
      <alignment horizontal="center"/>
      <protection/>
    </xf>
    <xf numFmtId="2" fontId="1" fillId="33" borderId="30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centerContinuous"/>
      <protection/>
    </xf>
    <xf numFmtId="0" fontId="9" fillId="0" borderId="12" xfId="0" applyFont="1" applyBorder="1" applyAlignment="1">
      <alignment/>
    </xf>
    <xf numFmtId="0" fontId="9" fillId="0" borderId="0" xfId="0" applyFon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 applyProtection="1">
      <alignment/>
      <protection/>
    </xf>
    <xf numFmtId="0" fontId="8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3" xfId="0" applyFont="1" applyFill="1" applyBorder="1" applyAlignment="1" applyProtection="1">
      <alignment/>
      <protection/>
    </xf>
    <xf numFmtId="39" fontId="9" fillId="0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Fill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9" fillId="0" borderId="16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4" fontId="9" fillId="0" borderId="28" xfId="0" applyNumberFormat="1" applyFont="1" applyBorder="1" applyAlignment="1" applyProtection="1">
      <alignment/>
      <protection/>
    </xf>
    <xf numFmtId="39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6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2" xfId="0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37" fontId="4" fillId="0" borderId="15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" fontId="6" fillId="0" borderId="11" xfId="0" applyNumberFormat="1" applyFont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 applyProtection="1">
      <alignment/>
      <protection/>
    </xf>
    <xf numFmtId="4" fontId="3" fillId="0" borderId="28" xfId="0" applyNumberFormat="1" applyFont="1" applyBorder="1" applyAlignment="1" applyProtection="1">
      <alignment/>
      <protection/>
    </xf>
    <xf numFmtId="3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9" fillId="0" borderId="27" xfId="0" applyFont="1" applyFill="1" applyBorder="1" applyAlignment="1" applyProtection="1">
      <alignment horizontal="center"/>
      <protection/>
    </xf>
    <xf numFmtId="0" fontId="9" fillId="0" borderId="27" xfId="0" applyFont="1" applyFill="1" applyBorder="1" applyAlignment="1" applyProtection="1">
      <alignment/>
      <protection/>
    </xf>
    <xf numFmtId="39" fontId="9" fillId="0" borderId="28" xfId="0" applyNumberFormat="1" applyFont="1" applyFill="1" applyBorder="1" applyAlignment="1" applyProtection="1">
      <alignment/>
      <protection/>
    </xf>
    <xf numFmtId="4" fontId="9" fillId="0" borderId="33" xfId="0" applyNumberFormat="1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24" xfId="0" applyFont="1" applyBorder="1" applyAlignment="1" applyProtection="1">
      <alignment horizontal="center" wrapText="1"/>
      <protection/>
    </xf>
    <xf numFmtId="206" fontId="3" fillId="0" borderId="0" xfId="0" applyNumberFormat="1" applyFont="1" applyAlignment="1">
      <alignment/>
    </xf>
    <xf numFmtId="2" fontId="4" fillId="33" borderId="30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31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33" borderId="0" xfId="0" applyFont="1" applyFill="1" applyAlignment="1">
      <alignment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Continuous"/>
      <protection/>
    </xf>
    <xf numFmtId="0" fontId="0" fillId="0" borderId="12" xfId="0" applyFont="1" applyBorder="1" applyAlignment="1">
      <alignment/>
    </xf>
    <xf numFmtId="0" fontId="0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37" fontId="1" fillId="0" borderId="15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1" fillId="0" borderId="24" xfId="0" applyFont="1" applyBorder="1" applyAlignment="1" applyProtection="1">
      <alignment horizontal="center"/>
      <protection/>
    </xf>
    <xf numFmtId="0" fontId="1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/>
    </xf>
    <xf numFmtId="39" fontId="0" fillId="0" borderId="10" xfId="0" applyNumberFormat="1" applyFont="1" applyFill="1" applyBorder="1" applyAlignment="1" applyProtection="1">
      <alignment/>
      <protection/>
    </xf>
    <xf numFmtId="39" fontId="0" fillId="0" borderId="11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4" fontId="0" fillId="0" borderId="28" xfId="0" applyNumberFormat="1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/>
    </xf>
    <xf numFmtId="4" fontId="0" fillId="0" borderId="18" xfId="0" applyNumberFormat="1" applyFont="1" applyFill="1" applyBorder="1" applyAlignment="1" applyProtection="1">
      <alignment/>
      <protection/>
    </xf>
    <xf numFmtId="3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37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 applyProtection="1">
      <alignment horizontal="centerContinuous" vertical="center"/>
      <protection/>
    </xf>
    <xf numFmtId="0" fontId="1" fillId="0" borderId="21" xfId="0" applyFont="1" applyBorder="1" applyAlignment="1" applyProtection="1">
      <alignment horizontal="centerContinuous" vertical="center"/>
      <protection/>
    </xf>
    <xf numFmtId="0" fontId="1" fillId="0" borderId="36" xfId="0" applyFont="1" applyBorder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/>
    </xf>
    <xf numFmtId="39" fontId="0" fillId="0" borderId="28" xfId="0" applyNumberFormat="1" applyFont="1" applyFill="1" applyBorder="1" applyAlignment="1" applyProtection="1">
      <alignment/>
      <protection/>
    </xf>
    <xf numFmtId="4" fontId="0" fillId="0" borderId="33" xfId="0" applyNumberFormat="1" applyFont="1" applyBorder="1" applyAlignment="1" applyProtection="1">
      <alignment/>
      <protection/>
    </xf>
    <xf numFmtId="0" fontId="1" fillId="0" borderId="15" xfId="0" applyFont="1" applyFill="1" applyBorder="1" applyAlignment="1" applyProtection="1" quotePrefix="1">
      <alignment horizontal="center"/>
      <protection/>
    </xf>
    <xf numFmtId="0" fontId="3" fillId="0" borderId="36" xfId="0" applyFont="1" applyBorder="1" applyAlignment="1">
      <alignment/>
    </xf>
    <xf numFmtId="4" fontId="3" fillId="0" borderId="33" xfId="0" applyNumberFormat="1" applyFont="1" applyBorder="1" applyAlignment="1" applyProtection="1">
      <alignment/>
      <protection/>
    </xf>
    <xf numFmtId="39" fontId="9" fillId="0" borderId="11" xfId="0" applyNumberFormat="1" applyFont="1" applyFill="1" applyBorder="1" applyAlignment="1" applyProtection="1">
      <alignment/>
      <protection/>
    </xf>
    <xf numFmtId="4" fontId="9" fillId="0" borderId="11" xfId="0" applyNumberFormat="1" applyFont="1" applyBorder="1" applyAlignment="1" applyProtection="1">
      <alignment/>
      <protection/>
    </xf>
    <xf numFmtId="4" fontId="9" fillId="0" borderId="16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/>
      <protection/>
    </xf>
    <xf numFmtId="203" fontId="0" fillId="0" borderId="0" xfId="47" applyFont="1" applyAlignment="1">
      <alignment/>
    </xf>
    <xf numFmtId="4" fontId="9" fillId="34" borderId="10" xfId="0" applyNumberFormat="1" applyFont="1" applyFill="1" applyBorder="1" applyAlignment="1" applyProtection="1">
      <alignment/>
      <protection/>
    </xf>
    <xf numFmtId="203" fontId="3" fillId="0" borderId="0" xfId="47" applyFont="1" applyAlignment="1">
      <alignment/>
    </xf>
    <xf numFmtId="0" fontId="3" fillId="0" borderId="13" xfId="0" applyFont="1" applyBorder="1" applyAlignment="1">
      <alignment/>
    </xf>
    <xf numFmtId="0" fontId="0" fillId="0" borderId="16" xfId="0" applyFont="1" applyFill="1" applyBorder="1" applyAlignment="1">
      <alignment/>
    </xf>
    <xf numFmtId="37" fontId="4" fillId="0" borderId="35" xfId="0" applyNumberFormat="1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43" fontId="3" fillId="0" borderId="0" xfId="0" applyNumberFormat="1" applyFont="1" applyAlignment="1">
      <alignment/>
    </xf>
    <xf numFmtId="4" fontId="9" fillId="34" borderId="10" xfId="0" applyNumberFormat="1" applyFont="1" applyFill="1" applyBorder="1" applyAlignment="1" applyProtection="1">
      <alignment/>
      <protection locked="0"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4" fillId="0" borderId="36" xfId="0" applyFont="1" applyBorder="1" applyAlignment="1" applyProtection="1">
      <alignment horizontal="centerContinuous" vertical="center"/>
      <protection/>
    </xf>
    <xf numFmtId="37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ciana\Planillas\RESOL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QUIDACION"/>
      <sheetName val="1º QUINCENA"/>
      <sheetName val="2º QUINCENA"/>
      <sheetName val="OPCIONES F.E."/>
      <sheetName val=" DEVOLUCION 3% 6% 9%12%"/>
      <sheetName val="PRESTAMO"/>
      <sheetName val="fondo $186Mill"/>
      <sheetName val="MASA"/>
      <sheetName val="SIJP"/>
      <sheetName val="OSEP"/>
      <sheetName val="CSMUTUAL"/>
      <sheetName val="AJUSTEIND"/>
      <sheetName val="FONDOANTICICLICO"/>
      <sheetName val="ART.14 LEY 6396"/>
      <sheetName val="FFSOLIDARIO"/>
      <sheetName val="PAF "/>
      <sheetName val="FINANCIAMIENTO EDUCATIVO"/>
      <sheetName val="CANON-FIIS"/>
      <sheetName val="Hoja1"/>
    </sheetNames>
    <sheetDataSet>
      <sheetData sheetId="1">
        <row r="6996">
          <cell r="N6996">
            <v>520595561</v>
          </cell>
        </row>
        <row r="6997">
          <cell r="N6997">
            <v>318011451</v>
          </cell>
        </row>
        <row r="6998">
          <cell r="N6998">
            <v>834830355</v>
          </cell>
        </row>
        <row r="6999">
          <cell r="N6999">
            <v>1053371572</v>
          </cell>
        </row>
        <row r="7000">
          <cell r="N7000">
            <v>258770993</v>
          </cell>
        </row>
        <row r="7001">
          <cell r="N7001">
            <v>207941702</v>
          </cell>
        </row>
        <row r="7002">
          <cell r="N7002">
            <v>901609868</v>
          </cell>
        </row>
        <row r="7003">
          <cell r="N7003">
            <v>298753344</v>
          </cell>
        </row>
        <row r="7004">
          <cell r="N7004">
            <v>623490146</v>
          </cell>
        </row>
        <row r="7005">
          <cell r="N7005">
            <v>785699241</v>
          </cell>
        </row>
        <row r="7006">
          <cell r="N7006">
            <v>158057480</v>
          </cell>
        </row>
        <row r="7007">
          <cell r="N7007">
            <v>223910511</v>
          </cell>
        </row>
        <row r="7008">
          <cell r="N7008">
            <v>200316507.85</v>
          </cell>
        </row>
        <row r="7009">
          <cell r="N7009">
            <v>531931163</v>
          </cell>
        </row>
        <row r="7010">
          <cell r="N7010">
            <v>802594042.81</v>
          </cell>
        </row>
        <row r="7011">
          <cell r="N7011">
            <v>215403249</v>
          </cell>
        </row>
        <row r="7012">
          <cell r="N7012">
            <v>332367361.18</v>
          </cell>
        </row>
        <row r="7013">
          <cell r="N7013">
            <v>192402266</v>
          </cell>
        </row>
        <row r="7030">
          <cell r="G7030">
            <v>69235014.19999999</v>
          </cell>
          <cell r="K7030">
            <v>454899251.8</v>
          </cell>
        </row>
        <row r="7031">
          <cell r="G7031">
            <v>29895158.930000007</v>
          </cell>
          <cell r="K7031">
            <v>290277948.07</v>
          </cell>
        </row>
        <row r="7032">
          <cell r="G7032">
            <v>15815536.8</v>
          </cell>
          <cell r="K7032">
            <v>824689506.2</v>
          </cell>
        </row>
        <row r="7033">
          <cell r="G7033">
            <v>80776326.59</v>
          </cell>
          <cell r="K7033">
            <v>979755449.41</v>
          </cell>
        </row>
        <row r="7034">
          <cell r="G7034">
            <v>7207525.949999996</v>
          </cell>
          <cell r="K7034">
            <v>253322441.05</v>
          </cell>
        </row>
        <row r="7035">
          <cell r="G7035">
            <v>4114544.3600000013</v>
          </cell>
          <cell r="K7035">
            <v>205240623.64</v>
          </cell>
        </row>
        <row r="7036">
          <cell r="G7036">
            <v>22659916.490000017</v>
          </cell>
          <cell r="K7036">
            <v>885078568.51</v>
          </cell>
        </row>
        <row r="7037">
          <cell r="G7037">
            <v>10834274.080000006</v>
          </cell>
          <cell r="K7037">
            <v>289949819.92</v>
          </cell>
        </row>
        <row r="7038">
          <cell r="G7038">
            <v>12122022.48</v>
          </cell>
          <cell r="K7038">
            <v>615606244.52</v>
          </cell>
        </row>
        <row r="7039">
          <cell r="G7039">
            <v>57725875.95999999</v>
          </cell>
          <cell r="K7039">
            <v>733314089.04</v>
          </cell>
        </row>
        <row r="7040">
          <cell r="G7040">
            <v>15130354.31</v>
          </cell>
          <cell r="K7040">
            <v>144001507.69</v>
          </cell>
        </row>
        <row r="7041">
          <cell r="G7041">
            <v>18777052.549999997</v>
          </cell>
          <cell r="K7041">
            <v>206655471.45</v>
          </cell>
        </row>
        <row r="7042">
          <cell r="G7042">
            <v>5029348.459999999</v>
          </cell>
          <cell r="K7042">
            <v>198500551.54</v>
          </cell>
        </row>
        <row r="7043">
          <cell r="G7043">
            <v>26057050.359999992</v>
          </cell>
          <cell r="K7043">
            <v>509489869.64</v>
          </cell>
        </row>
        <row r="7044">
          <cell r="G7044">
            <v>21353750.82999999</v>
          </cell>
          <cell r="K7044">
            <v>794305689.17</v>
          </cell>
        </row>
        <row r="7045">
          <cell r="G7045">
            <v>14787727.320000004</v>
          </cell>
          <cell r="K7045">
            <v>202079706.68</v>
          </cell>
        </row>
        <row r="7046">
          <cell r="G7046">
            <v>35487969.82</v>
          </cell>
          <cell r="K7046">
            <v>302199440.18</v>
          </cell>
        </row>
        <row r="7047">
          <cell r="G7047">
            <v>15477278.949999996</v>
          </cell>
          <cell r="K7047">
            <v>178232825.05</v>
          </cell>
        </row>
        <row r="7063">
          <cell r="G7063">
            <v>61026572.82</v>
          </cell>
          <cell r="K7063">
            <v>562410986.18</v>
          </cell>
        </row>
        <row r="7064">
          <cell r="G7064">
            <v>17913053.78</v>
          </cell>
          <cell r="K7064">
            <v>362920548.22</v>
          </cell>
        </row>
        <row r="7065">
          <cell r="G7065">
            <v>24970180.109999996</v>
          </cell>
          <cell r="K7065">
            <v>974778256.89</v>
          </cell>
        </row>
        <row r="7066">
          <cell r="G7066">
            <v>61973427.94</v>
          </cell>
          <cell r="K7066">
            <v>1199488349.06</v>
          </cell>
        </row>
        <row r="7067">
          <cell r="G7067">
            <v>24292747.880000003</v>
          </cell>
          <cell r="K7067">
            <v>285597632.12</v>
          </cell>
        </row>
        <row r="7068">
          <cell r="G7068">
            <v>2747773.1800000006</v>
          </cell>
          <cell r="K7068">
            <v>246272150.82</v>
          </cell>
        </row>
        <row r="7069">
          <cell r="G7069">
            <v>55801517.77</v>
          </cell>
          <cell r="K7069">
            <v>1023918513.23</v>
          </cell>
        </row>
        <row r="7070">
          <cell r="G7070">
            <v>19537698.13</v>
          </cell>
          <cell r="K7070">
            <v>338233418.87</v>
          </cell>
        </row>
        <row r="7071">
          <cell r="G7071">
            <v>29301027.55</v>
          </cell>
          <cell r="K7071">
            <v>717357613.45</v>
          </cell>
        </row>
        <row r="7072">
          <cell r="G7072">
            <v>16462355.369999994</v>
          </cell>
          <cell r="K7072">
            <v>924449272.63</v>
          </cell>
        </row>
        <row r="7073">
          <cell r="G7073">
            <v>17240099.18</v>
          </cell>
          <cell r="K7073">
            <v>172041132.82</v>
          </cell>
        </row>
        <row r="7074">
          <cell r="G7074">
            <v>19447116.650000006</v>
          </cell>
          <cell r="K7074">
            <v>248696204.35</v>
          </cell>
        </row>
        <row r="7075">
          <cell r="G7075">
            <v>18014110.11</v>
          </cell>
          <cell r="K7075">
            <v>224076881.89</v>
          </cell>
        </row>
        <row r="7076">
          <cell r="G7076">
            <v>34438960.48</v>
          </cell>
          <cell r="K7076">
            <v>602573513.52</v>
          </cell>
        </row>
        <row r="7077">
          <cell r="G7077">
            <v>46923141.49000001</v>
          </cell>
          <cell r="K7077">
            <v>923272406.51</v>
          </cell>
        </row>
        <row r="7078">
          <cell r="G7078">
            <v>17250789</v>
          </cell>
          <cell r="K7078">
            <v>240704686</v>
          </cell>
        </row>
        <row r="7079">
          <cell r="G7079">
            <v>32255697.819999993</v>
          </cell>
          <cell r="K7079">
            <v>369410494.18</v>
          </cell>
        </row>
        <row r="7080">
          <cell r="G7080">
            <v>10900768.239999998</v>
          </cell>
          <cell r="K7080">
            <v>219509953.76</v>
          </cell>
        </row>
      </sheetData>
      <sheetData sheetId="2">
        <row r="9438">
          <cell r="F9438">
            <v>157755451</v>
          </cell>
          <cell r="N9438">
            <v>753374946</v>
          </cell>
        </row>
        <row r="9439">
          <cell r="F9439">
            <v>63193724</v>
          </cell>
          <cell r="N9439">
            <v>447223229</v>
          </cell>
        </row>
        <row r="9440">
          <cell r="F9440">
            <v>115071843</v>
          </cell>
          <cell r="N9440">
            <v>1272610115.43</v>
          </cell>
        </row>
        <row r="9441">
          <cell r="F9441">
            <v>239393207</v>
          </cell>
          <cell r="N9441">
            <v>1509967545</v>
          </cell>
        </row>
        <row r="9442">
          <cell r="F9442">
            <v>64983291</v>
          </cell>
          <cell r="N9442">
            <v>349021044</v>
          </cell>
        </row>
        <row r="9443">
          <cell r="F9443">
            <v>17591086</v>
          </cell>
          <cell r="N9443">
            <v>307139791</v>
          </cell>
        </row>
        <row r="9444">
          <cell r="F9444">
            <v>175500650</v>
          </cell>
          <cell r="N9444">
            <v>1277927686</v>
          </cell>
        </row>
        <row r="9445">
          <cell r="F9445">
            <v>46852566</v>
          </cell>
          <cell r="N9445">
            <v>423829953</v>
          </cell>
        </row>
        <row r="9446">
          <cell r="F9446">
            <v>92437719</v>
          </cell>
          <cell r="N9446">
            <v>1026201592</v>
          </cell>
        </row>
        <row r="9447">
          <cell r="F9447">
            <v>110038436</v>
          </cell>
          <cell r="N9447">
            <v>1188682709</v>
          </cell>
        </row>
        <row r="9448">
          <cell r="F9448">
            <v>134601770</v>
          </cell>
          <cell r="N9448">
            <v>945035012</v>
          </cell>
        </row>
        <row r="9449">
          <cell r="F9449">
            <v>57554656</v>
          </cell>
          <cell r="N9449">
            <v>377085530</v>
          </cell>
        </row>
        <row r="9450">
          <cell r="F9450">
            <v>65208994</v>
          </cell>
          <cell r="N9450">
            <v>337929975</v>
          </cell>
        </row>
        <row r="9451">
          <cell r="F9451">
            <v>120243433</v>
          </cell>
          <cell r="N9451">
            <v>746712112</v>
          </cell>
        </row>
        <row r="9452">
          <cell r="F9452">
            <v>168282783</v>
          </cell>
          <cell r="N9452">
            <v>1187483492</v>
          </cell>
        </row>
        <row r="9453">
          <cell r="F9453">
            <v>61957684</v>
          </cell>
          <cell r="N9453">
            <v>275214776</v>
          </cell>
        </row>
        <row r="9454">
          <cell r="F9454">
            <v>74104354</v>
          </cell>
          <cell r="N9454">
            <v>462474495</v>
          </cell>
        </row>
        <row r="9455">
          <cell r="F9455">
            <v>42596724</v>
          </cell>
          <cell r="N9455">
            <v>376385906</v>
          </cell>
        </row>
        <row r="9519">
          <cell r="F9519">
            <v>204291417</v>
          </cell>
          <cell r="N9519">
            <v>1091009649</v>
          </cell>
        </row>
        <row r="9520">
          <cell r="F9520">
            <v>83779992</v>
          </cell>
          <cell r="N9520">
            <v>573901073</v>
          </cell>
        </row>
        <row r="9521">
          <cell r="F9521">
            <v>117798639</v>
          </cell>
          <cell r="N9521">
            <v>1748338794</v>
          </cell>
        </row>
        <row r="9522">
          <cell r="F9522">
            <v>288152577</v>
          </cell>
          <cell r="N9522">
            <v>2061385684</v>
          </cell>
        </row>
        <row r="9523">
          <cell r="F9523">
            <v>64971732</v>
          </cell>
          <cell r="N9523">
            <v>466253545</v>
          </cell>
        </row>
        <row r="9524">
          <cell r="F9524">
            <v>19535065</v>
          </cell>
          <cell r="N9524">
            <v>384035536</v>
          </cell>
        </row>
        <row r="9525">
          <cell r="F9525">
            <v>177971768</v>
          </cell>
          <cell r="N9525">
            <v>1698361181</v>
          </cell>
        </row>
        <row r="9526">
          <cell r="F9526">
            <v>51918154</v>
          </cell>
          <cell r="N9526">
            <v>540004165</v>
          </cell>
        </row>
        <row r="9527">
          <cell r="F9527">
            <v>94103764</v>
          </cell>
          <cell r="N9527">
            <v>1375416801</v>
          </cell>
        </row>
        <row r="9528">
          <cell r="F9528">
            <v>150987878</v>
          </cell>
          <cell r="N9528">
            <v>1564129461</v>
          </cell>
        </row>
        <row r="9529">
          <cell r="F9529">
            <v>134758909</v>
          </cell>
          <cell r="N9529">
            <v>1122707605</v>
          </cell>
        </row>
        <row r="9530">
          <cell r="F9530">
            <v>68698536</v>
          </cell>
          <cell r="N9530">
            <v>487534049</v>
          </cell>
        </row>
        <row r="9531">
          <cell r="F9531">
            <v>63214506</v>
          </cell>
          <cell r="N9531">
            <v>441289667</v>
          </cell>
        </row>
        <row r="9532">
          <cell r="F9532">
            <v>131670431</v>
          </cell>
          <cell r="N9532">
            <v>1006857093</v>
          </cell>
        </row>
        <row r="9533">
          <cell r="F9533">
            <v>170672879</v>
          </cell>
          <cell r="N9533">
            <v>1612903630</v>
          </cell>
        </row>
        <row r="9534">
          <cell r="F9534">
            <v>69070867</v>
          </cell>
          <cell r="N9534">
            <v>351395960</v>
          </cell>
        </row>
        <row r="9535">
          <cell r="F9535">
            <v>98633088</v>
          </cell>
          <cell r="N9535">
            <v>589606169</v>
          </cell>
        </row>
        <row r="9536">
          <cell r="F9536">
            <v>52266601</v>
          </cell>
          <cell r="N9536">
            <v>468302140</v>
          </cell>
        </row>
        <row r="9552">
          <cell r="F9552">
            <v>230826648</v>
          </cell>
          <cell r="N9552">
            <v>1314307344</v>
          </cell>
        </row>
        <row r="9553">
          <cell r="F9553">
            <v>88472948</v>
          </cell>
          <cell r="N9553">
            <v>594505283</v>
          </cell>
        </row>
        <row r="9554">
          <cell r="F9554">
            <v>124208870</v>
          </cell>
          <cell r="N9554">
            <v>1942133472.89</v>
          </cell>
        </row>
        <row r="9555">
          <cell r="F9555">
            <v>304609622</v>
          </cell>
          <cell r="N9555">
            <v>2292387454</v>
          </cell>
        </row>
        <row r="9556">
          <cell r="F9556">
            <v>77660095</v>
          </cell>
          <cell r="N9556">
            <v>470342912</v>
          </cell>
        </row>
        <row r="9557">
          <cell r="F9557">
            <v>20054552</v>
          </cell>
          <cell r="N9557">
            <v>374631282</v>
          </cell>
        </row>
        <row r="9558">
          <cell r="F9558">
            <v>203549737</v>
          </cell>
          <cell r="N9558">
            <v>1752277463</v>
          </cell>
        </row>
        <row r="9559">
          <cell r="F9559">
            <v>62166589</v>
          </cell>
          <cell r="N9559">
            <v>528590475</v>
          </cell>
        </row>
        <row r="9560">
          <cell r="F9560">
            <v>107362166</v>
          </cell>
          <cell r="N9560">
            <v>1486227728</v>
          </cell>
        </row>
        <row r="9561">
          <cell r="F9561">
            <v>150705207</v>
          </cell>
          <cell r="N9561">
            <v>1701382652</v>
          </cell>
        </row>
        <row r="9562">
          <cell r="F9562">
            <v>136799106</v>
          </cell>
          <cell r="N9562">
            <v>1087615500</v>
          </cell>
        </row>
        <row r="9563">
          <cell r="F9563">
            <v>76686715</v>
          </cell>
          <cell r="N9563">
            <v>512813990</v>
          </cell>
        </row>
        <row r="9564">
          <cell r="F9564">
            <v>70668894</v>
          </cell>
          <cell r="N9564">
            <v>449835605</v>
          </cell>
        </row>
        <row r="9565">
          <cell r="F9565">
            <v>144515169</v>
          </cell>
          <cell r="N9565">
            <v>1073090614</v>
          </cell>
        </row>
        <row r="9566">
          <cell r="F9566">
            <v>189308536</v>
          </cell>
          <cell r="N9566">
            <v>1730616570</v>
          </cell>
        </row>
        <row r="9567">
          <cell r="F9567">
            <v>75099838</v>
          </cell>
          <cell r="N9567">
            <v>338533674</v>
          </cell>
        </row>
        <row r="9568">
          <cell r="F9568">
            <v>113873241</v>
          </cell>
          <cell r="N9568">
            <v>595691247</v>
          </cell>
        </row>
        <row r="9569">
          <cell r="F9569">
            <v>54955609</v>
          </cell>
          <cell r="N9569">
            <v>477787040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J39"/>
  <sheetViews>
    <sheetView showGridLines="0" zoomScalePageLayoutView="0" workbookViewId="0" topLeftCell="A4">
      <selection activeCell="J10" sqref="J10:J27"/>
    </sheetView>
  </sheetViews>
  <sheetFormatPr defaultColWidth="11.421875" defaultRowHeight="11.25" customHeight="1"/>
  <cols>
    <col min="1" max="1" width="18.7109375" style="6" customWidth="1"/>
    <col min="2" max="2" width="16.00390625" style="6" customWidth="1"/>
    <col min="3" max="3" width="15.7109375" style="6" customWidth="1"/>
    <col min="4" max="5" width="17.00390625" style="6" customWidth="1"/>
    <col min="6" max="6" width="16.421875" style="6" customWidth="1"/>
    <col min="7" max="7" width="15.7109375" style="6" customWidth="1"/>
    <col min="8" max="8" width="17.00390625" style="6" customWidth="1"/>
    <col min="9" max="9" width="14.57421875" style="6" customWidth="1"/>
    <col min="10" max="10" width="17.8515625" style="6" customWidth="1"/>
    <col min="11" max="16384" width="11.421875" style="6" customWidth="1"/>
  </cols>
  <sheetData>
    <row r="1" spans="1:9" ht="18" customHeight="1">
      <c r="A1" s="4" t="s">
        <v>79</v>
      </c>
      <c r="B1" s="4"/>
      <c r="C1" s="4"/>
      <c r="D1" s="4"/>
      <c r="E1" s="4"/>
      <c r="F1" s="4"/>
      <c r="G1" s="4"/>
      <c r="H1" s="4"/>
      <c r="I1" s="5"/>
    </row>
    <row r="2" spans="1:9" ht="18" customHeight="1">
      <c r="A2" s="4" t="s">
        <v>78</v>
      </c>
      <c r="B2" s="4"/>
      <c r="C2" s="4"/>
      <c r="D2" s="4"/>
      <c r="E2" s="4"/>
      <c r="F2" s="4"/>
      <c r="G2" s="4"/>
      <c r="H2" s="4"/>
      <c r="I2" s="5"/>
    </row>
    <row r="3" spans="1:9" ht="11.25">
      <c r="A3" s="7"/>
      <c r="B3" s="8"/>
      <c r="C3" s="8"/>
      <c r="D3" s="8"/>
      <c r="E3" s="8"/>
      <c r="F3" s="8"/>
      <c r="G3" s="8"/>
      <c r="H3" s="8"/>
      <c r="I3" s="5"/>
    </row>
    <row r="4" spans="1:9" ht="12" thickBot="1">
      <c r="A4" s="9"/>
      <c r="B4" s="11"/>
      <c r="C4" s="11"/>
      <c r="D4" s="11"/>
      <c r="E4" s="11"/>
      <c r="F4" s="11"/>
      <c r="G4" s="11"/>
      <c r="H4" s="11"/>
      <c r="I4" s="5"/>
    </row>
    <row r="5" spans="1:10" s="25" customFormat="1" ht="18.75" customHeight="1">
      <c r="A5" s="27"/>
      <c r="B5" s="28" t="s">
        <v>69</v>
      </c>
      <c r="C5" s="29"/>
      <c r="D5" s="133"/>
      <c r="E5" s="133"/>
      <c r="F5" s="133"/>
      <c r="G5" s="29"/>
      <c r="H5" s="29"/>
      <c r="I5" s="29"/>
      <c r="J5" s="30"/>
    </row>
    <row r="6" spans="1:10" s="25" customFormat="1" ht="18.75" customHeight="1">
      <c r="A6" s="31" t="s">
        <v>28</v>
      </c>
      <c r="B6" s="104" t="s">
        <v>1</v>
      </c>
      <c r="C6" s="44" t="s">
        <v>2</v>
      </c>
      <c r="D6" s="106" t="s">
        <v>40</v>
      </c>
      <c r="E6" s="106" t="s">
        <v>29</v>
      </c>
      <c r="F6" s="107" t="s">
        <v>67</v>
      </c>
      <c r="G6" s="107" t="s">
        <v>35</v>
      </c>
      <c r="H6" s="107" t="s">
        <v>29</v>
      </c>
      <c r="I6" s="107" t="s">
        <v>29</v>
      </c>
      <c r="J6" s="126" t="s">
        <v>0</v>
      </c>
    </row>
    <row r="7" spans="1:10" s="25" customFormat="1" ht="18.75" customHeight="1">
      <c r="A7" s="18"/>
      <c r="B7" s="108" t="s">
        <v>4</v>
      </c>
      <c r="C7" s="37" t="s">
        <v>5</v>
      </c>
      <c r="D7" s="42" t="s">
        <v>41</v>
      </c>
      <c r="E7" s="37" t="s">
        <v>49</v>
      </c>
      <c r="F7" s="37" t="s">
        <v>65</v>
      </c>
      <c r="G7" s="37" t="s">
        <v>34</v>
      </c>
      <c r="H7" s="37" t="s">
        <v>30</v>
      </c>
      <c r="I7" s="37" t="s">
        <v>55</v>
      </c>
      <c r="J7" s="127" t="s">
        <v>3</v>
      </c>
    </row>
    <row r="8" spans="1:10" s="25" customFormat="1" ht="18.75" customHeight="1">
      <c r="A8" s="38"/>
      <c r="B8" s="109"/>
      <c r="C8" s="40"/>
      <c r="D8" s="43" t="s">
        <v>42</v>
      </c>
      <c r="E8" s="39" t="s">
        <v>50</v>
      </c>
      <c r="F8" s="39" t="s">
        <v>64</v>
      </c>
      <c r="G8" s="39" t="s">
        <v>36</v>
      </c>
      <c r="H8" s="39" t="s">
        <v>43</v>
      </c>
      <c r="I8" s="39" t="s">
        <v>56</v>
      </c>
      <c r="J8" s="128"/>
    </row>
    <row r="9" spans="1:10" ht="11.25">
      <c r="A9" s="13"/>
      <c r="B9" s="15"/>
      <c r="C9" s="16"/>
      <c r="D9" s="15"/>
      <c r="E9" s="45"/>
      <c r="F9" s="14"/>
      <c r="G9" s="15"/>
      <c r="H9" s="16"/>
      <c r="I9" s="14"/>
      <c r="J9" s="17"/>
    </row>
    <row r="10" spans="1:10" ht="12">
      <c r="A10" s="12" t="s">
        <v>6</v>
      </c>
      <c r="B10" s="1">
        <f>+'[1]1º QUINCENA'!$N6996+'[1]2º QUINCENA'!$N9438</f>
        <v>1273970507</v>
      </c>
      <c r="C10" s="41">
        <f>+'[1]2º QUINCENA'!$F9438</f>
        <v>157755451</v>
      </c>
      <c r="D10" s="111"/>
      <c r="E10" s="112"/>
      <c r="F10" s="1"/>
      <c r="G10" s="198"/>
      <c r="H10" s="3"/>
      <c r="I10" s="2"/>
      <c r="J10" s="19">
        <f aca="true" t="shared" si="0" ref="J10:J27">SUM(B10:I10)</f>
        <v>1431725958</v>
      </c>
    </row>
    <row r="11" spans="1:10" ht="12">
      <c r="A11" s="12" t="s">
        <v>8</v>
      </c>
      <c r="B11" s="1">
        <f>+'[1]1º QUINCENA'!$N6997+'[1]2º QUINCENA'!$N9439</f>
        <v>765234680</v>
      </c>
      <c r="C11" s="41">
        <f>+'[1]2º QUINCENA'!$F9439</f>
        <v>63193724</v>
      </c>
      <c r="D11" s="111"/>
      <c r="E11" s="112"/>
      <c r="F11" s="1"/>
      <c r="G11" s="187"/>
      <c r="H11" s="3"/>
      <c r="I11" s="2"/>
      <c r="J11" s="19">
        <f t="shared" si="0"/>
        <v>828428404</v>
      </c>
    </row>
    <row r="12" spans="1:10" ht="11.25">
      <c r="A12" s="12" t="s">
        <v>7</v>
      </c>
      <c r="B12" s="1">
        <f>+'[1]1º QUINCENA'!$N6998+'[1]2º QUINCENA'!$N9440</f>
        <v>2107440470.43</v>
      </c>
      <c r="C12" s="41">
        <f>+'[1]2º QUINCENA'!$F9440</f>
        <v>115071843</v>
      </c>
      <c r="D12" s="111"/>
      <c r="E12" s="112"/>
      <c r="F12" s="1"/>
      <c r="G12" s="97">
        <v>81992.57</v>
      </c>
      <c r="H12" s="3"/>
      <c r="I12" s="2"/>
      <c r="J12" s="19">
        <f t="shared" si="0"/>
        <v>2222594306.0000005</v>
      </c>
    </row>
    <row r="13" spans="1:10" ht="12">
      <c r="A13" s="12" t="s">
        <v>9</v>
      </c>
      <c r="B13" s="1">
        <f>+'[1]1º QUINCENA'!$N6999+'[1]2º QUINCENA'!$N9441</f>
        <v>2563339117</v>
      </c>
      <c r="C13" s="41">
        <f>+'[1]2º QUINCENA'!$F9441</f>
        <v>239393207</v>
      </c>
      <c r="D13" s="111"/>
      <c r="E13" s="112"/>
      <c r="F13" s="1"/>
      <c r="G13" s="187"/>
      <c r="H13" s="3"/>
      <c r="I13" s="2"/>
      <c r="J13" s="19">
        <f t="shared" si="0"/>
        <v>2802732324</v>
      </c>
    </row>
    <row r="14" spans="1:10" ht="12">
      <c r="A14" s="12" t="s">
        <v>10</v>
      </c>
      <c r="B14" s="1">
        <f>+'[1]1º QUINCENA'!$N7000+'[1]2º QUINCENA'!$N9442</f>
        <v>607792037</v>
      </c>
      <c r="C14" s="41">
        <f>+'[1]2º QUINCENA'!$F9442</f>
        <v>64983291</v>
      </c>
      <c r="D14" s="111"/>
      <c r="E14" s="112"/>
      <c r="F14" s="1"/>
      <c r="G14" s="187"/>
      <c r="H14" s="3"/>
      <c r="I14" s="2"/>
      <c r="J14" s="19">
        <f t="shared" si="0"/>
        <v>672775328</v>
      </c>
    </row>
    <row r="15" spans="1:10" ht="12">
      <c r="A15" s="12" t="s">
        <v>11</v>
      </c>
      <c r="B15" s="1">
        <f>+'[1]1º QUINCENA'!$N7001+'[1]2º QUINCENA'!$N9443</f>
        <v>515081493</v>
      </c>
      <c r="C15" s="41">
        <f>+'[1]2º QUINCENA'!$F9443</f>
        <v>17591086</v>
      </c>
      <c r="D15" s="111"/>
      <c r="E15" s="112"/>
      <c r="F15" s="1"/>
      <c r="G15" s="187"/>
      <c r="H15" s="3"/>
      <c r="I15" s="2"/>
      <c r="J15" s="19">
        <f t="shared" si="0"/>
        <v>532672579</v>
      </c>
    </row>
    <row r="16" spans="1:10" ht="12">
      <c r="A16" s="12" t="s">
        <v>12</v>
      </c>
      <c r="B16" s="1">
        <f>+'[1]1º QUINCENA'!$N7002+'[1]2º QUINCENA'!$N9444</f>
        <v>2179537554</v>
      </c>
      <c r="C16" s="41">
        <f>+'[1]2º QUINCENA'!$F9444</f>
        <v>175500650</v>
      </c>
      <c r="D16" s="111"/>
      <c r="E16" s="112"/>
      <c r="F16" s="1"/>
      <c r="G16" s="187"/>
      <c r="H16" s="3"/>
      <c r="I16" s="2"/>
      <c r="J16" s="19">
        <f t="shared" si="0"/>
        <v>2355038204</v>
      </c>
    </row>
    <row r="17" spans="1:10" ht="12">
      <c r="A17" s="12" t="s">
        <v>13</v>
      </c>
      <c r="B17" s="1">
        <f>+'[1]1º QUINCENA'!$N7003+'[1]2º QUINCENA'!$N9445</f>
        <v>722583297</v>
      </c>
      <c r="C17" s="41">
        <f>+'[1]2º QUINCENA'!$F9445</f>
        <v>46852566</v>
      </c>
      <c r="D17" s="111"/>
      <c r="E17" s="112"/>
      <c r="F17" s="1"/>
      <c r="G17" s="187"/>
      <c r="H17" s="3"/>
      <c r="I17" s="2"/>
      <c r="J17" s="19">
        <f t="shared" si="0"/>
        <v>769435863</v>
      </c>
    </row>
    <row r="18" spans="1:10" ht="12">
      <c r="A18" s="12" t="s">
        <v>14</v>
      </c>
      <c r="B18" s="1">
        <f>+'[1]1º QUINCENA'!$N7004+'[1]2º QUINCENA'!$N9446</f>
        <v>1649691738</v>
      </c>
      <c r="C18" s="41">
        <f>+'[1]2º QUINCENA'!$F9446</f>
        <v>92437719</v>
      </c>
      <c r="D18" s="111"/>
      <c r="E18" s="112"/>
      <c r="F18" s="1"/>
      <c r="G18" s="187"/>
      <c r="H18" s="3"/>
      <c r="I18" s="2"/>
      <c r="J18" s="19">
        <f t="shared" si="0"/>
        <v>1742129457</v>
      </c>
    </row>
    <row r="19" spans="1:10" ht="12">
      <c r="A19" s="12" t="s">
        <v>15</v>
      </c>
      <c r="B19" s="1">
        <f>+'[1]1º QUINCENA'!$N7005+'[1]2º QUINCENA'!$N9447</f>
        <v>1974381950</v>
      </c>
      <c r="C19" s="41">
        <f>+'[1]2º QUINCENA'!$F9447</f>
        <v>110038436</v>
      </c>
      <c r="D19" s="111"/>
      <c r="E19" s="112"/>
      <c r="F19" s="1"/>
      <c r="G19" s="187"/>
      <c r="H19" s="3"/>
      <c r="I19" s="2"/>
      <c r="J19" s="19">
        <f t="shared" si="0"/>
        <v>2084420386</v>
      </c>
    </row>
    <row r="20" spans="1:10" ht="12">
      <c r="A20" s="12" t="s">
        <v>16</v>
      </c>
      <c r="B20" s="1">
        <f>+'[1]1º QUINCENA'!$N7006+'[1]2º QUINCENA'!$N9448</f>
        <v>1103092492</v>
      </c>
      <c r="C20" s="41">
        <f>+'[1]2º QUINCENA'!$F9448</f>
        <v>134601770</v>
      </c>
      <c r="D20" s="111"/>
      <c r="E20" s="112"/>
      <c r="F20" s="1"/>
      <c r="G20" s="187"/>
      <c r="H20" s="3"/>
      <c r="I20" s="2"/>
      <c r="J20" s="19">
        <f t="shared" si="0"/>
        <v>1237694262</v>
      </c>
    </row>
    <row r="21" spans="1:10" ht="12">
      <c r="A21" s="12" t="s">
        <v>17</v>
      </c>
      <c r="B21" s="1">
        <f>+'[1]1º QUINCENA'!$N7007+'[1]2º QUINCENA'!$N9449</f>
        <v>600996041</v>
      </c>
      <c r="C21" s="41">
        <f>+'[1]2º QUINCENA'!$F9449</f>
        <v>57554656</v>
      </c>
      <c r="D21" s="111"/>
      <c r="E21" s="112"/>
      <c r="F21" s="1"/>
      <c r="G21" s="187"/>
      <c r="H21" s="3"/>
      <c r="I21" s="2"/>
      <c r="J21" s="19">
        <f t="shared" si="0"/>
        <v>658550697</v>
      </c>
    </row>
    <row r="22" spans="1:10" ht="12">
      <c r="A22" s="12" t="s">
        <v>18</v>
      </c>
      <c r="B22" s="1">
        <f>+'[1]1º QUINCENA'!$N7008+'[1]2º QUINCENA'!$N9450</f>
        <v>538246482.85</v>
      </c>
      <c r="C22" s="41">
        <f>+'[1]2º QUINCENA'!$F9450</f>
        <v>65208994</v>
      </c>
      <c r="D22" s="111"/>
      <c r="E22" s="112"/>
      <c r="F22" s="1"/>
      <c r="G22" s="187"/>
      <c r="H22" s="3"/>
      <c r="I22" s="2">
        <v>1839255.15</v>
      </c>
      <c r="J22" s="19">
        <f t="shared" si="0"/>
        <v>605294732</v>
      </c>
    </row>
    <row r="23" spans="1:10" ht="12">
      <c r="A23" s="12" t="s">
        <v>19</v>
      </c>
      <c r="B23" s="1">
        <f>+'[1]1º QUINCENA'!$N7009+'[1]2º QUINCENA'!$N9451</f>
        <v>1278643275</v>
      </c>
      <c r="C23" s="41">
        <f>+'[1]2º QUINCENA'!$F9451</f>
        <v>120243433</v>
      </c>
      <c r="D23" s="111"/>
      <c r="E23" s="112"/>
      <c r="F23" s="1"/>
      <c r="G23" s="187"/>
      <c r="H23" s="3"/>
      <c r="I23" s="2"/>
      <c r="J23" s="19">
        <f t="shared" si="0"/>
        <v>1398886708</v>
      </c>
    </row>
    <row r="24" spans="1:10" ht="12">
      <c r="A24" s="12" t="s">
        <v>20</v>
      </c>
      <c r="B24" s="1">
        <f>+'[1]1º QUINCENA'!$N7010+'[1]2º QUINCENA'!$N9452</f>
        <v>1990077534.81</v>
      </c>
      <c r="C24" s="41">
        <f>+'[1]2º QUINCENA'!$F9452</f>
        <v>168282783</v>
      </c>
      <c r="D24" s="111"/>
      <c r="E24" s="112"/>
      <c r="F24" s="1"/>
      <c r="G24" s="187"/>
      <c r="H24" s="3"/>
      <c r="I24" s="2">
        <v>7558455.19</v>
      </c>
      <c r="J24" s="19">
        <f t="shared" si="0"/>
        <v>2165918773</v>
      </c>
    </row>
    <row r="25" spans="1:10" ht="12">
      <c r="A25" s="12" t="s">
        <v>21</v>
      </c>
      <c r="B25" s="1">
        <f>+'[1]1º QUINCENA'!$N7011+'[1]2º QUINCENA'!$N9453</f>
        <v>490618025</v>
      </c>
      <c r="C25" s="41">
        <f>+'[1]2º QUINCENA'!$F9453</f>
        <v>61957684</v>
      </c>
      <c r="D25" s="111"/>
      <c r="E25" s="112"/>
      <c r="F25" s="1"/>
      <c r="G25" s="187"/>
      <c r="H25" s="3"/>
      <c r="I25" s="2"/>
      <c r="J25" s="19">
        <f t="shared" si="0"/>
        <v>552575709</v>
      </c>
    </row>
    <row r="26" spans="1:10" ht="12">
      <c r="A26" s="12" t="s">
        <v>22</v>
      </c>
      <c r="B26" s="1">
        <f>+'[1]1º QUINCENA'!$N7012+'[1]2º QUINCENA'!$N9454</f>
        <v>794841856.1800001</v>
      </c>
      <c r="C26" s="41">
        <f>+'[1]2º QUINCENA'!$F9454</f>
        <v>74104354</v>
      </c>
      <c r="D26" s="111"/>
      <c r="E26" s="112"/>
      <c r="F26" s="1"/>
      <c r="G26" s="187"/>
      <c r="H26" s="3"/>
      <c r="I26" s="2">
        <v>3040144.82</v>
      </c>
      <c r="J26" s="19">
        <f t="shared" si="0"/>
        <v>871986355.0000001</v>
      </c>
    </row>
    <row r="27" spans="1:10" ht="12">
      <c r="A27" s="12" t="s">
        <v>23</v>
      </c>
      <c r="B27" s="1">
        <f>+'[1]1º QUINCENA'!$N7013+'[1]2º QUINCENA'!$N9455</f>
        <v>568788172</v>
      </c>
      <c r="C27" s="41">
        <f>+'[1]2º QUINCENA'!$F9455</f>
        <v>42596724</v>
      </c>
      <c r="D27" s="111"/>
      <c r="E27" s="112"/>
      <c r="F27" s="1"/>
      <c r="G27" s="187"/>
      <c r="H27" s="3"/>
      <c r="I27" s="2"/>
      <c r="J27" s="19">
        <f t="shared" si="0"/>
        <v>611384896</v>
      </c>
    </row>
    <row r="28" spans="1:10" ht="12" thickBot="1">
      <c r="A28" s="12"/>
      <c r="B28" s="1"/>
      <c r="C28" s="1"/>
      <c r="D28" s="1"/>
      <c r="E28" s="1"/>
      <c r="F28" s="1"/>
      <c r="G28" s="1"/>
      <c r="H28" s="114"/>
      <c r="I28" s="115"/>
      <c r="J28" s="21"/>
    </row>
    <row r="29" spans="1:10" ht="12" thickBot="1">
      <c r="A29" s="69" t="s">
        <v>24</v>
      </c>
      <c r="B29" s="23">
        <f>SUM(B10:B28)</f>
        <v>21724356722.27</v>
      </c>
      <c r="C29" s="23">
        <f>SUM(C10:C28)</f>
        <v>1807368371</v>
      </c>
      <c r="D29" s="23">
        <f aca="true" t="shared" si="1" ref="D29:I29">SUM(D10:D28)</f>
        <v>0</v>
      </c>
      <c r="E29" s="23">
        <f t="shared" si="1"/>
        <v>0</v>
      </c>
      <c r="F29" s="23">
        <f t="shared" si="1"/>
        <v>0</v>
      </c>
      <c r="G29" s="23">
        <f t="shared" si="1"/>
        <v>81992.57</v>
      </c>
      <c r="H29" s="23">
        <f t="shared" si="1"/>
        <v>0</v>
      </c>
      <c r="I29" s="23">
        <f t="shared" si="1"/>
        <v>12437855.16</v>
      </c>
      <c r="J29" s="23">
        <f>SUM(J10:J28)</f>
        <v>23544244941</v>
      </c>
    </row>
    <row r="31" spans="2:9" ht="11.25">
      <c r="B31" s="24"/>
      <c r="C31" s="24"/>
      <c r="D31" s="24"/>
      <c r="E31" s="24"/>
      <c r="F31" s="24"/>
      <c r="G31" s="24"/>
      <c r="H31" s="24"/>
      <c r="I31" s="20"/>
    </row>
    <row r="32" spans="1:9" ht="11.25">
      <c r="A32" s="25" t="s">
        <v>25</v>
      </c>
      <c r="I32" s="20"/>
    </row>
    <row r="33" spans="1:10" ht="11.25">
      <c r="A33" s="10" t="s">
        <v>32</v>
      </c>
      <c r="J33" s="20"/>
    </row>
    <row r="34" ht="11.25">
      <c r="A34" s="26" t="s">
        <v>27</v>
      </c>
    </row>
    <row r="35" ht="11.25">
      <c r="A35" s="117" t="s">
        <v>37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22" right="0.1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39"/>
  <sheetViews>
    <sheetView showGridLines="0" zoomScalePageLayoutView="0" workbookViewId="0" topLeftCell="A8">
      <selection activeCell="B10" sqref="B10:H27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8.8515625" style="6" customWidth="1"/>
    <col min="5" max="5" width="18.00390625" style="6" customWidth="1"/>
    <col min="6" max="6" width="17.00390625" style="6" customWidth="1"/>
    <col min="7" max="8" width="19.57421875" style="6" customWidth="1"/>
    <col min="9" max="9" width="19.00390625" style="6" customWidth="1"/>
    <col min="10" max="10" width="13.57421875" style="6" customWidth="1"/>
    <col min="11" max="11" width="20.00390625" style="6" customWidth="1"/>
    <col min="12" max="16384" width="11.421875" style="6" customWidth="1"/>
  </cols>
  <sheetData>
    <row r="1" spans="1:9" ht="18" customHeight="1">
      <c r="A1" s="4" t="s">
        <v>79</v>
      </c>
      <c r="B1" s="4"/>
      <c r="C1" s="4"/>
      <c r="D1" s="4"/>
      <c r="E1" s="4"/>
      <c r="F1" s="4"/>
      <c r="G1" s="4"/>
      <c r="H1" s="4"/>
      <c r="I1" s="4"/>
    </row>
    <row r="2" spans="1:9" ht="18" customHeight="1">
      <c r="A2" s="4" t="s">
        <v>88</v>
      </c>
      <c r="B2" s="4"/>
      <c r="C2" s="4"/>
      <c r="D2" s="4"/>
      <c r="E2" s="4"/>
      <c r="F2" s="4"/>
      <c r="G2" s="4"/>
      <c r="H2" s="4"/>
      <c r="I2" s="4"/>
    </row>
    <row r="3" spans="1:9" ht="11.25">
      <c r="A3" s="7"/>
      <c r="B3" s="8"/>
      <c r="C3" s="8"/>
      <c r="D3" s="8"/>
      <c r="E3" s="8"/>
      <c r="F3" s="8"/>
      <c r="G3" s="8"/>
      <c r="H3" s="8"/>
      <c r="I3" s="8"/>
    </row>
    <row r="4" spans="1:9" ht="12" thickBot="1">
      <c r="A4" s="9"/>
      <c r="B4" s="11"/>
      <c r="C4" s="11"/>
      <c r="D4" s="11"/>
      <c r="E4" s="11"/>
      <c r="F4" s="11"/>
      <c r="G4" s="11"/>
      <c r="H4" s="11"/>
      <c r="I4" s="11"/>
    </row>
    <row r="5" spans="1:9" s="25" customFormat="1" ht="11.25">
      <c r="A5" s="27"/>
      <c r="B5" s="28" t="s">
        <v>46</v>
      </c>
      <c r="C5" s="29"/>
      <c r="D5" s="133"/>
      <c r="E5" s="133"/>
      <c r="F5" s="29"/>
      <c r="G5" s="29"/>
      <c r="H5" s="29"/>
      <c r="I5" s="30"/>
    </row>
    <row r="6" spans="1:9" s="25" customFormat="1" ht="11.25">
      <c r="A6" s="31" t="s">
        <v>28</v>
      </c>
      <c r="B6" s="104" t="s">
        <v>1</v>
      </c>
      <c r="C6" s="44" t="s">
        <v>2</v>
      </c>
      <c r="D6" s="106" t="s">
        <v>29</v>
      </c>
      <c r="E6" s="107" t="s">
        <v>67</v>
      </c>
      <c r="F6" s="107" t="s">
        <v>35</v>
      </c>
      <c r="G6" s="107" t="s">
        <v>29</v>
      </c>
      <c r="H6" s="199" t="s">
        <v>75</v>
      </c>
      <c r="I6" s="126" t="s">
        <v>0</v>
      </c>
    </row>
    <row r="7" spans="1:9" s="25" customFormat="1" ht="11.25">
      <c r="A7" s="18"/>
      <c r="B7" s="108" t="s">
        <v>4</v>
      </c>
      <c r="C7" s="37" t="s">
        <v>5</v>
      </c>
      <c r="D7" s="37" t="s">
        <v>49</v>
      </c>
      <c r="E7" s="37" t="s">
        <v>65</v>
      </c>
      <c r="F7" s="37" t="s">
        <v>34</v>
      </c>
      <c r="G7" s="37" t="s">
        <v>55</v>
      </c>
      <c r="H7" s="36" t="s">
        <v>76</v>
      </c>
      <c r="I7" s="127" t="s">
        <v>3</v>
      </c>
    </row>
    <row r="8" spans="1:9" s="25" customFormat="1" ht="11.25">
      <c r="A8" s="38"/>
      <c r="B8" s="109"/>
      <c r="C8" s="40"/>
      <c r="D8" s="39" t="s">
        <v>50</v>
      </c>
      <c r="E8" s="39" t="s">
        <v>64</v>
      </c>
      <c r="F8" s="39" t="s">
        <v>36</v>
      </c>
      <c r="G8" s="39" t="s">
        <v>56</v>
      </c>
      <c r="H8" s="200" t="s">
        <v>77</v>
      </c>
      <c r="I8" s="128"/>
    </row>
    <row r="9" spans="1:9" ht="11.25">
      <c r="A9" s="13"/>
      <c r="B9" s="15"/>
      <c r="C9" s="16"/>
      <c r="D9" s="45"/>
      <c r="E9" s="14"/>
      <c r="F9" s="15"/>
      <c r="G9" s="14"/>
      <c r="H9" s="16"/>
      <c r="I9" s="17"/>
    </row>
    <row r="10" spans="1:12" ht="13.5" customHeight="1">
      <c r="A10" s="12" t="s">
        <v>6</v>
      </c>
      <c r="B10" s="1"/>
      <c r="C10" s="41"/>
      <c r="D10" s="112"/>
      <c r="E10" s="1"/>
      <c r="F10" s="198"/>
      <c r="G10" s="2"/>
      <c r="H10" s="3"/>
      <c r="I10" s="19">
        <f aca="true" t="shared" si="0" ref="I10:I27">SUM(B10:H10)</f>
        <v>0</v>
      </c>
      <c r="J10" s="20"/>
      <c r="K10" s="125"/>
      <c r="L10" s="20"/>
    </row>
    <row r="11" spans="1:12" ht="13.5" customHeight="1">
      <c r="A11" s="12" t="s">
        <v>8</v>
      </c>
      <c r="B11" s="1"/>
      <c r="C11" s="41"/>
      <c r="D11" s="112"/>
      <c r="E11" s="1"/>
      <c r="F11" s="187"/>
      <c r="G11" s="2"/>
      <c r="H11" s="3"/>
      <c r="I11" s="19">
        <f t="shared" si="0"/>
        <v>0</v>
      </c>
      <c r="J11" s="20"/>
      <c r="K11" s="125"/>
      <c r="L11" s="20"/>
    </row>
    <row r="12" spans="1:12" ht="13.5" customHeight="1">
      <c r="A12" s="12" t="s">
        <v>7</v>
      </c>
      <c r="B12" s="1"/>
      <c r="C12" s="41"/>
      <c r="D12" s="112"/>
      <c r="E12" s="1"/>
      <c r="F12" s="87"/>
      <c r="G12" s="2"/>
      <c r="H12" s="3"/>
      <c r="I12" s="19">
        <f t="shared" si="0"/>
        <v>0</v>
      </c>
      <c r="J12" s="20"/>
      <c r="K12" s="125"/>
      <c r="L12" s="20"/>
    </row>
    <row r="13" spans="1:12" ht="13.5" customHeight="1">
      <c r="A13" s="12" t="s">
        <v>9</v>
      </c>
      <c r="B13" s="1"/>
      <c r="C13" s="41"/>
      <c r="D13" s="112"/>
      <c r="E13" s="1"/>
      <c r="F13" s="187"/>
      <c r="G13" s="2"/>
      <c r="H13" s="3"/>
      <c r="I13" s="19">
        <f t="shared" si="0"/>
        <v>0</v>
      </c>
      <c r="J13" s="20"/>
      <c r="K13" s="125"/>
      <c r="L13" s="20"/>
    </row>
    <row r="14" spans="1:12" ht="13.5" customHeight="1">
      <c r="A14" s="12" t="s">
        <v>10</v>
      </c>
      <c r="B14" s="1"/>
      <c r="C14" s="41"/>
      <c r="D14" s="112"/>
      <c r="E14" s="1"/>
      <c r="F14" s="187"/>
      <c r="G14" s="2"/>
      <c r="H14" s="3"/>
      <c r="I14" s="19">
        <f t="shared" si="0"/>
        <v>0</v>
      </c>
      <c r="J14" s="20"/>
      <c r="K14" s="125"/>
      <c r="L14" s="20"/>
    </row>
    <row r="15" spans="1:12" ht="13.5" customHeight="1">
      <c r="A15" s="12" t="s">
        <v>11</v>
      </c>
      <c r="B15" s="1"/>
      <c r="C15" s="41"/>
      <c r="D15" s="112"/>
      <c r="E15" s="1"/>
      <c r="F15" s="187"/>
      <c r="G15" s="2"/>
      <c r="H15" s="3"/>
      <c r="I15" s="19">
        <f t="shared" si="0"/>
        <v>0</v>
      </c>
      <c r="J15" s="20"/>
      <c r="K15" s="125"/>
      <c r="L15" s="20"/>
    </row>
    <row r="16" spans="1:12" ht="13.5" customHeight="1">
      <c r="A16" s="12" t="s">
        <v>12</v>
      </c>
      <c r="B16" s="1"/>
      <c r="C16" s="41"/>
      <c r="D16" s="112"/>
      <c r="E16" s="1"/>
      <c r="F16" s="187"/>
      <c r="G16" s="2"/>
      <c r="H16" s="3"/>
      <c r="I16" s="19">
        <f t="shared" si="0"/>
        <v>0</v>
      </c>
      <c r="J16" s="20"/>
      <c r="K16" s="125"/>
      <c r="L16" s="20"/>
    </row>
    <row r="17" spans="1:12" ht="13.5" customHeight="1">
      <c r="A17" s="12" t="s">
        <v>13</v>
      </c>
      <c r="B17" s="1"/>
      <c r="C17" s="41"/>
      <c r="D17" s="112"/>
      <c r="E17" s="1"/>
      <c r="F17" s="187"/>
      <c r="G17" s="2"/>
      <c r="H17" s="3"/>
      <c r="I17" s="19">
        <f t="shared" si="0"/>
        <v>0</v>
      </c>
      <c r="J17" s="20"/>
      <c r="K17" s="125"/>
      <c r="L17" s="20"/>
    </row>
    <row r="18" spans="1:12" ht="13.5" customHeight="1">
      <c r="A18" s="12" t="s">
        <v>14</v>
      </c>
      <c r="B18" s="1"/>
      <c r="C18" s="41"/>
      <c r="D18" s="112"/>
      <c r="E18" s="1"/>
      <c r="F18" s="187"/>
      <c r="G18" s="2"/>
      <c r="H18" s="3"/>
      <c r="I18" s="19">
        <f t="shared" si="0"/>
        <v>0</v>
      </c>
      <c r="J18" s="20"/>
      <c r="K18" s="125"/>
      <c r="L18" s="20"/>
    </row>
    <row r="19" spans="1:12" ht="13.5" customHeight="1">
      <c r="A19" s="12" t="s">
        <v>15</v>
      </c>
      <c r="B19" s="1"/>
      <c r="C19" s="41"/>
      <c r="D19" s="112"/>
      <c r="E19" s="1"/>
      <c r="F19" s="187"/>
      <c r="G19" s="2"/>
      <c r="H19" s="3"/>
      <c r="I19" s="19">
        <f t="shared" si="0"/>
        <v>0</v>
      </c>
      <c r="J19" s="20"/>
      <c r="K19" s="125"/>
      <c r="L19" s="20"/>
    </row>
    <row r="20" spans="1:12" ht="13.5" customHeight="1">
      <c r="A20" s="12" t="s">
        <v>16</v>
      </c>
      <c r="B20" s="1"/>
      <c r="C20" s="41"/>
      <c r="D20" s="112"/>
      <c r="E20" s="1"/>
      <c r="F20" s="187"/>
      <c r="G20" s="2"/>
      <c r="H20" s="3"/>
      <c r="I20" s="19">
        <f t="shared" si="0"/>
        <v>0</v>
      </c>
      <c r="J20" s="20"/>
      <c r="K20" s="125"/>
      <c r="L20" s="20"/>
    </row>
    <row r="21" spans="1:12" ht="13.5" customHeight="1">
      <c r="A21" s="12" t="s">
        <v>17</v>
      </c>
      <c r="B21" s="1"/>
      <c r="C21" s="41"/>
      <c r="D21" s="112"/>
      <c r="E21" s="1"/>
      <c r="F21" s="187"/>
      <c r="G21" s="2"/>
      <c r="H21" s="3"/>
      <c r="I21" s="19">
        <f t="shared" si="0"/>
        <v>0</v>
      </c>
      <c r="J21" s="20"/>
      <c r="K21" s="125"/>
      <c r="L21" s="20"/>
    </row>
    <row r="22" spans="1:12" ht="13.5" customHeight="1">
      <c r="A22" s="12" t="s">
        <v>18</v>
      </c>
      <c r="B22" s="1"/>
      <c r="C22" s="41"/>
      <c r="D22" s="112"/>
      <c r="E22" s="1"/>
      <c r="F22" s="187"/>
      <c r="G22" s="2"/>
      <c r="H22" s="3"/>
      <c r="I22" s="19">
        <f t="shared" si="0"/>
        <v>0</v>
      </c>
      <c r="J22" s="20"/>
      <c r="K22" s="125"/>
      <c r="L22" s="20"/>
    </row>
    <row r="23" spans="1:12" ht="13.5" customHeight="1">
      <c r="A23" s="12" t="s">
        <v>19</v>
      </c>
      <c r="B23" s="1"/>
      <c r="C23" s="41"/>
      <c r="D23" s="112"/>
      <c r="E23" s="1"/>
      <c r="F23" s="187"/>
      <c r="G23" s="2"/>
      <c r="H23" s="3"/>
      <c r="I23" s="19">
        <f t="shared" si="0"/>
        <v>0</v>
      </c>
      <c r="J23" s="20"/>
      <c r="K23" s="125"/>
      <c r="L23" s="20"/>
    </row>
    <row r="24" spans="1:12" ht="13.5" customHeight="1">
      <c r="A24" s="12" t="s">
        <v>20</v>
      </c>
      <c r="B24" s="1"/>
      <c r="C24" s="41"/>
      <c r="D24" s="112"/>
      <c r="E24" s="1"/>
      <c r="F24" s="187"/>
      <c r="G24" s="2"/>
      <c r="H24" s="3"/>
      <c r="I24" s="19">
        <f t="shared" si="0"/>
        <v>0</v>
      </c>
      <c r="J24" s="20"/>
      <c r="K24" s="125"/>
      <c r="L24" s="20"/>
    </row>
    <row r="25" spans="1:12" ht="13.5" customHeight="1">
      <c r="A25" s="12" t="s">
        <v>21</v>
      </c>
      <c r="B25" s="1"/>
      <c r="C25" s="41"/>
      <c r="D25" s="112"/>
      <c r="E25" s="1"/>
      <c r="F25" s="187"/>
      <c r="G25" s="2"/>
      <c r="H25" s="3"/>
      <c r="I25" s="19">
        <f t="shared" si="0"/>
        <v>0</v>
      </c>
      <c r="J25" s="20"/>
      <c r="K25" s="125"/>
      <c r="L25" s="20"/>
    </row>
    <row r="26" spans="1:12" ht="13.5" customHeight="1">
      <c r="A26" s="12" t="s">
        <v>22</v>
      </c>
      <c r="B26" s="1"/>
      <c r="C26" s="41"/>
      <c r="D26" s="112"/>
      <c r="E26" s="1"/>
      <c r="F26" s="187"/>
      <c r="G26" s="2"/>
      <c r="H26" s="3"/>
      <c r="I26" s="19">
        <f t="shared" si="0"/>
        <v>0</v>
      </c>
      <c r="J26" s="20"/>
      <c r="K26" s="125"/>
      <c r="L26" s="20"/>
    </row>
    <row r="27" spans="1:12" ht="13.5" customHeight="1">
      <c r="A27" s="12" t="s">
        <v>23</v>
      </c>
      <c r="B27" s="1"/>
      <c r="C27" s="41"/>
      <c r="D27" s="112"/>
      <c r="E27" s="1"/>
      <c r="F27" s="187"/>
      <c r="G27" s="2"/>
      <c r="H27" s="3"/>
      <c r="I27" s="19">
        <f t="shared" si="0"/>
        <v>0</v>
      </c>
      <c r="J27" s="20"/>
      <c r="K27" s="125"/>
      <c r="L27" s="20"/>
    </row>
    <row r="28" spans="1:9" ht="13.5" customHeight="1" thickBot="1">
      <c r="A28" s="12"/>
      <c r="B28" s="1"/>
      <c r="C28" s="1"/>
      <c r="D28" s="1"/>
      <c r="E28" s="1"/>
      <c r="F28" s="1"/>
      <c r="G28" s="115"/>
      <c r="H28" s="114"/>
      <c r="I28" s="21"/>
    </row>
    <row r="29" spans="1:9" ht="13.5" customHeight="1" thickBot="1">
      <c r="A29" s="22" t="s">
        <v>24</v>
      </c>
      <c r="B29" s="23">
        <f aca="true" t="shared" si="1" ref="B29:I29">SUM(B10:B28)</f>
        <v>0</v>
      </c>
      <c r="C29" s="23">
        <f t="shared" si="1"/>
        <v>0</v>
      </c>
      <c r="D29" s="23">
        <f t="shared" si="1"/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  <c r="H29" s="23">
        <f t="shared" si="1"/>
        <v>0</v>
      </c>
      <c r="I29" s="23">
        <f t="shared" si="1"/>
        <v>0</v>
      </c>
    </row>
    <row r="31" spans="2:9" ht="11.25">
      <c r="B31" s="24"/>
      <c r="C31" s="24"/>
      <c r="D31" s="24"/>
      <c r="E31" s="24"/>
      <c r="F31" s="24"/>
      <c r="G31" s="24"/>
      <c r="H31" s="24"/>
      <c r="I31" s="24"/>
    </row>
    <row r="32" ht="11.25">
      <c r="A32" s="25" t="s">
        <v>25</v>
      </c>
    </row>
    <row r="33" spans="1:10" ht="11.25">
      <c r="A33" s="10" t="s">
        <v>32</v>
      </c>
      <c r="J33" s="20"/>
    </row>
    <row r="34" ht="11.25">
      <c r="A34" s="26" t="s">
        <v>27</v>
      </c>
    </row>
    <row r="35" ht="11.25">
      <c r="A35" s="10" t="s">
        <v>37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39" right="0.24" top="1" bottom="1" header="0.511811024" footer="0.511811024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J39"/>
  <sheetViews>
    <sheetView showGridLines="0" zoomScalePageLayoutView="0" workbookViewId="0" topLeftCell="A1">
      <pane xSplit="1" ySplit="8" topLeftCell="B16" activePane="bottomRight" state="frozen"/>
      <selection pane="topLeft" activeCell="B10" sqref="B10:K27"/>
      <selection pane="topRight" activeCell="B10" sqref="B10:K27"/>
      <selection pane="bottomLeft" activeCell="B10" sqref="B10:K27"/>
      <selection pane="bottomRight" activeCell="B10" sqref="B10:I27"/>
    </sheetView>
  </sheetViews>
  <sheetFormatPr defaultColWidth="11.421875" defaultRowHeight="11.25" customHeight="1"/>
  <cols>
    <col min="1" max="1" width="18.140625" style="6" customWidth="1"/>
    <col min="2" max="2" width="16.00390625" style="6" customWidth="1"/>
    <col min="3" max="3" width="16.421875" style="6" customWidth="1"/>
    <col min="4" max="4" width="17.140625" style="6" customWidth="1"/>
    <col min="5" max="5" width="16.8515625" style="6" customWidth="1"/>
    <col min="6" max="6" width="18.57421875" style="6" customWidth="1"/>
    <col min="7" max="7" width="17.57421875" style="6" customWidth="1"/>
    <col min="8" max="8" width="16.28125" style="6" customWidth="1"/>
    <col min="9" max="9" width="17.421875" style="6" customWidth="1"/>
    <col min="10" max="10" width="17.8515625" style="6" customWidth="1"/>
    <col min="11" max="16384" width="11.421875" style="6" customWidth="1"/>
  </cols>
  <sheetData>
    <row r="1" spans="1:10" ht="18" customHeight="1">
      <c r="A1" s="4" t="s">
        <v>79</v>
      </c>
      <c r="B1" s="4"/>
      <c r="C1" s="4"/>
      <c r="D1" s="4"/>
      <c r="E1" s="4"/>
      <c r="F1" s="4"/>
      <c r="G1" s="4"/>
      <c r="H1" s="4"/>
      <c r="I1" s="4"/>
      <c r="J1" s="5"/>
    </row>
    <row r="2" spans="1:10" ht="18" customHeight="1">
      <c r="A2" s="4" t="s">
        <v>89</v>
      </c>
      <c r="B2" s="4"/>
      <c r="C2" s="4"/>
      <c r="D2" s="4"/>
      <c r="E2" s="4"/>
      <c r="F2" s="4"/>
      <c r="G2" s="4"/>
      <c r="H2" s="4"/>
      <c r="I2" s="4"/>
      <c r="J2" s="5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5"/>
    </row>
    <row r="4" spans="1:10" ht="12" thickBot="1">
      <c r="A4" s="9"/>
      <c r="B4" s="11"/>
      <c r="C4" s="11"/>
      <c r="D4" s="11"/>
      <c r="E4" s="11"/>
      <c r="F4" s="11"/>
      <c r="G4" s="11"/>
      <c r="H4" s="11"/>
      <c r="I4" s="11"/>
      <c r="J4" s="5"/>
    </row>
    <row r="5" spans="1:10" s="25" customFormat="1" ht="11.25">
      <c r="A5" s="27"/>
      <c r="B5" s="28" t="s">
        <v>47</v>
      </c>
      <c r="C5" s="29"/>
      <c r="D5" s="133"/>
      <c r="E5" s="133"/>
      <c r="F5" s="133"/>
      <c r="G5" s="29"/>
      <c r="H5" s="29"/>
      <c r="I5" s="29"/>
      <c r="J5" s="30"/>
    </row>
    <row r="6" spans="1:10" s="25" customFormat="1" ht="11.25">
      <c r="A6" s="31" t="s">
        <v>28</v>
      </c>
      <c r="B6" s="104" t="s">
        <v>1</v>
      </c>
      <c r="C6" s="44" t="s">
        <v>2</v>
      </c>
      <c r="D6" s="106" t="s">
        <v>40</v>
      </c>
      <c r="E6" s="106" t="s">
        <v>29</v>
      </c>
      <c r="F6" s="107" t="s">
        <v>67</v>
      </c>
      <c r="G6" s="107" t="s">
        <v>35</v>
      </c>
      <c r="H6" s="107" t="s">
        <v>29</v>
      </c>
      <c r="I6" s="107" t="s">
        <v>29</v>
      </c>
      <c r="J6" s="126" t="s">
        <v>0</v>
      </c>
    </row>
    <row r="7" spans="1:10" s="25" customFormat="1" ht="12.75" customHeight="1">
      <c r="A7" s="18"/>
      <c r="B7" s="108" t="s">
        <v>4</v>
      </c>
      <c r="C7" s="37" t="s">
        <v>5</v>
      </c>
      <c r="D7" s="42" t="s">
        <v>41</v>
      </c>
      <c r="E7" s="37" t="s">
        <v>49</v>
      </c>
      <c r="F7" s="37" t="s">
        <v>65</v>
      </c>
      <c r="G7" s="37" t="s">
        <v>34</v>
      </c>
      <c r="H7" s="37" t="s">
        <v>30</v>
      </c>
      <c r="I7" s="37" t="s">
        <v>55</v>
      </c>
      <c r="J7" s="127" t="s">
        <v>3</v>
      </c>
    </row>
    <row r="8" spans="1:10" s="25" customFormat="1" ht="12" customHeight="1">
      <c r="A8" s="38"/>
      <c r="B8" s="109"/>
      <c r="C8" s="40"/>
      <c r="D8" s="43" t="s">
        <v>42</v>
      </c>
      <c r="E8" s="39" t="s">
        <v>50</v>
      </c>
      <c r="F8" s="39" t="s">
        <v>64</v>
      </c>
      <c r="G8" s="39" t="s">
        <v>36</v>
      </c>
      <c r="H8" s="39" t="s">
        <v>43</v>
      </c>
      <c r="I8" s="39" t="s">
        <v>56</v>
      </c>
      <c r="J8" s="128"/>
    </row>
    <row r="9" spans="1:10" ht="11.25">
      <c r="A9" s="13"/>
      <c r="B9" s="15"/>
      <c r="C9" s="16"/>
      <c r="D9" s="15"/>
      <c r="E9" s="45"/>
      <c r="F9" s="14"/>
      <c r="G9" s="15"/>
      <c r="H9" s="16"/>
      <c r="I9" s="14"/>
      <c r="J9" s="17"/>
    </row>
    <row r="10" spans="1:10" ht="13.5" customHeight="1">
      <c r="A10" s="12" t="s">
        <v>6</v>
      </c>
      <c r="B10" s="1"/>
      <c r="C10" s="41"/>
      <c r="D10" s="111"/>
      <c r="E10" s="112"/>
      <c r="F10" s="1"/>
      <c r="G10" s="198"/>
      <c r="H10" s="3"/>
      <c r="I10" s="2"/>
      <c r="J10" s="19">
        <f aca="true" t="shared" si="0" ref="J10:J27">SUM(B10:I10)</f>
        <v>0</v>
      </c>
    </row>
    <row r="11" spans="1:10" ht="13.5" customHeight="1">
      <c r="A11" s="12" t="s">
        <v>8</v>
      </c>
      <c r="B11" s="1"/>
      <c r="C11" s="41"/>
      <c r="D11" s="111"/>
      <c r="E11" s="112"/>
      <c r="F11" s="1"/>
      <c r="G11" s="187"/>
      <c r="H11" s="3"/>
      <c r="I11" s="2"/>
      <c r="J11" s="19">
        <f t="shared" si="0"/>
        <v>0</v>
      </c>
    </row>
    <row r="12" spans="1:10" ht="13.5" customHeight="1">
      <c r="A12" s="12" t="s">
        <v>7</v>
      </c>
      <c r="B12" s="1"/>
      <c r="C12" s="41"/>
      <c r="D12" s="111"/>
      <c r="E12" s="112"/>
      <c r="F12" s="1"/>
      <c r="G12" s="97"/>
      <c r="H12" s="3"/>
      <c r="I12" s="2"/>
      <c r="J12" s="19">
        <f t="shared" si="0"/>
        <v>0</v>
      </c>
    </row>
    <row r="13" spans="1:10" ht="13.5" customHeight="1">
      <c r="A13" s="12" t="s">
        <v>9</v>
      </c>
      <c r="B13" s="1"/>
      <c r="C13" s="41"/>
      <c r="D13" s="111"/>
      <c r="E13" s="112"/>
      <c r="F13" s="1"/>
      <c r="G13" s="187"/>
      <c r="H13" s="3"/>
      <c r="I13" s="2"/>
      <c r="J13" s="19">
        <f t="shared" si="0"/>
        <v>0</v>
      </c>
    </row>
    <row r="14" spans="1:10" ht="13.5" customHeight="1">
      <c r="A14" s="12" t="s">
        <v>10</v>
      </c>
      <c r="B14" s="1"/>
      <c r="C14" s="41"/>
      <c r="D14" s="111"/>
      <c r="E14" s="112"/>
      <c r="F14" s="1"/>
      <c r="G14" s="187"/>
      <c r="H14" s="3"/>
      <c r="I14" s="2"/>
      <c r="J14" s="19">
        <f t="shared" si="0"/>
        <v>0</v>
      </c>
    </row>
    <row r="15" spans="1:10" ht="13.5" customHeight="1">
      <c r="A15" s="12" t="s">
        <v>11</v>
      </c>
      <c r="B15" s="1"/>
      <c r="C15" s="41"/>
      <c r="D15" s="111"/>
      <c r="E15" s="112"/>
      <c r="F15" s="1"/>
      <c r="G15" s="187"/>
      <c r="H15" s="3"/>
      <c r="I15" s="2"/>
      <c r="J15" s="19">
        <f t="shared" si="0"/>
        <v>0</v>
      </c>
    </row>
    <row r="16" spans="1:10" ht="13.5" customHeight="1">
      <c r="A16" s="12" t="s">
        <v>12</v>
      </c>
      <c r="B16" s="1"/>
      <c r="C16" s="41"/>
      <c r="D16" s="111"/>
      <c r="E16" s="112"/>
      <c r="F16" s="1"/>
      <c r="G16" s="187"/>
      <c r="H16" s="3"/>
      <c r="I16" s="2"/>
      <c r="J16" s="19">
        <f t="shared" si="0"/>
        <v>0</v>
      </c>
    </row>
    <row r="17" spans="1:10" ht="13.5" customHeight="1">
      <c r="A17" s="12" t="s">
        <v>13</v>
      </c>
      <c r="B17" s="1"/>
      <c r="C17" s="41"/>
      <c r="D17" s="111"/>
      <c r="E17" s="112"/>
      <c r="F17" s="1"/>
      <c r="G17" s="187"/>
      <c r="H17" s="3"/>
      <c r="I17" s="2"/>
      <c r="J17" s="19">
        <f t="shared" si="0"/>
        <v>0</v>
      </c>
    </row>
    <row r="18" spans="1:10" ht="13.5" customHeight="1">
      <c r="A18" s="12" t="s">
        <v>14</v>
      </c>
      <c r="B18" s="1"/>
      <c r="C18" s="41"/>
      <c r="D18" s="111"/>
      <c r="E18" s="112"/>
      <c r="F18" s="1"/>
      <c r="G18" s="187"/>
      <c r="H18" s="3"/>
      <c r="I18" s="2"/>
      <c r="J18" s="19">
        <f t="shared" si="0"/>
        <v>0</v>
      </c>
    </row>
    <row r="19" spans="1:10" ht="13.5" customHeight="1">
      <c r="A19" s="12" t="s">
        <v>15</v>
      </c>
      <c r="B19" s="1"/>
      <c r="C19" s="41"/>
      <c r="D19" s="111"/>
      <c r="E19" s="112"/>
      <c r="F19" s="1"/>
      <c r="G19" s="187"/>
      <c r="H19" s="3"/>
      <c r="I19" s="2"/>
      <c r="J19" s="19">
        <f t="shared" si="0"/>
        <v>0</v>
      </c>
    </row>
    <row r="20" spans="1:10" ht="13.5" customHeight="1">
      <c r="A20" s="12" t="s">
        <v>16</v>
      </c>
      <c r="B20" s="1"/>
      <c r="C20" s="41"/>
      <c r="D20" s="111"/>
      <c r="E20" s="112"/>
      <c r="F20" s="1"/>
      <c r="G20" s="187"/>
      <c r="H20" s="3"/>
      <c r="I20" s="2"/>
      <c r="J20" s="19">
        <f t="shared" si="0"/>
        <v>0</v>
      </c>
    </row>
    <row r="21" spans="1:10" ht="13.5" customHeight="1">
      <c r="A21" s="12" t="s">
        <v>17</v>
      </c>
      <c r="B21" s="1"/>
      <c r="C21" s="41"/>
      <c r="D21" s="111"/>
      <c r="E21" s="112"/>
      <c r="F21" s="1"/>
      <c r="G21" s="187"/>
      <c r="H21" s="3"/>
      <c r="I21" s="2"/>
      <c r="J21" s="19">
        <f t="shared" si="0"/>
        <v>0</v>
      </c>
    </row>
    <row r="22" spans="1:10" ht="13.5" customHeight="1">
      <c r="A22" s="12" t="s">
        <v>18</v>
      </c>
      <c r="B22" s="1"/>
      <c r="C22" s="41"/>
      <c r="D22" s="111"/>
      <c r="E22" s="112"/>
      <c r="F22" s="1"/>
      <c r="G22" s="187"/>
      <c r="H22" s="3"/>
      <c r="I22" s="2"/>
      <c r="J22" s="19">
        <f t="shared" si="0"/>
        <v>0</v>
      </c>
    </row>
    <row r="23" spans="1:10" ht="13.5" customHeight="1">
      <c r="A23" s="12" t="s">
        <v>19</v>
      </c>
      <c r="B23" s="1"/>
      <c r="C23" s="41"/>
      <c r="D23" s="111"/>
      <c r="E23" s="112"/>
      <c r="F23" s="1"/>
      <c r="G23" s="187"/>
      <c r="H23" s="3"/>
      <c r="I23" s="2"/>
      <c r="J23" s="19">
        <f t="shared" si="0"/>
        <v>0</v>
      </c>
    </row>
    <row r="24" spans="1:10" ht="13.5" customHeight="1">
      <c r="A24" s="12" t="s">
        <v>20</v>
      </c>
      <c r="B24" s="1"/>
      <c r="C24" s="41"/>
      <c r="D24" s="111"/>
      <c r="E24" s="112"/>
      <c r="F24" s="1"/>
      <c r="G24" s="187"/>
      <c r="H24" s="3"/>
      <c r="I24" s="2"/>
      <c r="J24" s="19">
        <f t="shared" si="0"/>
        <v>0</v>
      </c>
    </row>
    <row r="25" spans="1:10" ht="13.5" customHeight="1">
      <c r="A25" s="12" t="s">
        <v>21</v>
      </c>
      <c r="B25" s="1"/>
      <c r="C25" s="41"/>
      <c r="D25" s="111"/>
      <c r="E25" s="112"/>
      <c r="F25" s="1"/>
      <c r="G25" s="187"/>
      <c r="H25" s="3"/>
      <c r="I25" s="2"/>
      <c r="J25" s="19">
        <f t="shared" si="0"/>
        <v>0</v>
      </c>
    </row>
    <row r="26" spans="1:10" ht="13.5" customHeight="1">
      <c r="A26" s="12" t="s">
        <v>22</v>
      </c>
      <c r="B26" s="1"/>
      <c r="C26" s="41"/>
      <c r="D26" s="111"/>
      <c r="E26" s="112"/>
      <c r="F26" s="1"/>
      <c r="G26" s="187"/>
      <c r="H26" s="3"/>
      <c r="I26" s="2"/>
      <c r="J26" s="19">
        <f t="shared" si="0"/>
        <v>0</v>
      </c>
    </row>
    <row r="27" spans="1:10" ht="13.5" customHeight="1">
      <c r="A27" s="12" t="s">
        <v>23</v>
      </c>
      <c r="B27" s="1"/>
      <c r="C27" s="41"/>
      <c r="D27" s="111"/>
      <c r="E27" s="112"/>
      <c r="F27" s="1"/>
      <c r="G27" s="187"/>
      <c r="H27" s="3"/>
      <c r="I27" s="2"/>
      <c r="J27" s="19">
        <f t="shared" si="0"/>
        <v>0</v>
      </c>
    </row>
    <row r="28" spans="1:10" ht="13.5" customHeight="1" thickBot="1">
      <c r="A28" s="12"/>
      <c r="B28" s="1"/>
      <c r="C28" s="1"/>
      <c r="D28" s="1"/>
      <c r="E28" s="1"/>
      <c r="F28" s="1"/>
      <c r="G28" s="1"/>
      <c r="H28" s="114"/>
      <c r="I28" s="115"/>
      <c r="J28" s="21"/>
    </row>
    <row r="29" spans="1:10" ht="13.5" customHeight="1" thickBot="1">
      <c r="A29" s="22" t="s">
        <v>24</v>
      </c>
      <c r="B29" s="23">
        <f>SUM(B10:B28)</f>
        <v>0</v>
      </c>
      <c r="C29" s="23">
        <f>SUM(C10:C28)</f>
        <v>0</v>
      </c>
      <c r="D29" s="23">
        <f aca="true" t="shared" si="1" ref="D29:I29">SUM(D10:D28)</f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  <c r="H29" s="23">
        <f t="shared" si="1"/>
        <v>0</v>
      </c>
      <c r="I29" s="23">
        <f t="shared" si="1"/>
        <v>0</v>
      </c>
      <c r="J29" s="23">
        <f>SUM(J10:J28)</f>
        <v>0</v>
      </c>
    </row>
    <row r="31" spans="2:10" ht="11.25">
      <c r="B31" s="24"/>
      <c r="C31" s="24"/>
      <c r="D31" s="24"/>
      <c r="E31" s="24"/>
      <c r="F31" s="24"/>
      <c r="G31" s="24"/>
      <c r="H31" s="24"/>
      <c r="I31" s="24"/>
      <c r="J31" s="20"/>
    </row>
    <row r="32" spans="1:10" ht="11.25">
      <c r="A32" s="25" t="s">
        <v>25</v>
      </c>
      <c r="G32" s="20"/>
      <c r="J32" s="125"/>
    </row>
    <row r="33" spans="1:10" ht="11.25">
      <c r="A33" s="10" t="s">
        <v>32</v>
      </c>
      <c r="J33" s="20"/>
    </row>
    <row r="34" ht="11.25">
      <c r="A34" s="26" t="s">
        <v>27</v>
      </c>
    </row>
    <row r="35" ht="11.25">
      <c r="A35" s="10" t="s">
        <v>37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44" right="0.38" top="1" bottom="1" header="0.511811024" footer="0.511811024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M39"/>
  <sheetViews>
    <sheetView showGridLines="0" zoomScalePageLayoutView="0" workbookViewId="0" topLeftCell="A1">
      <selection activeCell="D5" sqref="D5:J29"/>
    </sheetView>
  </sheetViews>
  <sheetFormatPr defaultColWidth="11.421875" defaultRowHeight="11.25" customHeight="1"/>
  <cols>
    <col min="1" max="1" width="19.140625" style="75" customWidth="1"/>
    <col min="2" max="2" width="16.00390625" style="75" customWidth="1"/>
    <col min="3" max="3" width="16.28125" style="75" customWidth="1"/>
    <col min="4" max="4" width="17.140625" style="75" customWidth="1"/>
    <col min="5" max="5" width="16.8515625" style="75" customWidth="1"/>
    <col min="6" max="6" width="18.28125" style="75" customWidth="1"/>
    <col min="7" max="7" width="17.57421875" style="75" customWidth="1"/>
    <col min="8" max="9" width="16.421875" style="75" customWidth="1"/>
    <col min="10" max="10" width="19.421875" style="75" customWidth="1"/>
    <col min="11" max="11" width="14.140625" style="75" customWidth="1"/>
    <col min="12" max="12" width="20.00390625" style="75" customWidth="1"/>
    <col min="13" max="13" width="15.140625" style="75" customWidth="1"/>
    <col min="14" max="16384" width="11.421875" style="75" customWidth="1"/>
  </cols>
  <sheetData>
    <row r="1" spans="1:10" ht="18" customHeight="1">
      <c r="A1" s="74" t="s">
        <v>79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8" customHeight="1">
      <c r="A2" s="74" t="s">
        <v>90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2">
      <c r="A3" s="76"/>
      <c r="B3" s="77"/>
      <c r="C3" s="77"/>
      <c r="D3" s="77"/>
      <c r="E3" s="77"/>
      <c r="F3" s="77"/>
      <c r="G3" s="77"/>
      <c r="H3" s="77"/>
      <c r="I3" s="77"/>
      <c r="J3" s="77"/>
    </row>
    <row r="4" spans="1:10" ht="12.75" thickBot="1">
      <c r="A4" s="78"/>
      <c r="B4" s="79"/>
      <c r="C4" s="79"/>
      <c r="D4" s="79"/>
      <c r="E4" s="79"/>
      <c r="F4" s="79"/>
      <c r="G4" s="79"/>
      <c r="H4" s="79"/>
      <c r="I4" s="79"/>
      <c r="J4" s="79"/>
    </row>
    <row r="5" spans="1:10" s="130" customFormat="1" ht="17.25" customHeight="1">
      <c r="A5" s="129"/>
      <c r="B5" s="28" t="s">
        <v>48</v>
      </c>
      <c r="C5" s="29"/>
      <c r="D5" s="133"/>
      <c r="E5" s="133"/>
      <c r="F5" s="133"/>
      <c r="G5" s="29"/>
      <c r="H5" s="29"/>
      <c r="I5" s="29"/>
      <c r="J5" s="30"/>
    </row>
    <row r="6" spans="1:10" s="80" customFormat="1" ht="15" customHeight="1">
      <c r="A6" s="81" t="s">
        <v>28</v>
      </c>
      <c r="B6" s="104" t="s">
        <v>1</v>
      </c>
      <c r="C6" s="44" t="s">
        <v>2</v>
      </c>
      <c r="D6" s="106" t="s">
        <v>40</v>
      </c>
      <c r="E6" s="106" t="s">
        <v>29</v>
      </c>
      <c r="F6" s="107" t="s">
        <v>67</v>
      </c>
      <c r="G6" s="107" t="s">
        <v>35</v>
      </c>
      <c r="H6" s="107" t="s">
        <v>29</v>
      </c>
      <c r="I6" s="107" t="s">
        <v>29</v>
      </c>
      <c r="J6" s="126" t="s">
        <v>0</v>
      </c>
    </row>
    <row r="7" spans="1:10" s="80" customFormat="1" ht="16.5" customHeight="1">
      <c r="A7" s="82"/>
      <c r="B7" s="108" t="s">
        <v>4</v>
      </c>
      <c r="C7" s="37" t="s">
        <v>5</v>
      </c>
      <c r="D7" s="42" t="s">
        <v>41</v>
      </c>
      <c r="E7" s="37" t="s">
        <v>49</v>
      </c>
      <c r="F7" s="37" t="s">
        <v>65</v>
      </c>
      <c r="G7" s="37" t="s">
        <v>34</v>
      </c>
      <c r="H7" s="37" t="s">
        <v>30</v>
      </c>
      <c r="I7" s="37" t="s">
        <v>55</v>
      </c>
      <c r="J7" s="127" t="s">
        <v>3</v>
      </c>
    </row>
    <row r="8" spans="1:10" s="80" customFormat="1" ht="18" customHeight="1">
      <c r="A8" s="83"/>
      <c r="B8" s="109"/>
      <c r="C8" s="40"/>
      <c r="D8" s="43" t="s">
        <v>42</v>
      </c>
      <c r="E8" s="39" t="s">
        <v>50</v>
      </c>
      <c r="F8" s="39" t="s">
        <v>64</v>
      </c>
      <c r="G8" s="39" t="s">
        <v>36</v>
      </c>
      <c r="H8" s="39" t="s">
        <v>43</v>
      </c>
      <c r="I8" s="39" t="s">
        <v>56</v>
      </c>
      <c r="J8" s="128"/>
    </row>
    <row r="9" spans="1:10" ht="12">
      <c r="A9" s="84"/>
      <c r="B9" s="15"/>
      <c r="C9" s="16"/>
      <c r="D9" s="15"/>
      <c r="E9" s="45"/>
      <c r="F9" s="14"/>
      <c r="G9" s="15"/>
      <c r="H9" s="16"/>
      <c r="I9" s="14"/>
      <c r="J9" s="17"/>
    </row>
    <row r="10" spans="1:13" ht="12">
      <c r="A10" s="85" t="s">
        <v>6</v>
      </c>
      <c r="B10" s="1"/>
      <c r="C10" s="41"/>
      <c r="D10" s="111"/>
      <c r="E10" s="112"/>
      <c r="F10" s="1"/>
      <c r="G10" s="198"/>
      <c r="H10" s="3"/>
      <c r="I10" s="2"/>
      <c r="J10" s="19">
        <f aca="true" t="shared" si="0" ref="J10:J27">SUM(B10:I10)</f>
        <v>0</v>
      </c>
      <c r="K10" s="91"/>
      <c r="L10" s="91"/>
      <c r="M10" s="91"/>
    </row>
    <row r="11" spans="1:13" ht="12">
      <c r="A11" s="85" t="s">
        <v>8</v>
      </c>
      <c r="B11" s="1"/>
      <c r="C11" s="41"/>
      <c r="D11" s="111"/>
      <c r="E11" s="112"/>
      <c r="F11" s="1"/>
      <c r="G11" s="187"/>
      <c r="H11" s="3"/>
      <c r="I11" s="2"/>
      <c r="J11" s="19">
        <f t="shared" si="0"/>
        <v>0</v>
      </c>
      <c r="K11" s="91"/>
      <c r="L11" s="91"/>
      <c r="M11" s="91"/>
    </row>
    <row r="12" spans="1:13" ht="12">
      <c r="A12" s="85" t="s">
        <v>7</v>
      </c>
      <c r="B12" s="1"/>
      <c r="C12" s="41"/>
      <c r="D12" s="111"/>
      <c r="E12" s="112"/>
      <c r="F12" s="1"/>
      <c r="G12" s="97"/>
      <c r="H12" s="3"/>
      <c r="I12" s="2"/>
      <c r="J12" s="19">
        <f t="shared" si="0"/>
        <v>0</v>
      </c>
      <c r="K12" s="91"/>
      <c r="L12" s="91"/>
      <c r="M12" s="91"/>
    </row>
    <row r="13" spans="1:13" ht="12">
      <c r="A13" s="85" t="s">
        <v>9</v>
      </c>
      <c r="B13" s="1"/>
      <c r="C13" s="41"/>
      <c r="D13" s="111"/>
      <c r="E13" s="112"/>
      <c r="F13" s="1"/>
      <c r="G13" s="187"/>
      <c r="H13" s="3"/>
      <c r="I13" s="2"/>
      <c r="J13" s="19">
        <f t="shared" si="0"/>
        <v>0</v>
      </c>
      <c r="K13" s="91"/>
      <c r="L13" s="91"/>
      <c r="M13" s="91"/>
    </row>
    <row r="14" spans="1:13" ht="12">
      <c r="A14" s="85" t="s">
        <v>10</v>
      </c>
      <c r="B14" s="1"/>
      <c r="C14" s="41"/>
      <c r="D14" s="111"/>
      <c r="E14" s="112"/>
      <c r="F14" s="1"/>
      <c r="G14" s="187"/>
      <c r="H14" s="3"/>
      <c r="I14" s="2"/>
      <c r="J14" s="19">
        <f t="shared" si="0"/>
        <v>0</v>
      </c>
      <c r="K14" s="91"/>
      <c r="L14" s="91"/>
      <c r="M14" s="91"/>
    </row>
    <row r="15" spans="1:13" ht="12">
      <c r="A15" s="85" t="s">
        <v>11</v>
      </c>
      <c r="B15" s="1"/>
      <c r="C15" s="41"/>
      <c r="D15" s="111"/>
      <c r="E15" s="112"/>
      <c r="F15" s="1"/>
      <c r="G15" s="187"/>
      <c r="H15" s="3"/>
      <c r="I15" s="2"/>
      <c r="J15" s="19">
        <f t="shared" si="0"/>
        <v>0</v>
      </c>
      <c r="K15" s="91"/>
      <c r="L15" s="91"/>
      <c r="M15" s="91"/>
    </row>
    <row r="16" spans="1:13" ht="12">
      <c r="A16" s="85" t="s">
        <v>12</v>
      </c>
      <c r="B16" s="1"/>
      <c r="C16" s="41"/>
      <c r="D16" s="111"/>
      <c r="E16" s="112"/>
      <c r="F16" s="1"/>
      <c r="G16" s="187"/>
      <c r="H16" s="3"/>
      <c r="I16" s="2"/>
      <c r="J16" s="19">
        <f t="shared" si="0"/>
        <v>0</v>
      </c>
      <c r="K16" s="91"/>
      <c r="L16" s="91"/>
      <c r="M16" s="91"/>
    </row>
    <row r="17" spans="1:13" ht="12">
      <c r="A17" s="85" t="s">
        <v>13</v>
      </c>
      <c r="B17" s="1"/>
      <c r="C17" s="41"/>
      <c r="D17" s="111"/>
      <c r="E17" s="112"/>
      <c r="F17" s="1"/>
      <c r="G17" s="187"/>
      <c r="H17" s="3"/>
      <c r="I17" s="2"/>
      <c r="J17" s="19">
        <f t="shared" si="0"/>
        <v>0</v>
      </c>
      <c r="K17" s="91"/>
      <c r="L17" s="91"/>
      <c r="M17" s="91"/>
    </row>
    <row r="18" spans="1:13" ht="12">
      <c r="A18" s="85" t="s">
        <v>14</v>
      </c>
      <c r="B18" s="1"/>
      <c r="C18" s="41"/>
      <c r="D18" s="111"/>
      <c r="E18" s="112"/>
      <c r="F18" s="1"/>
      <c r="G18" s="187"/>
      <c r="H18" s="3"/>
      <c r="I18" s="2"/>
      <c r="J18" s="19">
        <f t="shared" si="0"/>
        <v>0</v>
      </c>
      <c r="K18" s="91"/>
      <c r="L18" s="91"/>
      <c r="M18" s="91"/>
    </row>
    <row r="19" spans="1:13" ht="12">
      <c r="A19" s="85" t="s">
        <v>15</v>
      </c>
      <c r="B19" s="1"/>
      <c r="C19" s="41"/>
      <c r="D19" s="111"/>
      <c r="E19" s="112"/>
      <c r="F19" s="1"/>
      <c r="G19" s="187"/>
      <c r="H19" s="3"/>
      <c r="I19" s="2"/>
      <c r="J19" s="19">
        <f t="shared" si="0"/>
        <v>0</v>
      </c>
      <c r="K19" s="91"/>
      <c r="L19" s="91"/>
      <c r="M19" s="91"/>
    </row>
    <row r="20" spans="1:13" ht="12">
      <c r="A20" s="85" t="s">
        <v>16</v>
      </c>
      <c r="B20" s="1"/>
      <c r="C20" s="41"/>
      <c r="D20" s="111"/>
      <c r="E20" s="112"/>
      <c r="F20" s="1"/>
      <c r="G20" s="187"/>
      <c r="H20" s="3"/>
      <c r="I20" s="2"/>
      <c r="J20" s="19">
        <f t="shared" si="0"/>
        <v>0</v>
      </c>
      <c r="K20" s="91"/>
      <c r="L20" s="91"/>
      <c r="M20" s="91"/>
    </row>
    <row r="21" spans="1:13" ht="12">
      <c r="A21" s="85" t="s">
        <v>17</v>
      </c>
      <c r="B21" s="1"/>
      <c r="C21" s="41"/>
      <c r="D21" s="111"/>
      <c r="E21" s="112"/>
      <c r="F21" s="1"/>
      <c r="G21" s="187"/>
      <c r="H21" s="3"/>
      <c r="I21" s="2"/>
      <c r="J21" s="19">
        <f t="shared" si="0"/>
        <v>0</v>
      </c>
      <c r="K21" s="91"/>
      <c r="L21" s="91"/>
      <c r="M21" s="91"/>
    </row>
    <row r="22" spans="1:13" ht="12">
      <c r="A22" s="85" t="s">
        <v>18</v>
      </c>
      <c r="B22" s="1"/>
      <c r="C22" s="41"/>
      <c r="D22" s="111"/>
      <c r="E22" s="112"/>
      <c r="F22" s="1"/>
      <c r="G22" s="187"/>
      <c r="H22" s="3"/>
      <c r="I22" s="2"/>
      <c r="J22" s="19">
        <f t="shared" si="0"/>
        <v>0</v>
      </c>
      <c r="K22" s="91"/>
      <c r="L22" s="91"/>
      <c r="M22" s="91"/>
    </row>
    <row r="23" spans="1:13" ht="12">
      <c r="A23" s="85" t="s">
        <v>19</v>
      </c>
      <c r="B23" s="1"/>
      <c r="C23" s="41"/>
      <c r="D23" s="111"/>
      <c r="E23" s="112"/>
      <c r="F23" s="1"/>
      <c r="G23" s="187"/>
      <c r="H23" s="3"/>
      <c r="I23" s="2"/>
      <c r="J23" s="19">
        <f t="shared" si="0"/>
        <v>0</v>
      </c>
      <c r="K23" s="91"/>
      <c r="L23" s="91"/>
      <c r="M23" s="91"/>
    </row>
    <row r="24" spans="1:13" ht="12">
      <c r="A24" s="85" t="s">
        <v>20</v>
      </c>
      <c r="B24" s="1"/>
      <c r="C24" s="41"/>
      <c r="D24" s="111"/>
      <c r="E24" s="112"/>
      <c r="F24" s="1"/>
      <c r="G24" s="187"/>
      <c r="H24" s="3"/>
      <c r="I24" s="2"/>
      <c r="J24" s="19">
        <f t="shared" si="0"/>
        <v>0</v>
      </c>
      <c r="K24" s="91"/>
      <c r="L24" s="91"/>
      <c r="M24" s="91"/>
    </row>
    <row r="25" spans="1:13" ht="12">
      <c r="A25" s="85" t="s">
        <v>21</v>
      </c>
      <c r="B25" s="1"/>
      <c r="C25" s="41"/>
      <c r="D25" s="111"/>
      <c r="E25" s="112"/>
      <c r="F25" s="1"/>
      <c r="G25" s="187"/>
      <c r="H25" s="3"/>
      <c r="I25" s="2"/>
      <c r="J25" s="19">
        <f t="shared" si="0"/>
        <v>0</v>
      </c>
      <c r="K25" s="91"/>
      <c r="L25" s="91"/>
      <c r="M25" s="91"/>
    </row>
    <row r="26" spans="1:13" ht="12">
      <c r="A26" s="85" t="s">
        <v>22</v>
      </c>
      <c r="B26" s="1"/>
      <c r="C26" s="41"/>
      <c r="D26" s="111"/>
      <c r="E26" s="112"/>
      <c r="F26" s="1"/>
      <c r="G26" s="187"/>
      <c r="H26" s="3"/>
      <c r="I26" s="2"/>
      <c r="J26" s="19">
        <f t="shared" si="0"/>
        <v>0</v>
      </c>
      <c r="K26" s="91"/>
      <c r="L26" s="91"/>
      <c r="M26" s="91"/>
    </row>
    <row r="27" spans="1:13" ht="12">
      <c r="A27" s="85" t="s">
        <v>23</v>
      </c>
      <c r="B27" s="1"/>
      <c r="C27" s="41"/>
      <c r="D27" s="111"/>
      <c r="E27" s="112"/>
      <c r="F27" s="1"/>
      <c r="G27" s="187"/>
      <c r="H27" s="3"/>
      <c r="I27" s="2"/>
      <c r="J27" s="19">
        <f t="shared" si="0"/>
        <v>0</v>
      </c>
      <c r="K27" s="91"/>
      <c r="L27" s="91"/>
      <c r="M27" s="91"/>
    </row>
    <row r="28" spans="1:10" ht="12.75" thickBot="1">
      <c r="A28" s="119"/>
      <c r="B28" s="1"/>
      <c r="C28" s="1"/>
      <c r="D28" s="1"/>
      <c r="E28" s="1"/>
      <c r="F28" s="1"/>
      <c r="G28" s="1"/>
      <c r="H28" s="114"/>
      <c r="I28" s="115"/>
      <c r="J28" s="21"/>
    </row>
    <row r="29" spans="1:10" ht="12.75" thickBot="1">
      <c r="A29" s="118" t="s">
        <v>24</v>
      </c>
      <c r="B29" s="23">
        <f>SUM(B10:B28)</f>
        <v>0</v>
      </c>
      <c r="C29" s="23">
        <f>SUM(C10:C28)</f>
        <v>0</v>
      </c>
      <c r="D29" s="23">
        <f aca="true" t="shared" si="1" ref="D29:I29">SUM(D10:D28)</f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  <c r="H29" s="23">
        <f t="shared" si="1"/>
        <v>0</v>
      </c>
      <c r="I29" s="23">
        <f t="shared" si="1"/>
        <v>0</v>
      </c>
      <c r="J29" s="23">
        <f>SUM(J10:J28)</f>
        <v>0</v>
      </c>
    </row>
    <row r="30" ht="11.25" customHeight="1">
      <c r="A30" s="131" t="s">
        <v>31</v>
      </c>
    </row>
    <row r="31" spans="2:10" ht="12">
      <c r="B31" s="93"/>
      <c r="C31" s="93"/>
      <c r="D31" s="93"/>
      <c r="E31" s="93"/>
      <c r="F31" s="93"/>
      <c r="G31" s="93"/>
      <c r="H31" s="93"/>
      <c r="I31" s="93"/>
      <c r="J31" s="93"/>
    </row>
    <row r="32" ht="12">
      <c r="A32" s="80" t="s">
        <v>25</v>
      </c>
    </row>
    <row r="33" spans="1:11" ht="12">
      <c r="A33" s="94" t="s">
        <v>32</v>
      </c>
      <c r="K33" s="91"/>
    </row>
    <row r="34" ht="12">
      <c r="A34" s="95" t="s">
        <v>27</v>
      </c>
    </row>
    <row r="35" ht="12">
      <c r="A35" s="94" t="s">
        <v>37</v>
      </c>
    </row>
    <row r="36" ht="12">
      <c r="A36" s="94"/>
    </row>
    <row r="37" ht="12">
      <c r="A37" s="94"/>
    </row>
    <row r="38" ht="12">
      <c r="A38" s="94"/>
    </row>
    <row r="39" ht="12">
      <c r="A39" s="94"/>
    </row>
  </sheetData>
  <sheetProtection/>
  <printOptions/>
  <pageMargins left="0.42" right="0.19" top="1" bottom="1" header="0.511811024" footer="0.511811024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4">
      <selection activeCell="A3" sqref="A3"/>
    </sheetView>
  </sheetViews>
  <sheetFormatPr defaultColWidth="11.421875" defaultRowHeight="12.75"/>
  <cols>
    <col min="1" max="1" width="18.140625" style="51" customWidth="1"/>
    <col min="2" max="2" width="16.00390625" style="51" customWidth="1"/>
    <col min="3" max="3" width="19.57421875" style="51" customWidth="1"/>
    <col min="4" max="4" width="18.8515625" style="51" customWidth="1"/>
    <col min="5" max="5" width="17.8515625" style="51" customWidth="1"/>
    <col min="6" max="6" width="17.7109375" style="51" customWidth="1"/>
    <col min="7" max="7" width="16.57421875" style="51" customWidth="1"/>
    <col min="8" max="8" width="17.00390625" style="51" customWidth="1"/>
    <col min="9" max="10" width="19.421875" style="51" customWidth="1"/>
    <col min="11" max="11" width="16.8515625" style="51" customWidth="1"/>
    <col min="12" max="12" width="20.00390625" style="51" customWidth="1"/>
    <col min="13" max="13" width="16.8515625" style="51" customWidth="1"/>
    <col min="14" max="16384" width="11.421875" style="51" customWidth="1"/>
  </cols>
  <sheetData>
    <row r="1" spans="1:10" ht="18" customHeight="1">
      <c r="A1" s="50" t="s">
        <v>79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" customHeight="1">
      <c r="A2" s="50" t="s">
        <v>90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1.25">
      <c r="A3" s="52"/>
      <c r="B3" s="53"/>
      <c r="C3" s="53"/>
      <c r="D3" s="53"/>
      <c r="E3" s="53"/>
      <c r="F3" s="53"/>
      <c r="G3" s="53"/>
      <c r="H3" s="53"/>
      <c r="I3" s="53"/>
      <c r="J3" s="53"/>
    </row>
    <row r="4" spans="1:10" ht="12" thickBot="1">
      <c r="A4" s="54"/>
      <c r="B4" s="55"/>
      <c r="C4" s="55"/>
      <c r="D4" s="55"/>
      <c r="E4" s="55"/>
      <c r="F4" s="55"/>
      <c r="G4" s="55"/>
      <c r="H4" s="55"/>
      <c r="I4" s="55"/>
      <c r="J4" s="55"/>
    </row>
    <row r="5" spans="1:11" s="57" customFormat="1" ht="11.25">
      <c r="A5" s="56"/>
      <c r="B5" s="28" t="s">
        <v>48</v>
      </c>
      <c r="C5" s="29"/>
      <c r="D5" s="133"/>
      <c r="E5" s="133"/>
      <c r="F5" s="133"/>
      <c r="G5" s="29"/>
      <c r="H5" s="29"/>
      <c r="I5" s="29"/>
      <c r="J5" s="29"/>
      <c r="K5" s="30"/>
    </row>
    <row r="6" spans="1:11" s="57" customFormat="1" ht="11.25">
      <c r="A6" s="58" t="s">
        <v>28</v>
      </c>
      <c r="B6" s="104" t="s">
        <v>1</v>
      </c>
      <c r="C6" s="44" t="s">
        <v>2</v>
      </c>
      <c r="D6" s="106" t="s">
        <v>40</v>
      </c>
      <c r="E6" s="106" t="s">
        <v>29</v>
      </c>
      <c r="F6" s="107" t="s">
        <v>67</v>
      </c>
      <c r="G6" s="107" t="s">
        <v>35</v>
      </c>
      <c r="H6" s="107" t="s">
        <v>29</v>
      </c>
      <c r="I6" s="107" t="s">
        <v>29</v>
      </c>
      <c r="J6" s="199" t="s">
        <v>38</v>
      </c>
      <c r="K6" s="126" t="s">
        <v>0</v>
      </c>
    </row>
    <row r="7" spans="1:11" s="57" customFormat="1" ht="11.25">
      <c r="A7" s="59"/>
      <c r="B7" s="108" t="s">
        <v>4</v>
      </c>
      <c r="C7" s="37" t="s">
        <v>5</v>
      </c>
      <c r="D7" s="42" t="s">
        <v>41</v>
      </c>
      <c r="E7" s="37" t="s">
        <v>49</v>
      </c>
      <c r="F7" s="37" t="s">
        <v>65</v>
      </c>
      <c r="G7" s="37" t="s">
        <v>34</v>
      </c>
      <c r="H7" s="37" t="s">
        <v>30</v>
      </c>
      <c r="I7" s="37" t="s">
        <v>55</v>
      </c>
      <c r="J7" s="36" t="s">
        <v>68</v>
      </c>
      <c r="K7" s="127" t="s">
        <v>3</v>
      </c>
    </row>
    <row r="8" spans="1:11" s="57" customFormat="1" ht="11.25">
      <c r="A8" s="60"/>
      <c r="B8" s="109"/>
      <c r="C8" s="40"/>
      <c r="D8" s="43" t="s">
        <v>42</v>
      </c>
      <c r="E8" s="39" t="s">
        <v>50</v>
      </c>
      <c r="F8" s="39" t="s">
        <v>64</v>
      </c>
      <c r="G8" s="39" t="s">
        <v>36</v>
      </c>
      <c r="H8" s="39" t="s">
        <v>43</v>
      </c>
      <c r="I8" s="39" t="s">
        <v>56</v>
      </c>
      <c r="J8" s="200" t="s">
        <v>39</v>
      </c>
      <c r="K8" s="128"/>
    </row>
    <row r="9" spans="1:11" ht="11.25">
      <c r="A9" s="61"/>
      <c r="B9" s="15"/>
      <c r="C9" s="16"/>
      <c r="D9" s="15"/>
      <c r="E9" s="45"/>
      <c r="F9" s="14"/>
      <c r="G9" s="15"/>
      <c r="H9" s="16"/>
      <c r="I9" s="14"/>
      <c r="J9" s="16"/>
      <c r="K9" s="17"/>
    </row>
    <row r="10" spans="1:13" ht="12">
      <c r="A10" s="62" t="s">
        <v>6</v>
      </c>
      <c r="B10" s="1"/>
      <c r="C10" s="41"/>
      <c r="D10" s="111"/>
      <c r="E10" s="112"/>
      <c r="F10" s="1"/>
      <c r="G10" s="198"/>
      <c r="H10" s="3"/>
      <c r="I10" s="2"/>
      <c r="J10" s="3"/>
      <c r="K10" s="19">
        <f>SUM(B10:J10)</f>
        <v>0</v>
      </c>
      <c r="M10" s="63"/>
    </row>
    <row r="11" spans="1:13" ht="12">
      <c r="A11" s="62" t="s">
        <v>8</v>
      </c>
      <c r="B11" s="1"/>
      <c r="C11" s="41"/>
      <c r="D11" s="111"/>
      <c r="E11" s="112"/>
      <c r="F11" s="1"/>
      <c r="G11" s="187"/>
      <c r="H11" s="3"/>
      <c r="I11" s="2"/>
      <c r="J11" s="3"/>
      <c r="K11" s="19">
        <f aca="true" t="shared" si="0" ref="K11:K27">SUM(B11:J11)</f>
        <v>0</v>
      </c>
      <c r="M11" s="63"/>
    </row>
    <row r="12" spans="1:13" ht="12">
      <c r="A12" s="62" t="s">
        <v>7</v>
      </c>
      <c r="B12" s="1"/>
      <c r="C12" s="41"/>
      <c r="D12" s="111"/>
      <c r="E12" s="112"/>
      <c r="F12" s="1"/>
      <c r="G12" s="87"/>
      <c r="H12" s="3"/>
      <c r="I12" s="2"/>
      <c r="J12" s="3"/>
      <c r="K12" s="19">
        <f t="shared" si="0"/>
        <v>0</v>
      </c>
      <c r="M12" s="63"/>
    </row>
    <row r="13" spans="1:13" ht="12">
      <c r="A13" s="62" t="s">
        <v>9</v>
      </c>
      <c r="B13" s="1"/>
      <c r="C13" s="41"/>
      <c r="D13" s="111"/>
      <c r="E13" s="112"/>
      <c r="F13" s="1"/>
      <c r="G13" s="187"/>
      <c r="H13" s="3"/>
      <c r="I13" s="2"/>
      <c r="J13" s="3"/>
      <c r="K13" s="19">
        <f t="shared" si="0"/>
        <v>0</v>
      </c>
      <c r="M13" s="63"/>
    </row>
    <row r="14" spans="1:13" ht="12">
      <c r="A14" s="62" t="s">
        <v>10</v>
      </c>
      <c r="B14" s="1"/>
      <c r="C14" s="41"/>
      <c r="D14" s="111"/>
      <c r="E14" s="112"/>
      <c r="F14" s="1"/>
      <c r="G14" s="187"/>
      <c r="H14" s="3"/>
      <c r="I14" s="2"/>
      <c r="J14" s="3"/>
      <c r="K14" s="19">
        <f>SUM(B14:J14)</f>
        <v>0</v>
      </c>
      <c r="M14" s="63"/>
    </row>
    <row r="15" spans="1:13" ht="12">
      <c r="A15" s="62" t="s">
        <v>11</v>
      </c>
      <c r="B15" s="1"/>
      <c r="C15" s="41"/>
      <c r="D15" s="111"/>
      <c r="E15" s="112"/>
      <c r="F15" s="1"/>
      <c r="G15" s="187"/>
      <c r="H15" s="3"/>
      <c r="I15" s="2"/>
      <c r="J15" s="3"/>
      <c r="K15" s="19">
        <f t="shared" si="0"/>
        <v>0</v>
      </c>
      <c r="M15" s="63"/>
    </row>
    <row r="16" spans="1:13" ht="12">
      <c r="A16" s="62" t="s">
        <v>12</v>
      </c>
      <c r="B16" s="1"/>
      <c r="C16" s="41"/>
      <c r="D16" s="111"/>
      <c r="E16" s="112"/>
      <c r="F16" s="1"/>
      <c r="G16" s="187"/>
      <c r="H16" s="3"/>
      <c r="I16" s="2"/>
      <c r="J16" s="3"/>
      <c r="K16" s="19">
        <f t="shared" si="0"/>
        <v>0</v>
      </c>
      <c r="M16" s="63"/>
    </row>
    <row r="17" spans="1:13" ht="12">
      <c r="A17" s="62" t="s">
        <v>13</v>
      </c>
      <c r="B17" s="1"/>
      <c r="C17" s="41"/>
      <c r="D17" s="111"/>
      <c r="E17" s="112"/>
      <c r="F17" s="1"/>
      <c r="G17" s="187"/>
      <c r="H17" s="3"/>
      <c r="I17" s="2"/>
      <c r="J17" s="3"/>
      <c r="K17" s="19">
        <f t="shared" si="0"/>
        <v>0</v>
      </c>
      <c r="M17" s="63"/>
    </row>
    <row r="18" spans="1:13" ht="12">
      <c r="A18" s="62" t="s">
        <v>14</v>
      </c>
      <c r="B18" s="1"/>
      <c r="C18" s="41"/>
      <c r="D18" s="111"/>
      <c r="E18" s="112"/>
      <c r="F18" s="1"/>
      <c r="G18" s="187"/>
      <c r="H18" s="3"/>
      <c r="I18" s="2"/>
      <c r="J18" s="3"/>
      <c r="K18" s="19">
        <f t="shared" si="0"/>
        <v>0</v>
      </c>
      <c r="M18" s="63"/>
    </row>
    <row r="19" spans="1:13" ht="12">
      <c r="A19" s="62" t="s">
        <v>15</v>
      </c>
      <c r="B19" s="1"/>
      <c r="C19" s="41"/>
      <c r="D19" s="111"/>
      <c r="E19" s="112"/>
      <c r="F19" s="1"/>
      <c r="G19" s="187"/>
      <c r="H19" s="3"/>
      <c r="I19" s="2"/>
      <c r="J19" s="3"/>
      <c r="K19" s="19">
        <f t="shared" si="0"/>
        <v>0</v>
      </c>
      <c r="M19" s="63"/>
    </row>
    <row r="20" spans="1:13" ht="12">
      <c r="A20" s="62" t="s">
        <v>16</v>
      </c>
      <c r="B20" s="1"/>
      <c r="C20" s="41"/>
      <c r="D20" s="111"/>
      <c r="E20" s="112"/>
      <c r="F20" s="1"/>
      <c r="G20" s="187"/>
      <c r="H20" s="3"/>
      <c r="I20" s="2"/>
      <c r="J20" s="3"/>
      <c r="K20" s="19">
        <f t="shared" si="0"/>
        <v>0</v>
      </c>
      <c r="M20" s="63"/>
    </row>
    <row r="21" spans="1:13" ht="12">
      <c r="A21" s="62" t="s">
        <v>17</v>
      </c>
      <c r="B21" s="1"/>
      <c r="C21" s="41"/>
      <c r="D21" s="111"/>
      <c r="E21" s="112"/>
      <c r="F21" s="1"/>
      <c r="G21" s="187"/>
      <c r="H21" s="3"/>
      <c r="I21" s="2"/>
      <c r="J21" s="3"/>
      <c r="K21" s="19">
        <f t="shared" si="0"/>
        <v>0</v>
      </c>
      <c r="M21" s="63"/>
    </row>
    <row r="22" spans="1:13" ht="12">
      <c r="A22" s="62" t="s">
        <v>18</v>
      </c>
      <c r="B22" s="1"/>
      <c r="C22" s="41"/>
      <c r="D22" s="111"/>
      <c r="E22" s="112"/>
      <c r="F22" s="1"/>
      <c r="G22" s="187"/>
      <c r="H22" s="3"/>
      <c r="I22" s="2"/>
      <c r="J22" s="3"/>
      <c r="K22" s="19">
        <f t="shared" si="0"/>
        <v>0</v>
      </c>
      <c r="M22" s="63"/>
    </row>
    <row r="23" spans="1:13" ht="12">
      <c r="A23" s="62" t="s">
        <v>19</v>
      </c>
      <c r="B23" s="1"/>
      <c r="C23" s="41"/>
      <c r="D23" s="111"/>
      <c r="E23" s="112"/>
      <c r="F23" s="1"/>
      <c r="G23" s="187"/>
      <c r="H23" s="3"/>
      <c r="I23" s="2"/>
      <c r="J23" s="3"/>
      <c r="K23" s="19">
        <f t="shared" si="0"/>
        <v>0</v>
      </c>
      <c r="M23" s="63"/>
    </row>
    <row r="24" spans="1:13" ht="12">
      <c r="A24" s="62" t="s">
        <v>20</v>
      </c>
      <c r="B24" s="1"/>
      <c r="C24" s="41"/>
      <c r="D24" s="111"/>
      <c r="E24" s="112"/>
      <c r="F24" s="1"/>
      <c r="G24" s="187"/>
      <c r="H24" s="3"/>
      <c r="I24" s="2"/>
      <c r="J24" s="3"/>
      <c r="K24" s="19">
        <f t="shared" si="0"/>
        <v>0</v>
      </c>
      <c r="M24" s="63"/>
    </row>
    <row r="25" spans="1:13" ht="12">
      <c r="A25" s="62" t="s">
        <v>21</v>
      </c>
      <c r="B25" s="1"/>
      <c r="C25" s="41"/>
      <c r="D25" s="111"/>
      <c r="E25" s="112"/>
      <c r="F25" s="1"/>
      <c r="G25" s="187"/>
      <c r="H25" s="3"/>
      <c r="I25" s="2"/>
      <c r="J25" s="3"/>
      <c r="K25" s="19">
        <f t="shared" si="0"/>
        <v>0</v>
      </c>
      <c r="M25" s="63"/>
    </row>
    <row r="26" spans="1:13" ht="12">
      <c r="A26" s="62" t="s">
        <v>22</v>
      </c>
      <c r="B26" s="1"/>
      <c r="C26" s="41"/>
      <c r="D26" s="111"/>
      <c r="E26" s="112"/>
      <c r="F26" s="1"/>
      <c r="G26" s="187"/>
      <c r="H26" s="3"/>
      <c r="I26" s="2"/>
      <c r="J26" s="3"/>
      <c r="K26" s="19">
        <f t="shared" si="0"/>
        <v>0</v>
      </c>
      <c r="M26" s="63"/>
    </row>
    <row r="27" spans="1:13" ht="12">
      <c r="A27" s="62" t="s">
        <v>23</v>
      </c>
      <c r="B27" s="1"/>
      <c r="C27" s="41"/>
      <c r="D27" s="111"/>
      <c r="E27" s="112"/>
      <c r="F27" s="1"/>
      <c r="G27" s="187"/>
      <c r="H27" s="3"/>
      <c r="I27" s="2"/>
      <c r="J27" s="3"/>
      <c r="K27" s="19">
        <f t="shared" si="0"/>
        <v>0</v>
      </c>
      <c r="M27" s="63"/>
    </row>
    <row r="28" spans="1:11" ht="12" thickBot="1">
      <c r="A28" s="64"/>
      <c r="B28" s="1"/>
      <c r="C28" s="1"/>
      <c r="D28" s="1"/>
      <c r="E28" s="1"/>
      <c r="F28" s="1"/>
      <c r="G28" s="1"/>
      <c r="H28" s="114"/>
      <c r="I28" s="115"/>
      <c r="J28" s="114"/>
      <c r="K28" s="21"/>
    </row>
    <row r="29" spans="1:11" ht="12" thickBot="1">
      <c r="A29" s="65" t="s">
        <v>24</v>
      </c>
      <c r="B29" s="23">
        <f>SUM(B10:B28)</f>
        <v>0</v>
      </c>
      <c r="C29" s="23">
        <f>SUM(C10:C28)</f>
        <v>0</v>
      </c>
      <c r="D29" s="23">
        <f aca="true" t="shared" si="1" ref="D29:I29">SUM(D10:D28)</f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  <c r="H29" s="23">
        <f t="shared" si="1"/>
        <v>0</v>
      </c>
      <c r="I29" s="23">
        <f t="shared" si="1"/>
        <v>0</v>
      </c>
      <c r="J29" s="23">
        <f>SUM(J10:J28)</f>
        <v>0</v>
      </c>
      <c r="K29" s="23">
        <f>SUM(K10:K28)</f>
        <v>0</v>
      </c>
    </row>
    <row r="30" ht="11.25" customHeight="1">
      <c r="A30" s="46" t="s">
        <v>33</v>
      </c>
    </row>
    <row r="31" spans="2:10" ht="11.25">
      <c r="B31" s="66"/>
      <c r="C31" s="66"/>
      <c r="D31" s="66"/>
      <c r="E31" s="66"/>
      <c r="F31" s="66"/>
      <c r="G31" s="66"/>
      <c r="H31" s="66"/>
      <c r="I31" s="66"/>
      <c r="J31" s="66"/>
    </row>
    <row r="32" ht="11.25">
      <c r="A32" s="57" t="s">
        <v>25</v>
      </c>
    </row>
    <row r="33" spans="1:11" ht="11.25">
      <c r="A33" s="67" t="s">
        <v>32</v>
      </c>
      <c r="K33" s="63"/>
    </row>
    <row r="34" ht="11.25">
      <c r="A34" s="68" t="s">
        <v>27</v>
      </c>
    </row>
    <row r="35" ht="11.25">
      <c r="A35" s="67" t="s">
        <v>37</v>
      </c>
    </row>
    <row r="36" ht="11.25">
      <c r="A36" s="67"/>
    </row>
    <row r="37" ht="11.25">
      <c r="A37" s="67"/>
    </row>
    <row r="38" ht="11.25">
      <c r="A38" s="67"/>
    </row>
    <row r="39" ht="11.25">
      <c r="A39" s="67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39"/>
  <sheetViews>
    <sheetView showGridLines="0" zoomScalePageLayoutView="0" workbookViewId="0" topLeftCell="B1">
      <selection activeCell="B5" sqref="B5:J29"/>
    </sheetView>
  </sheetViews>
  <sheetFormatPr defaultColWidth="11.421875" defaultRowHeight="11.25" customHeight="1"/>
  <cols>
    <col min="1" max="1" width="19.7109375" style="6" customWidth="1"/>
    <col min="2" max="3" width="17.00390625" style="6" customWidth="1"/>
    <col min="4" max="4" width="17.8515625" style="6" customWidth="1"/>
    <col min="5" max="5" width="18.140625" style="6" customWidth="1"/>
    <col min="6" max="6" width="17.00390625" style="6" customWidth="1"/>
    <col min="7" max="7" width="18.140625" style="6" customWidth="1"/>
    <col min="8" max="8" width="17.00390625" style="6" customWidth="1"/>
    <col min="9" max="9" width="19.7109375" style="6" customWidth="1"/>
    <col min="10" max="10" width="17.00390625" style="6" customWidth="1"/>
    <col min="11" max="16384" width="11.421875" style="6" customWidth="1"/>
  </cols>
  <sheetData>
    <row r="1" spans="1:10" ht="18" customHeight="1">
      <c r="A1" s="4" t="s">
        <v>79</v>
      </c>
      <c r="B1" s="4"/>
      <c r="C1" s="4"/>
      <c r="D1" s="4"/>
      <c r="E1" s="4"/>
      <c r="F1" s="4"/>
      <c r="G1" s="4"/>
      <c r="H1" s="4"/>
      <c r="I1" s="4"/>
      <c r="J1" s="5"/>
    </row>
    <row r="2" spans="1:10" ht="18" customHeight="1">
      <c r="A2" s="4" t="s">
        <v>80</v>
      </c>
      <c r="B2" s="4"/>
      <c r="C2" s="4"/>
      <c r="D2" s="4"/>
      <c r="E2" s="4"/>
      <c r="F2" s="4"/>
      <c r="G2" s="4"/>
      <c r="H2" s="4"/>
      <c r="I2" s="4"/>
      <c r="J2" s="5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5"/>
    </row>
    <row r="4" spans="1:10" ht="12" thickBot="1">
      <c r="A4" s="9"/>
      <c r="B4" s="11"/>
      <c r="C4" s="11"/>
      <c r="D4" s="11"/>
      <c r="E4" s="11"/>
      <c r="F4" s="11"/>
      <c r="G4" s="11"/>
      <c r="H4" s="11"/>
      <c r="I4" s="11"/>
      <c r="J4" s="5"/>
    </row>
    <row r="5" spans="1:12" s="134" customFormat="1" ht="18" customHeight="1">
      <c r="A5" s="132"/>
      <c r="B5" s="28" t="s">
        <v>44</v>
      </c>
      <c r="C5" s="29"/>
      <c r="D5" s="133"/>
      <c r="E5" s="133"/>
      <c r="F5" s="133"/>
      <c r="G5" s="29"/>
      <c r="H5" s="29"/>
      <c r="I5" s="29"/>
      <c r="J5" s="30"/>
      <c r="K5" s="25"/>
      <c r="L5" s="25"/>
    </row>
    <row r="6" spans="1:10" s="25" customFormat="1" ht="14.25" customHeight="1">
      <c r="A6" s="31" t="s">
        <v>28</v>
      </c>
      <c r="B6" s="104" t="s">
        <v>1</v>
      </c>
      <c r="C6" s="44" t="s">
        <v>2</v>
      </c>
      <c r="D6" s="106" t="s">
        <v>40</v>
      </c>
      <c r="E6" s="106" t="s">
        <v>29</v>
      </c>
      <c r="F6" s="107" t="s">
        <v>67</v>
      </c>
      <c r="G6" s="107" t="s">
        <v>35</v>
      </c>
      <c r="H6" s="107" t="s">
        <v>29</v>
      </c>
      <c r="I6" s="107" t="s">
        <v>29</v>
      </c>
      <c r="J6" s="126" t="s">
        <v>0</v>
      </c>
    </row>
    <row r="7" spans="1:10" s="25" customFormat="1" ht="14.25" customHeight="1">
      <c r="A7" s="18"/>
      <c r="B7" s="108" t="s">
        <v>4</v>
      </c>
      <c r="C7" s="37" t="s">
        <v>5</v>
      </c>
      <c r="D7" s="42" t="s">
        <v>41</v>
      </c>
      <c r="E7" s="37" t="s">
        <v>49</v>
      </c>
      <c r="F7" s="37" t="s">
        <v>65</v>
      </c>
      <c r="G7" s="37" t="s">
        <v>34</v>
      </c>
      <c r="H7" s="37" t="s">
        <v>30</v>
      </c>
      <c r="I7" s="37" t="s">
        <v>55</v>
      </c>
      <c r="J7" s="127" t="s">
        <v>3</v>
      </c>
    </row>
    <row r="8" spans="1:10" s="25" customFormat="1" ht="14.25" customHeight="1">
      <c r="A8" s="38"/>
      <c r="B8" s="109"/>
      <c r="C8" s="40"/>
      <c r="D8" s="43" t="s">
        <v>42</v>
      </c>
      <c r="E8" s="39" t="s">
        <v>50</v>
      </c>
      <c r="F8" s="39" t="s">
        <v>64</v>
      </c>
      <c r="G8" s="39" t="s">
        <v>36</v>
      </c>
      <c r="H8" s="39" t="s">
        <v>43</v>
      </c>
      <c r="I8" s="39" t="s">
        <v>56</v>
      </c>
      <c r="J8" s="128"/>
    </row>
    <row r="9" spans="1:10" ht="12.75" customHeight="1">
      <c r="A9" s="13"/>
      <c r="B9" s="15"/>
      <c r="C9" s="16"/>
      <c r="D9" s="15"/>
      <c r="E9" s="45"/>
      <c r="F9" s="14"/>
      <c r="G9" s="15"/>
      <c r="H9" s="16"/>
      <c r="I9" s="14"/>
      <c r="J9" s="17"/>
    </row>
    <row r="10" spans="1:10" ht="12.75" customHeight="1">
      <c r="A10" s="12" t="s">
        <v>6</v>
      </c>
      <c r="B10" s="1">
        <f>+'[1]1º QUINCENA'!$K7030+'[1]2º QUINCENA'!$N9519</f>
        <v>1545908900.8</v>
      </c>
      <c r="C10" s="41">
        <f>+'[1]1º QUINCENA'!$G7030+'[1]2º QUINCENA'!$F9519</f>
        <v>273526431.2</v>
      </c>
      <c r="D10" s="111"/>
      <c r="E10" s="112"/>
      <c r="F10" s="1"/>
      <c r="G10" s="198"/>
      <c r="H10" s="3"/>
      <c r="I10" s="2"/>
      <c r="J10" s="19">
        <f aca="true" t="shared" si="0" ref="J10:J27">SUM(B10:I10)</f>
        <v>1819435332</v>
      </c>
    </row>
    <row r="11" spans="1:10" ht="12.75" customHeight="1">
      <c r="A11" s="12" t="s">
        <v>8</v>
      </c>
      <c r="B11" s="1">
        <f>+'[1]1º QUINCENA'!$K7031+'[1]2º QUINCENA'!$N9520</f>
        <v>864179021.0699999</v>
      </c>
      <c r="C11" s="41">
        <f>+'[1]1º QUINCENA'!$G7031+'[1]2º QUINCENA'!$F9520</f>
        <v>113675150.93</v>
      </c>
      <c r="D11" s="111"/>
      <c r="E11" s="112"/>
      <c r="F11" s="1"/>
      <c r="G11" s="187"/>
      <c r="H11" s="3"/>
      <c r="I11" s="2"/>
      <c r="J11" s="19">
        <f t="shared" si="0"/>
        <v>977854172</v>
      </c>
    </row>
    <row r="12" spans="1:10" ht="12.75" customHeight="1">
      <c r="A12" s="12" t="s">
        <v>7</v>
      </c>
      <c r="B12" s="1">
        <f>+'[1]1º QUINCENA'!$K7032+'[1]2º QUINCENA'!$N9521</f>
        <v>2573028300.2</v>
      </c>
      <c r="C12" s="41">
        <f>+'[1]1º QUINCENA'!$G7032+'[1]2º QUINCENA'!$F9521</f>
        <v>133614175.8</v>
      </c>
      <c r="D12" s="111"/>
      <c r="E12" s="112"/>
      <c r="F12" s="1"/>
      <c r="G12" s="97">
        <v>78611</v>
      </c>
      <c r="H12" s="3"/>
      <c r="I12" s="2"/>
      <c r="J12" s="19">
        <f t="shared" si="0"/>
        <v>2706721087</v>
      </c>
    </row>
    <row r="13" spans="1:10" ht="12.75" customHeight="1">
      <c r="A13" s="12" t="s">
        <v>9</v>
      </c>
      <c r="B13" s="1">
        <f>+'[1]1º QUINCENA'!$K7033+'[1]2º QUINCENA'!$N9522</f>
        <v>3041141133.41</v>
      </c>
      <c r="C13" s="41">
        <f>+'[1]1º QUINCENA'!$G7033+'[1]2º QUINCENA'!$F9522</f>
        <v>368928903.59000003</v>
      </c>
      <c r="D13" s="111"/>
      <c r="E13" s="112"/>
      <c r="F13" s="1"/>
      <c r="G13" s="187"/>
      <c r="H13" s="3"/>
      <c r="I13" s="2"/>
      <c r="J13" s="19">
        <f t="shared" si="0"/>
        <v>3410070037</v>
      </c>
    </row>
    <row r="14" spans="1:10" ht="12.75" customHeight="1">
      <c r="A14" s="12" t="s">
        <v>10</v>
      </c>
      <c r="B14" s="1">
        <f>+'[1]1º QUINCENA'!$K7034+'[1]2º QUINCENA'!$N9523</f>
        <v>719575986.05</v>
      </c>
      <c r="C14" s="41">
        <f>+'[1]1º QUINCENA'!$G7034+'[1]2º QUINCENA'!$F9523</f>
        <v>72179257.95</v>
      </c>
      <c r="D14" s="111"/>
      <c r="E14" s="112"/>
      <c r="F14" s="1"/>
      <c r="G14" s="187"/>
      <c r="H14" s="3"/>
      <c r="I14" s="2"/>
      <c r="J14" s="19">
        <f t="shared" si="0"/>
        <v>791755244</v>
      </c>
    </row>
    <row r="15" spans="1:10" ht="12.75" customHeight="1">
      <c r="A15" s="12" t="s">
        <v>11</v>
      </c>
      <c r="B15" s="1">
        <f>+'[1]1º QUINCENA'!$K7035+'[1]2º QUINCENA'!$N9524</f>
        <v>589276159.64</v>
      </c>
      <c r="C15" s="41">
        <f>+'[1]1º QUINCENA'!$G7035+'[1]2º QUINCENA'!$F9524</f>
        <v>23649609.36</v>
      </c>
      <c r="D15" s="111"/>
      <c r="E15" s="112"/>
      <c r="F15" s="1"/>
      <c r="G15" s="187"/>
      <c r="H15" s="3"/>
      <c r="I15" s="2"/>
      <c r="J15" s="19">
        <f t="shared" si="0"/>
        <v>612925769</v>
      </c>
    </row>
    <row r="16" spans="1:10" ht="12.75" customHeight="1">
      <c r="A16" s="12" t="s">
        <v>12</v>
      </c>
      <c r="B16" s="1">
        <f>+'[1]1º QUINCENA'!$K7036+'[1]2º QUINCENA'!$N9525</f>
        <v>2583439749.51</v>
      </c>
      <c r="C16" s="41">
        <f>+'[1]1º QUINCENA'!$G7036+'[1]2º QUINCENA'!$F9525</f>
        <v>200631684.49</v>
      </c>
      <c r="D16" s="111"/>
      <c r="E16" s="112"/>
      <c r="F16" s="1"/>
      <c r="G16" s="187"/>
      <c r="H16" s="3"/>
      <c r="I16" s="2"/>
      <c r="J16" s="19">
        <f t="shared" si="0"/>
        <v>2784071434</v>
      </c>
    </row>
    <row r="17" spans="1:10" ht="12.75" customHeight="1">
      <c r="A17" s="12" t="s">
        <v>13</v>
      </c>
      <c r="B17" s="1">
        <f>+'[1]1º QUINCENA'!$K7037+'[1]2º QUINCENA'!$N9526</f>
        <v>829953984.9200001</v>
      </c>
      <c r="C17" s="41">
        <f>+'[1]1º QUINCENA'!$G7037+'[1]2º QUINCENA'!$F9526</f>
        <v>62752428.080000006</v>
      </c>
      <c r="D17" s="111"/>
      <c r="E17" s="112"/>
      <c r="F17" s="1"/>
      <c r="G17" s="187"/>
      <c r="H17" s="3"/>
      <c r="I17" s="2"/>
      <c r="J17" s="19">
        <f t="shared" si="0"/>
        <v>892706413.0000001</v>
      </c>
    </row>
    <row r="18" spans="1:10" ht="12.75" customHeight="1">
      <c r="A18" s="12" t="s">
        <v>14</v>
      </c>
      <c r="B18" s="1">
        <f>+'[1]1º QUINCENA'!$K7038+'[1]2º QUINCENA'!$N9527</f>
        <v>1991023045.52</v>
      </c>
      <c r="C18" s="41">
        <f>+'[1]1º QUINCENA'!$G7038+'[1]2º QUINCENA'!$F9527</f>
        <v>106225786.48</v>
      </c>
      <c r="D18" s="111"/>
      <c r="E18" s="112"/>
      <c r="F18" s="1"/>
      <c r="G18" s="187"/>
      <c r="H18" s="3"/>
      <c r="I18" s="2"/>
      <c r="J18" s="19">
        <f t="shared" si="0"/>
        <v>2097248832</v>
      </c>
    </row>
    <row r="19" spans="1:10" ht="12.75" customHeight="1">
      <c r="A19" s="12" t="s">
        <v>15</v>
      </c>
      <c r="B19" s="1">
        <f>+'[1]1º QUINCENA'!$K7039+'[1]2º QUINCENA'!$N9528</f>
        <v>2297443550.04</v>
      </c>
      <c r="C19" s="41">
        <f>+'[1]1º QUINCENA'!$G7039+'[1]2º QUINCENA'!$F9528</f>
        <v>208713753.95999998</v>
      </c>
      <c r="D19" s="111"/>
      <c r="E19" s="112"/>
      <c r="F19" s="1"/>
      <c r="G19" s="187"/>
      <c r="H19" s="3"/>
      <c r="I19" s="2"/>
      <c r="J19" s="19">
        <f t="shared" si="0"/>
        <v>2506157304</v>
      </c>
    </row>
    <row r="20" spans="1:10" ht="12.75" customHeight="1">
      <c r="A20" s="12" t="s">
        <v>16</v>
      </c>
      <c r="B20" s="1">
        <f>+'[1]1º QUINCENA'!$K7040+'[1]2º QUINCENA'!$N9529</f>
        <v>1266709112.69</v>
      </c>
      <c r="C20" s="41">
        <f>+'[1]1º QUINCENA'!$G7040+'[1]2º QUINCENA'!$F9529</f>
        <v>149889263.31</v>
      </c>
      <c r="D20" s="111"/>
      <c r="E20" s="112"/>
      <c r="F20" s="1"/>
      <c r="G20" s="187"/>
      <c r="H20" s="3"/>
      <c r="I20" s="2"/>
      <c r="J20" s="19">
        <f t="shared" si="0"/>
        <v>1416598376</v>
      </c>
    </row>
    <row r="21" spans="1:10" ht="12.75" customHeight="1">
      <c r="A21" s="12" t="s">
        <v>17</v>
      </c>
      <c r="B21" s="1">
        <f>+'[1]1º QUINCENA'!$K7041+'[1]2º QUINCENA'!$N9530</f>
        <v>694189520.45</v>
      </c>
      <c r="C21" s="41">
        <f>+'[1]1º QUINCENA'!$G7041+'[1]2º QUINCENA'!$F9530</f>
        <v>87475588.55</v>
      </c>
      <c r="D21" s="111"/>
      <c r="E21" s="112"/>
      <c r="F21" s="1"/>
      <c r="G21" s="187"/>
      <c r="H21" s="3"/>
      <c r="I21" s="2"/>
      <c r="J21" s="19">
        <f t="shared" si="0"/>
        <v>781665109</v>
      </c>
    </row>
    <row r="22" spans="1:10" ht="12.75" customHeight="1">
      <c r="A22" s="12" t="s">
        <v>18</v>
      </c>
      <c r="B22" s="1">
        <f>+'[1]1º QUINCENA'!$K7042+'[1]2º QUINCENA'!$N9531</f>
        <v>639790218.54</v>
      </c>
      <c r="C22" s="41">
        <f>+'[1]1º QUINCENA'!$G7042+'[1]2º QUINCENA'!$F9531</f>
        <v>68243854.46</v>
      </c>
      <c r="D22" s="111"/>
      <c r="E22" s="112"/>
      <c r="F22" s="1"/>
      <c r="G22" s="187"/>
      <c r="H22" s="3"/>
      <c r="I22" s="2"/>
      <c r="J22" s="19">
        <f t="shared" si="0"/>
        <v>708034073</v>
      </c>
    </row>
    <row r="23" spans="1:10" ht="12.75" customHeight="1">
      <c r="A23" s="12" t="s">
        <v>19</v>
      </c>
      <c r="B23" s="1">
        <f>+'[1]1º QUINCENA'!$K7043+'[1]2º QUINCENA'!$N9532</f>
        <v>1516346962.6399999</v>
      </c>
      <c r="C23" s="41">
        <f>+'[1]1º QUINCENA'!$G7043+'[1]2º QUINCENA'!$F9532</f>
        <v>157727481.35999998</v>
      </c>
      <c r="D23" s="111"/>
      <c r="E23" s="112"/>
      <c r="F23" s="1"/>
      <c r="G23" s="187"/>
      <c r="H23" s="3"/>
      <c r="I23" s="2"/>
      <c r="J23" s="19">
        <f t="shared" si="0"/>
        <v>1674074443.9999998</v>
      </c>
    </row>
    <row r="24" spans="1:10" ht="12.75" customHeight="1">
      <c r="A24" s="12" t="s">
        <v>20</v>
      </c>
      <c r="B24" s="1">
        <f>+'[1]1º QUINCENA'!$K7044+'[1]2º QUINCENA'!$N9533</f>
        <v>2407209319.17</v>
      </c>
      <c r="C24" s="41">
        <f>+'[1]1º QUINCENA'!$G7044+'[1]2º QUINCENA'!$F9533</f>
        <v>192026629.82999998</v>
      </c>
      <c r="D24" s="111"/>
      <c r="E24" s="112"/>
      <c r="F24" s="1"/>
      <c r="G24" s="187"/>
      <c r="H24" s="3"/>
      <c r="I24" s="2"/>
      <c r="J24" s="19">
        <f t="shared" si="0"/>
        <v>2599235949</v>
      </c>
    </row>
    <row r="25" spans="1:10" ht="12.75" customHeight="1">
      <c r="A25" s="12" t="s">
        <v>21</v>
      </c>
      <c r="B25" s="1">
        <f>+'[1]1º QUINCENA'!$K7045+'[1]2º QUINCENA'!$N9534</f>
        <v>553475666.6800001</v>
      </c>
      <c r="C25" s="41">
        <f>+'[1]1º QUINCENA'!$G7045+'[1]2º QUINCENA'!$F9534</f>
        <v>83858594.32000001</v>
      </c>
      <c r="D25" s="111"/>
      <c r="E25" s="112"/>
      <c r="F25" s="1"/>
      <c r="G25" s="187"/>
      <c r="H25" s="3"/>
      <c r="I25" s="2"/>
      <c r="J25" s="19">
        <f t="shared" si="0"/>
        <v>637334261.0000001</v>
      </c>
    </row>
    <row r="26" spans="1:10" ht="12.75" customHeight="1">
      <c r="A26" s="12" t="s">
        <v>22</v>
      </c>
      <c r="B26" s="1">
        <f>+'[1]1º QUINCENA'!$K7046+'[1]2º QUINCENA'!$N9535</f>
        <v>891805609.1800001</v>
      </c>
      <c r="C26" s="41">
        <f>+'[1]1º QUINCENA'!$G7046+'[1]2º QUINCENA'!$F9535</f>
        <v>134121057.82</v>
      </c>
      <c r="D26" s="111"/>
      <c r="E26" s="112"/>
      <c r="F26" s="1"/>
      <c r="G26" s="187"/>
      <c r="H26" s="3"/>
      <c r="I26" s="2"/>
      <c r="J26" s="19">
        <f t="shared" si="0"/>
        <v>1025926667</v>
      </c>
    </row>
    <row r="27" spans="1:10" ht="12.75" customHeight="1">
      <c r="A27" s="12" t="s">
        <v>23</v>
      </c>
      <c r="B27" s="1">
        <f>+'[1]1º QUINCENA'!$K7047+'[1]2º QUINCENA'!$N9536</f>
        <v>646534965.05</v>
      </c>
      <c r="C27" s="41">
        <f>+'[1]1º QUINCENA'!$G7047+'[1]2º QUINCENA'!$F9536</f>
        <v>67743879.94999999</v>
      </c>
      <c r="D27" s="111"/>
      <c r="E27" s="112"/>
      <c r="F27" s="1"/>
      <c r="G27" s="187"/>
      <c r="H27" s="3"/>
      <c r="I27" s="2"/>
      <c r="J27" s="19">
        <f t="shared" si="0"/>
        <v>714278845</v>
      </c>
    </row>
    <row r="28" spans="1:10" ht="12" thickBot="1">
      <c r="A28" s="12"/>
      <c r="B28" s="1"/>
      <c r="C28" s="1"/>
      <c r="D28" s="1"/>
      <c r="E28" s="1"/>
      <c r="F28" s="1"/>
      <c r="G28" s="1"/>
      <c r="H28" s="114"/>
      <c r="I28" s="115"/>
      <c r="J28" s="21"/>
    </row>
    <row r="29" spans="1:10" ht="12" thickBot="1">
      <c r="A29" s="73" t="s">
        <v>24</v>
      </c>
      <c r="B29" s="23">
        <f>SUM(B10:B28)</f>
        <v>25651031205.56</v>
      </c>
      <c r="C29" s="23">
        <f>SUM(C10:C28)</f>
        <v>2504983531.44</v>
      </c>
      <c r="D29" s="23">
        <f aca="true" t="shared" si="1" ref="D29:I29">SUM(D10:D28)</f>
        <v>0</v>
      </c>
      <c r="E29" s="23">
        <f t="shared" si="1"/>
        <v>0</v>
      </c>
      <c r="F29" s="23">
        <f t="shared" si="1"/>
        <v>0</v>
      </c>
      <c r="G29" s="23">
        <f t="shared" si="1"/>
        <v>78611</v>
      </c>
      <c r="H29" s="23">
        <f t="shared" si="1"/>
        <v>0</v>
      </c>
      <c r="I29" s="23">
        <f t="shared" si="1"/>
        <v>0</v>
      </c>
      <c r="J29" s="23">
        <f>SUM(J10:J28)</f>
        <v>28156093348</v>
      </c>
    </row>
    <row r="30" spans="4:12" s="10" customFormat="1" ht="11.25" customHeight="1">
      <c r="D30" s="6"/>
      <c r="E30" s="6"/>
      <c r="F30" s="6"/>
      <c r="G30" s="6"/>
      <c r="H30" s="6"/>
      <c r="I30" s="6"/>
      <c r="J30" s="6"/>
      <c r="K30" s="6"/>
      <c r="L30" s="6"/>
    </row>
    <row r="31" spans="2:10" ht="11.25">
      <c r="B31" s="24"/>
      <c r="C31" s="24"/>
      <c r="D31" s="24"/>
      <c r="E31" s="24"/>
      <c r="F31" s="24"/>
      <c r="G31" s="24"/>
      <c r="H31" s="24"/>
      <c r="I31" s="24"/>
      <c r="J31" s="20"/>
    </row>
    <row r="32" ht="11.25">
      <c r="A32" s="25" t="s">
        <v>25</v>
      </c>
    </row>
    <row r="33" spans="1:10" ht="11.25">
      <c r="A33" s="10" t="s">
        <v>32</v>
      </c>
      <c r="J33" s="20"/>
    </row>
    <row r="34" ht="11.25">
      <c r="A34" s="26" t="s">
        <v>27</v>
      </c>
    </row>
    <row r="35" ht="11.25">
      <c r="A35" s="10" t="s">
        <v>37</v>
      </c>
    </row>
    <row r="36" ht="11.25">
      <c r="A36" s="10"/>
    </row>
    <row r="37" ht="11.25">
      <c r="A37" s="10"/>
    </row>
    <row r="38" ht="11.25">
      <c r="A38" s="10"/>
    </row>
    <row r="39" ht="14.25" customHeight="1">
      <c r="A39" s="10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sheetProtection/>
  <printOptions/>
  <pageMargins left="0.6" right="0.5905511811023623" top="1.58" bottom="0.5905511811023623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O66"/>
  <sheetViews>
    <sheetView showGridLines="0" tabSelected="1" zoomScalePageLayoutView="0" workbookViewId="0" topLeftCell="E7">
      <selection activeCell="J10" sqref="J10:J27"/>
    </sheetView>
  </sheetViews>
  <sheetFormatPr defaultColWidth="11.421875" defaultRowHeight="11.25" customHeight="1"/>
  <cols>
    <col min="1" max="1" width="17.421875" style="6" customWidth="1"/>
    <col min="2" max="3" width="15.8515625" style="6" customWidth="1"/>
    <col min="4" max="4" width="17.00390625" style="6" customWidth="1"/>
    <col min="5" max="5" width="18.00390625" style="6" customWidth="1"/>
    <col min="6" max="6" width="17.421875" style="6" customWidth="1"/>
    <col min="7" max="7" width="16.57421875" style="6" customWidth="1"/>
    <col min="8" max="8" width="20.28125" style="6" customWidth="1"/>
    <col min="9" max="9" width="17.28125" style="6" customWidth="1"/>
    <col min="10" max="10" width="17.140625" style="6" customWidth="1"/>
    <col min="11" max="11" width="12.421875" style="6" customWidth="1"/>
    <col min="12" max="12" width="15.421875" style="6" bestFit="1" customWidth="1"/>
    <col min="13" max="13" width="11.421875" style="6" customWidth="1"/>
    <col min="14" max="14" width="14.7109375" style="6" customWidth="1"/>
    <col min="15" max="16384" width="11.421875" style="6" customWidth="1"/>
  </cols>
  <sheetData>
    <row r="1" spans="1:10" ht="18" customHeight="1">
      <c r="A1" s="4" t="s">
        <v>79</v>
      </c>
      <c r="B1" s="4"/>
      <c r="C1" s="4"/>
      <c r="D1" s="4"/>
      <c r="E1" s="4"/>
      <c r="F1" s="4"/>
      <c r="G1" s="4"/>
      <c r="H1" s="4"/>
      <c r="I1" s="4"/>
      <c r="J1" s="4"/>
    </row>
    <row r="2" spans="1:10" ht="18" customHeight="1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8"/>
    </row>
    <row r="4" spans="1:10" ht="12" thickBot="1">
      <c r="A4" s="9"/>
      <c r="B4" s="11"/>
      <c r="C4" s="11"/>
      <c r="D4" s="11"/>
      <c r="E4" s="11"/>
      <c r="F4" s="11"/>
      <c r="G4" s="11"/>
      <c r="H4" s="11"/>
      <c r="I4" s="11"/>
      <c r="J4" s="11"/>
    </row>
    <row r="5" spans="1:10" s="25" customFormat="1" ht="11.25">
      <c r="A5" s="27"/>
      <c r="B5" s="28" t="s">
        <v>70</v>
      </c>
      <c r="C5" s="29"/>
      <c r="D5" s="133"/>
      <c r="E5" s="133"/>
      <c r="F5" s="133"/>
      <c r="G5" s="29"/>
      <c r="H5" s="29"/>
      <c r="I5" s="29"/>
      <c r="J5" s="30"/>
    </row>
    <row r="6" spans="1:10" s="25" customFormat="1" ht="11.25">
      <c r="A6" s="31" t="s">
        <v>28</v>
      </c>
      <c r="B6" s="104" t="s">
        <v>1</v>
      </c>
      <c r="C6" s="44" t="s">
        <v>2</v>
      </c>
      <c r="D6" s="106" t="s">
        <v>40</v>
      </c>
      <c r="E6" s="106" t="s">
        <v>29</v>
      </c>
      <c r="F6" s="107" t="s">
        <v>67</v>
      </c>
      <c r="G6" s="107" t="s">
        <v>35</v>
      </c>
      <c r="H6" s="107" t="s">
        <v>29</v>
      </c>
      <c r="I6" s="107" t="s">
        <v>29</v>
      </c>
      <c r="J6" s="126" t="s">
        <v>0</v>
      </c>
    </row>
    <row r="7" spans="1:10" s="25" customFormat="1" ht="11.25">
      <c r="A7" s="18"/>
      <c r="B7" s="108" t="s">
        <v>4</v>
      </c>
      <c r="C7" s="37" t="s">
        <v>5</v>
      </c>
      <c r="D7" s="42" t="s">
        <v>41</v>
      </c>
      <c r="E7" s="37" t="s">
        <v>49</v>
      </c>
      <c r="F7" s="37" t="s">
        <v>65</v>
      </c>
      <c r="G7" s="37" t="s">
        <v>34</v>
      </c>
      <c r="H7" s="37" t="s">
        <v>30</v>
      </c>
      <c r="I7" s="37" t="s">
        <v>55</v>
      </c>
      <c r="J7" s="127" t="s">
        <v>3</v>
      </c>
    </row>
    <row r="8" spans="1:10" s="25" customFormat="1" ht="11.25">
      <c r="A8" s="38"/>
      <c r="B8" s="109"/>
      <c r="C8" s="40"/>
      <c r="D8" s="43" t="s">
        <v>42</v>
      </c>
      <c r="E8" s="39" t="s">
        <v>50</v>
      </c>
      <c r="F8" s="39" t="s">
        <v>64</v>
      </c>
      <c r="G8" s="39" t="s">
        <v>36</v>
      </c>
      <c r="H8" s="39" t="s">
        <v>43</v>
      </c>
      <c r="I8" s="39" t="s">
        <v>56</v>
      </c>
      <c r="J8" s="128"/>
    </row>
    <row r="9" spans="1:10" ht="11.25">
      <c r="A9" s="13"/>
      <c r="B9" s="15"/>
      <c r="C9" s="16"/>
      <c r="D9" s="15"/>
      <c r="E9" s="45"/>
      <c r="F9" s="14"/>
      <c r="G9" s="15"/>
      <c r="H9" s="16"/>
      <c r="I9" s="14"/>
      <c r="J9" s="17"/>
    </row>
    <row r="10" spans="1:13" ht="13.5" customHeight="1">
      <c r="A10" s="12" t="s">
        <v>6</v>
      </c>
      <c r="B10" s="1">
        <f>+'[1]1º QUINCENA'!$K7063+'[1]2º QUINCENA'!$N9552</f>
        <v>1876718330.1799998</v>
      </c>
      <c r="C10" s="41">
        <f>+'[1]1º QUINCENA'!$G7063+'[1]2º QUINCENA'!$F9552</f>
        <v>291853220.82</v>
      </c>
      <c r="D10" s="111"/>
      <c r="E10" s="112"/>
      <c r="F10" s="1"/>
      <c r="G10" s="198"/>
      <c r="H10" s="3"/>
      <c r="I10" s="2"/>
      <c r="J10" s="19">
        <f>SUM(B10:I10)</f>
        <v>2168571551</v>
      </c>
      <c r="K10" s="20"/>
      <c r="L10" s="188"/>
      <c r="M10" s="20"/>
    </row>
    <row r="11" spans="1:15" ht="13.5" customHeight="1">
      <c r="A11" s="12" t="s">
        <v>8</v>
      </c>
      <c r="B11" s="1">
        <f>+'[1]1º QUINCENA'!$K7064+'[1]2º QUINCENA'!$N9553</f>
        <v>957425831.22</v>
      </c>
      <c r="C11" s="41">
        <f>+'[1]1º QUINCENA'!$G7064+'[1]2º QUINCENA'!$F9553</f>
        <v>106386001.78</v>
      </c>
      <c r="D11" s="111"/>
      <c r="E11" s="112"/>
      <c r="F11" s="1"/>
      <c r="G11" s="187"/>
      <c r="H11" s="3"/>
      <c r="I11" s="2"/>
      <c r="J11" s="19">
        <f aca="true" t="shared" si="0" ref="J10:J27">SUM(B11:I11)</f>
        <v>1063811833</v>
      </c>
      <c r="K11" s="20"/>
      <c r="L11" s="188"/>
      <c r="M11" s="20"/>
      <c r="O11" s="100"/>
    </row>
    <row r="12" spans="1:13" ht="13.5" customHeight="1">
      <c r="A12" s="12" t="s">
        <v>7</v>
      </c>
      <c r="B12" s="1">
        <f>+'[1]1º QUINCENA'!$K7065+'[1]2º QUINCENA'!$N9554</f>
        <v>2916911729.78</v>
      </c>
      <c r="C12" s="41">
        <f>+'[1]1º QUINCENA'!$G7065+'[1]2º QUINCENA'!$F9554</f>
        <v>149179050.10999998</v>
      </c>
      <c r="D12" s="111"/>
      <c r="E12" s="112"/>
      <c r="F12" s="1"/>
      <c r="G12" s="97">
        <v>79862.11</v>
      </c>
      <c r="H12" s="3"/>
      <c r="I12" s="2"/>
      <c r="J12" s="19">
        <f t="shared" si="0"/>
        <v>3066170642.0000005</v>
      </c>
      <c r="K12" s="20"/>
      <c r="L12" s="188"/>
      <c r="M12" s="20"/>
    </row>
    <row r="13" spans="1:13" ht="13.5" customHeight="1">
      <c r="A13" s="12" t="s">
        <v>9</v>
      </c>
      <c r="B13" s="1">
        <f>+'[1]1º QUINCENA'!$K7066+'[1]2º QUINCENA'!$N9555</f>
        <v>3491875803.06</v>
      </c>
      <c r="C13" s="41">
        <f>+'[1]1º QUINCENA'!$G7066+'[1]2º QUINCENA'!$F9555</f>
        <v>366583049.94</v>
      </c>
      <c r="D13" s="111"/>
      <c r="E13" s="112"/>
      <c r="F13" s="1"/>
      <c r="G13" s="187"/>
      <c r="H13" s="3"/>
      <c r="I13" s="2"/>
      <c r="J13" s="19">
        <f t="shared" si="0"/>
        <v>3858458853</v>
      </c>
      <c r="K13" s="20"/>
      <c r="L13" s="188"/>
      <c r="M13" s="20"/>
    </row>
    <row r="14" spans="1:13" ht="13.5" customHeight="1">
      <c r="A14" s="12" t="s">
        <v>10</v>
      </c>
      <c r="B14" s="1">
        <f>+'[1]1º QUINCENA'!$K7067+'[1]2º QUINCENA'!$N9556</f>
        <v>755940544.12</v>
      </c>
      <c r="C14" s="41">
        <f>+'[1]1º QUINCENA'!$G7067+'[1]2º QUINCENA'!$F9556</f>
        <v>101952842.88</v>
      </c>
      <c r="D14" s="111"/>
      <c r="E14" s="112"/>
      <c r="F14" s="1"/>
      <c r="G14" s="187"/>
      <c r="H14" s="3"/>
      <c r="I14" s="2"/>
      <c r="J14" s="19">
        <f t="shared" si="0"/>
        <v>857893387</v>
      </c>
      <c r="K14" s="20"/>
      <c r="L14" s="188"/>
      <c r="M14" s="20"/>
    </row>
    <row r="15" spans="1:13" ht="13.5" customHeight="1">
      <c r="A15" s="12" t="s">
        <v>11</v>
      </c>
      <c r="B15" s="1">
        <f>+'[1]1º QUINCENA'!$K7068+'[1]2º QUINCENA'!$N9557</f>
        <v>620903432.8199999</v>
      </c>
      <c r="C15" s="41">
        <f>+'[1]1º QUINCENA'!$G7068+'[1]2º QUINCENA'!$F9557</f>
        <v>22802325.18</v>
      </c>
      <c r="D15" s="111"/>
      <c r="E15" s="112"/>
      <c r="F15" s="1"/>
      <c r="G15" s="187"/>
      <c r="H15" s="3"/>
      <c r="I15" s="2"/>
      <c r="J15" s="19">
        <f t="shared" si="0"/>
        <v>643705757.9999999</v>
      </c>
      <c r="K15" s="20"/>
      <c r="L15" s="188"/>
      <c r="M15" s="20"/>
    </row>
    <row r="16" spans="1:13" ht="13.5" customHeight="1">
      <c r="A16" s="12" t="s">
        <v>12</v>
      </c>
      <c r="B16" s="1">
        <f>+'[1]1º QUINCENA'!$K7069+'[1]2º QUINCENA'!$N9558</f>
        <v>2776195976.23</v>
      </c>
      <c r="C16" s="41">
        <f>+'[1]1º QUINCENA'!$G7069+'[1]2º QUINCENA'!$F9558</f>
        <v>259351254.77</v>
      </c>
      <c r="D16" s="111"/>
      <c r="E16" s="112"/>
      <c r="F16" s="1"/>
      <c r="G16" s="187"/>
      <c r="H16" s="3"/>
      <c r="I16" s="2"/>
      <c r="J16" s="19">
        <f t="shared" si="0"/>
        <v>3035547231</v>
      </c>
      <c r="K16" s="20"/>
      <c r="L16" s="188"/>
      <c r="M16" s="20"/>
    </row>
    <row r="17" spans="1:13" ht="13.5" customHeight="1">
      <c r="A17" s="12" t="s">
        <v>13</v>
      </c>
      <c r="B17" s="1">
        <f>+'[1]1º QUINCENA'!$K7070+'[1]2º QUINCENA'!$N9559</f>
        <v>866823893.87</v>
      </c>
      <c r="C17" s="41">
        <f>+'[1]1º QUINCENA'!$G7070+'[1]2º QUINCENA'!$F9559</f>
        <v>81704287.13</v>
      </c>
      <c r="D17" s="111"/>
      <c r="E17" s="112"/>
      <c r="F17" s="1"/>
      <c r="G17" s="187"/>
      <c r="H17" s="3"/>
      <c r="I17" s="2"/>
      <c r="J17" s="19">
        <f t="shared" si="0"/>
        <v>948528181</v>
      </c>
      <c r="K17" s="20"/>
      <c r="L17" s="188"/>
      <c r="M17" s="20"/>
    </row>
    <row r="18" spans="1:13" ht="13.5" customHeight="1">
      <c r="A18" s="12" t="s">
        <v>14</v>
      </c>
      <c r="B18" s="1">
        <f>+'[1]1º QUINCENA'!$K7071+'[1]2º QUINCENA'!$N9560</f>
        <v>2203585341.45</v>
      </c>
      <c r="C18" s="41">
        <f>+'[1]1º QUINCENA'!$G7071+'[1]2º QUINCENA'!$F9560</f>
        <v>136663193.55</v>
      </c>
      <c r="D18" s="111"/>
      <c r="E18" s="112"/>
      <c r="F18" s="1"/>
      <c r="G18" s="187"/>
      <c r="H18" s="3"/>
      <c r="I18" s="2"/>
      <c r="J18" s="19">
        <f t="shared" si="0"/>
        <v>2340248535</v>
      </c>
      <c r="K18" s="20"/>
      <c r="L18" s="188"/>
      <c r="M18" s="20"/>
    </row>
    <row r="19" spans="1:13" ht="13.5" customHeight="1">
      <c r="A19" s="12" t="s">
        <v>15</v>
      </c>
      <c r="B19" s="1">
        <f>+'[1]1º QUINCENA'!$K7072+'[1]2º QUINCENA'!$N9561</f>
        <v>2625831924.63</v>
      </c>
      <c r="C19" s="41">
        <f>+'[1]1º QUINCENA'!$G7072+'[1]2º QUINCENA'!$F9561</f>
        <v>167167562.37</v>
      </c>
      <c r="D19" s="111"/>
      <c r="E19" s="112"/>
      <c r="F19" s="1"/>
      <c r="G19" s="187"/>
      <c r="H19" s="3"/>
      <c r="I19" s="2"/>
      <c r="J19" s="19">
        <f t="shared" si="0"/>
        <v>2792999487</v>
      </c>
      <c r="K19" s="20"/>
      <c r="L19" s="188"/>
      <c r="M19" s="20"/>
    </row>
    <row r="20" spans="1:13" ht="13.5" customHeight="1">
      <c r="A20" s="12" t="s">
        <v>16</v>
      </c>
      <c r="B20" s="1">
        <f>+'[1]1º QUINCENA'!$K7073+'[1]2º QUINCENA'!$N9562</f>
        <v>1259656632.82</v>
      </c>
      <c r="C20" s="41">
        <f>+'[1]1º QUINCENA'!$G7073+'[1]2º QUINCENA'!$F9562</f>
        <v>154039205.18</v>
      </c>
      <c r="D20" s="111"/>
      <c r="E20" s="112"/>
      <c r="F20" s="1"/>
      <c r="G20" s="187"/>
      <c r="H20" s="3"/>
      <c r="I20" s="2"/>
      <c r="J20" s="19">
        <f t="shared" si="0"/>
        <v>1413695838</v>
      </c>
      <c r="K20" s="20"/>
      <c r="L20" s="188"/>
      <c r="M20" s="20"/>
    </row>
    <row r="21" spans="1:13" ht="13.5" customHeight="1">
      <c r="A21" s="12" t="s">
        <v>17</v>
      </c>
      <c r="B21" s="1">
        <f>+'[1]1º QUINCENA'!$K7074+'[1]2º QUINCENA'!$N9563</f>
        <v>761510194.35</v>
      </c>
      <c r="C21" s="41">
        <f>+'[1]1º QUINCENA'!$G7074+'[1]2º QUINCENA'!$F9563</f>
        <v>96133831.65</v>
      </c>
      <c r="D21" s="111"/>
      <c r="E21" s="112"/>
      <c r="F21" s="1"/>
      <c r="G21" s="187"/>
      <c r="H21" s="3"/>
      <c r="I21" s="2"/>
      <c r="J21" s="19">
        <f t="shared" si="0"/>
        <v>857644026</v>
      </c>
      <c r="K21" s="20"/>
      <c r="L21" s="188"/>
      <c r="M21" s="20"/>
    </row>
    <row r="22" spans="1:13" ht="13.5" customHeight="1">
      <c r="A22" s="12" t="s">
        <v>18</v>
      </c>
      <c r="B22" s="1">
        <f>+'[1]1º QUINCENA'!$K7075+'[1]2º QUINCENA'!$N9564</f>
        <v>673912486.89</v>
      </c>
      <c r="C22" s="41">
        <f>+'[1]1º QUINCENA'!$G7075+'[1]2º QUINCENA'!$F9564</f>
        <v>88683004.11</v>
      </c>
      <c r="D22" s="111"/>
      <c r="E22" s="112"/>
      <c r="F22" s="1"/>
      <c r="G22" s="187"/>
      <c r="H22" s="3"/>
      <c r="I22" s="2"/>
      <c r="J22" s="19">
        <f t="shared" si="0"/>
        <v>762595491</v>
      </c>
      <c r="K22" s="20"/>
      <c r="L22" s="188"/>
      <c r="M22" s="20"/>
    </row>
    <row r="23" spans="1:13" ht="13.5" customHeight="1">
      <c r="A23" s="12" t="s">
        <v>19</v>
      </c>
      <c r="B23" s="1">
        <f>+'[1]1º QUINCENA'!$K7076+'[1]2º QUINCENA'!$N9565</f>
        <v>1675664127.52</v>
      </c>
      <c r="C23" s="41">
        <f>+'[1]1º QUINCENA'!$G7076+'[1]2º QUINCENA'!$F9565</f>
        <v>178954129.48</v>
      </c>
      <c r="D23" s="111"/>
      <c r="E23" s="112"/>
      <c r="F23" s="1"/>
      <c r="G23" s="187"/>
      <c r="H23" s="3"/>
      <c r="I23" s="2"/>
      <c r="J23" s="19">
        <f t="shared" si="0"/>
        <v>1854618257</v>
      </c>
      <c r="K23" s="20"/>
      <c r="L23" s="188"/>
      <c r="M23" s="20"/>
    </row>
    <row r="24" spans="1:13" ht="13.5" customHeight="1">
      <c r="A24" s="12" t="s">
        <v>20</v>
      </c>
      <c r="B24" s="1">
        <f>+'[1]1º QUINCENA'!$K7077+'[1]2º QUINCENA'!$N9566</f>
        <v>2653888976.51</v>
      </c>
      <c r="C24" s="41">
        <f>+'[1]1º QUINCENA'!$G7077+'[1]2º QUINCENA'!$F9566</f>
        <v>236231677.49</v>
      </c>
      <c r="D24" s="111"/>
      <c r="E24" s="112"/>
      <c r="F24" s="1"/>
      <c r="G24" s="187"/>
      <c r="H24" s="3"/>
      <c r="I24" s="2"/>
      <c r="J24" s="19">
        <f t="shared" si="0"/>
        <v>2890120654</v>
      </c>
      <c r="K24" s="20"/>
      <c r="L24" s="188"/>
      <c r="M24" s="20"/>
    </row>
    <row r="25" spans="1:13" ht="13.5" customHeight="1">
      <c r="A25" s="12" t="s">
        <v>21</v>
      </c>
      <c r="B25" s="1">
        <f>+'[1]1º QUINCENA'!$K7078+'[1]2º QUINCENA'!$N9567</f>
        <v>579238360</v>
      </c>
      <c r="C25" s="41">
        <f>+'[1]1º QUINCENA'!$G7078+'[1]2º QUINCENA'!$F9567</f>
        <v>92350627</v>
      </c>
      <c r="D25" s="111"/>
      <c r="E25" s="112"/>
      <c r="F25" s="1"/>
      <c r="G25" s="187"/>
      <c r="H25" s="3"/>
      <c r="I25" s="2"/>
      <c r="J25" s="19">
        <f t="shared" si="0"/>
        <v>671588987</v>
      </c>
      <c r="K25" s="20"/>
      <c r="L25" s="188"/>
      <c r="M25" s="20"/>
    </row>
    <row r="26" spans="1:13" ht="13.5" customHeight="1">
      <c r="A26" s="12" t="s">
        <v>22</v>
      </c>
      <c r="B26" s="1">
        <f>+'[1]1º QUINCENA'!$K7079+'[1]2º QUINCENA'!$N9568</f>
        <v>965101741.1800001</v>
      </c>
      <c r="C26" s="41">
        <f>+'[1]1º QUINCENA'!$G7079+'[1]2º QUINCENA'!$F9568</f>
        <v>146128938.82</v>
      </c>
      <c r="D26" s="111"/>
      <c r="E26" s="112"/>
      <c r="F26" s="1"/>
      <c r="G26" s="187"/>
      <c r="H26" s="3"/>
      <c r="I26" s="2"/>
      <c r="J26" s="19">
        <f t="shared" si="0"/>
        <v>1111230680</v>
      </c>
      <c r="K26" s="20"/>
      <c r="L26" s="188"/>
      <c r="M26" s="20"/>
    </row>
    <row r="27" spans="1:13" ht="13.5" customHeight="1">
      <c r="A27" s="12" t="s">
        <v>23</v>
      </c>
      <c r="B27" s="1">
        <f>+'[1]1º QUINCENA'!$K7080+'[1]2º QUINCENA'!$N9569</f>
        <v>697296993.76</v>
      </c>
      <c r="C27" s="41">
        <f>+'[1]1º QUINCENA'!$G7080+'[1]2º QUINCENA'!$F9569</f>
        <v>65856377.239999995</v>
      </c>
      <c r="D27" s="111"/>
      <c r="E27" s="112"/>
      <c r="F27" s="1"/>
      <c r="G27" s="187"/>
      <c r="H27" s="3"/>
      <c r="I27" s="2"/>
      <c r="J27" s="19">
        <f t="shared" si="0"/>
        <v>763153371</v>
      </c>
      <c r="K27" s="20"/>
      <c r="L27" s="188"/>
      <c r="M27" s="20"/>
    </row>
    <row r="28" spans="1:10" ht="13.5" customHeight="1" thickBot="1">
      <c r="A28" s="12"/>
      <c r="B28" s="1"/>
      <c r="C28" s="1"/>
      <c r="D28" s="1"/>
      <c r="E28" s="1"/>
      <c r="F28" s="1"/>
      <c r="G28" s="1"/>
      <c r="H28" s="114"/>
      <c r="I28" s="115"/>
      <c r="J28" s="21"/>
    </row>
    <row r="29" spans="1:11" ht="13.5" customHeight="1" thickBot="1">
      <c r="A29" s="73" t="s">
        <v>24</v>
      </c>
      <c r="B29" s="23">
        <f>SUM(B10:B28)</f>
        <v>28358482320.389996</v>
      </c>
      <c r="C29" s="23">
        <f>SUM(C10:C28)</f>
        <v>2742020579.5000005</v>
      </c>
      <c r="D29" s="23">
        <f aca="true" t="shared" si="1" ref="D29:I29">SUM(D10:D28)</f>
        <v>0</v>
      </c>
      <c r="E29" s="23">
        <f t="shared" si="1"/>
        <v>0</v>
      </c>
      <c r="F29" s="23">
        <f t="shared" si="1"/>
        <v>0</v>
      </c>
      <c r="G29" s="23">
        <f t="shared" si="1"/>
        <v>79862.11</v>
      </c>
      <c r="H29" s="23">
        <f t="shared" si="1"/>
        <v>0</v>
      </c>
      <c r="I29" s="23">
        <f t="shared" si="1"/>
        <v>0</v>
      </c>
      <c r="J29" s="23">
        <f>SUM(J10:J28)</f>
        <v>31100582762</v>
      </c>
      <c r="K29" s="20"/>
    </row>
    <row r="30" spans="1:10" ht="11.25" customHeight="1">
      <c r="A30" s="189"/>
      <c r="B30" s="10"/>
      <c r="C30" s="10"/>
      <c r="D30" s="10"/>
      <c r="E30" s="10"/>
      <c r="F30" s="10"/>
      <c r="G30" s="10"/>
      <c r="H30" s="10"/>
      <c r="I30" s="10"/>
      <c r="J30" s="10"/>
    </row>
    <row r="31" ht="11.25">
      <c r="A31" s="100" t="s">
        <v>62</v>
      </c>
    </row>
    <row r="32" spans="2:10" ht="11.25">
      <c r="B32" s="24"/>
      <c r="C32" s="24"/>
      <c r="D32" s="24"/>
      <c r="E32" s="24"/>
      <c r="F32" s="24"/>
      <c r="G32" s="24"/>
      <c r="H32" s="24"/>
      <c r="I32" s="24"/>
      <c r="J32" s="24"/>
    </row>
    <row r="33" ht="11.25">
      <c r="A33" s="25" t="s">
        <v>25</v>
      </c>
    </row>
    <row r="34" ht="11.25">
      <c r="A34" s="10" t="s">
        <v>32</v>
      </c>
    </row>
    <row r="35" ht="11.25">
      <c r="A35" s="26" t="s">
        <v>27</v>
      </c>
    </row>
    <row r="36" ht="11.25">
      <c r="A36" s="10" t="s">
        <v>37</v>
      </c>
    </row>
    <row r="37" ht="11.25">
      <c r="A37" s="10"/>
    </row>
    <row r="38" ht="11.25">
      <c r="A38" s="10"/>
    </row>
    <row r="39" ht="11.25">
      <c r="A39" s="10"/>
    </row>
    <row r="40" ht="11.25">
      <c r="A40" s="10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6" ht="11.25" customHeight="1">
      <c r="K66" s="20"/>
    </row>
  </sheetData>
  <sheetProtection/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40"/>
  <sheetViews>
    <sheetView showGridLines="0" zoomScale="80" zoomScaleNormal="80" zoomScalePageLayoutView="0" workbookViewId="0" topLeftCell="A7">
      <selection activeCell="B10" sqref="B10:J27"/>
    </sheetView>
  </sheetViews>
  <sheetFormatPr defaultColWidth="11.421875" defaultRowHeight="11.25" customHeight="1"/>
  <cols>
    <col min="1" max="3" width="19.421875" style="136" customWidth="1"/>
    <col min="4" max="4" width="21.00390625" style="136" customWidth="1"/>
    <col min="5" max="5" width="19.421875" style="136" customWidth="1"/>
    <col min="6" max="6" width="18.57421875" style="136" customWidth="1"/>
    <col min="7" max="7" width="19.421875" style="136" customWidth="1"/>
    <col min="8" max="8" width="22.8515625" style="136" customWidth="1"/>
    <col min="9" max="9" width="21.28125" style="136" customWidth="1"/>
    <col min="10" max="10" width="20.28125" style="136" customWidth="1"/>
    <col min="11" max="11" width="19.421875" style="136" customWidth="1"/>
    <col min="12" max="12" width="16.28125" style="136" customWidth="1"/>
    <col min="13" max="16384" width="11.421875" style="136" customWidth="1"/>
  </cols>
  <sheetData>
    <row r="1" spans="1:10" ht="18" customHeight="1">
      <c r="A1" s="135" t="s">
        <v>79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8" customHeight="1">
      <c r="A2" s="135" t="s">
        <v>82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2.75">
      <c r="A3" s="137"/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3.5" thickBot="1">
      <c r="A4" s="139"/>
      <c r="B4" s="140"/>
      <c r="C4" s="140"/>
      <c r="D4" s="140"/>
      <c r="E4" s="140"/>
      <c r="F4" s="140"/>
      <c r="G4" s="140"/>
      <c r="H4" s="140"/>
      <c r="I4" s="140"/>
      <c r="J4" s="140"/>
    </row>
    <row r="5" spans="1:11" s="175" customFormat="1" ht="27" customHeight="1">
      <c r="A5" s="171"/>
      <c r="B5" s="172" t="s">
        <v>45</v>
      </c>
      <c r="C5" s="173"/>
      <c r="D5" s="133"/>
      <c r="E5" s="133"/>
      <c r="F5" s="29"/>
      <c r="G5" s="29"/>
      <c r="H5" s="29"/>
      <c r="I5" s="173"/>
      <c r="J5" s="174"/>
      <c r="K5" s="30"/>
    </row>
    <row r="6" spans="1:11" s="141" customFormat="1" ht="32.25" customHeight="1">
      <c r="A6" s="142" t="s">
        <v>28</v>
      </c>
      <c r="B6" s="32" t="s">
        <v>1</v>
      </c>
      <c r="C6" s="44" t="s">
        <v>2</v>
      </c>
      <c r="D6" s="33" t="s">
        <v>40</v>
      </c>
      <c r="E6" s="34" t="s">
        <v>29</v>
      </c>
      <c r="F6" s="107" t="s">
        <v>29</v>
      </c>
      <c r="G6" s="107" t="s">
        <v>60</v>
      </c>
      <c r="H6" s="34" t="s">
        <v>29</v>
      </c>
      <c r="I6" s="169" t="s">
        <v>63</v>
      </c>
      <c r="J6" s="169" t="s">
        <v>38</v>
      </c>
      <c r="K6" s="70" t="s">
        <v>0</v>
      </c>
    </row>
    <row r="7" spans="1:11" s="141" customFormat="1" ht="12.75">
      <c r="A7" s="145"/>
      <c r="B7" s="35" t="s">
        <v>4</v>
      </c>
      <c r="C7" s="37" t="s">
        <v>5</v>
      </c>
      <c r="D7" s="42" t="s">
        <v>41</v>
      </c>
      <c r="E7" s="37" t="s">
        <v>55</v>
      </c>
      <c r="F7" s="37" t="s">
        <v>49</v>
      </c>
      <c r="G7" s="108" t="s">
        <v>34</v>
      </c>
      <c r="H7" s="37" t="s">
        <v>58</v>
      </c>
      <c r="I7" s="170" t="s">
        <v>53</v>
      </c>
      <c r="J7" s="170" t="s">
        <v>65</v>
      </c>
      <c r="K7" s="71" t="s">
        <v>3</v>
      </c>
    </row>
    <row r="8" spans="1:11" s="141" customFormat="1" ht="12.75">
      <c r="A8" s="148"/>
      <c r="B8" s="110"/>
      <c r="C8" s="40"/>
      <c r="D8" s="43" t="s">
        <v>42</v>
      </c>
      <c r="E8" s="39" t="s">
        <v>56</v>
      </c>
      <c r="F8" s="39" t="s">
        <v>57</v>
      </c>
      <c r="G8" s="110" t="s">
        <v>61</v>
      </c>
      <c r="H8" s="39" t="s">
        <v>59</v>
      </c>
      <c r="I8" s="149" t="s">
        <v>39</v>
      </c>
      <c r="J8" s="149" t="s">
        <v>64</v>
      </c>
      <c r="K8" s="72"/>
    </row>
    <row r="9" spans="1:11" ht="12.75">
      <c r="A9" s="152"/>
      <c r="B9" s="153"/>
      <c r="C9" s="154"/>
      <c r="D9" s="15"/>
      <c r="E9" s="14"/>
      <c r="F9" s="14"/>
      <c r="G9" s="16"/>
      <c r="H9" s="155"/>
      <c r="I9" s="154"/>
      <c r="J9" s="154"/>
      <c r="K9" s="17"/>
    </row>
    <row r="10" spans="1:13" ht="18" customHeight="1">
      <c r="A10" s="156" t="s">
        <v>6</v>
      </c>
      <c r="B10" s="86"/>
      <c r="C10" s="182"/>
      <c r="D10" s="98"/>
      <c r="E10" s="87"/>
      <c r="F10" s="86"/>
      <c r="G10" s="88"/>
      <c r="H10" s="89"/>
      <c r="I10" s="89"/>
      <c r="J10" s="89"/>
      <c r="K10" s="90">
        <f aca="true" t="shared" si="0" ref="K10:K27">SUM(B10:J10)</f>
        <v>0</v>
      </c>
      <c r="L10" s="162"/>
      <c r="M10" s="162"/>
    </row>
    <row r="11" spans="1:13" ht="18" customHeight="1">
      <c r="A11" s="156" t="s">
        <v>8</v>
      </c>
      <c r="B11" s="86"/>
      <c r="C11" s="182"/>
      <c r="D11" s="98"/>
      <c r="E11" s="87"/>
      <c r="F11" s="86"/>
      <c r="G11" s="88"/>
      <c r="H11" s="89"/>
      <c r="I11" s="89"/>
      <c r="J11" s="89"/>
      <c r="K11" s="90">
        <f t="shared" si="0"/>
        <v>0</v>
      </c>
      <c r="L11" s="162"/>
      <c r="M11" s="162"/>
    </row>
    <row r="12" spans="1:13" ht="18" customHeight="1">
      <c r="A12" s="156" t="s">
        <v>7</v>
      </c>
      <c r="B12" s="86"/>
      <c r="C12" s="182"/>
      <c r="D12" s="98"/>
      <c r="E12" s="87"/>
      <c r="F12" s="86"/>
      <c r="G12" s="88"/>
      <c r="H12" s="89"/>
      <c r="I12" s="89"/>
      <c r="J12" s="89"/>
      <c r="K12" s="90">
        <f t="shared" si="0"/>
        <v>0</v>
      </c>
      <c r="L12" s="162"/>
      <c r="M12" s="162"/>
    </row>
    <row r="13" spans="1:13" ht="18" customHeight="1">
      <c r="A13" s="156" t="s">
        <v>9</v>
      </c>
      <c r="B13" s="86"/>
      <c r="C13" s="182"/>
      <c r="D13" s="98"/>
      <c r="E13" s="87"/>
      <c r="F13" s="86"/>
      <c r="G13" s="88"/>
      <c r="H13" s="89"/>
      <c r="I13" s="89"/>
      <c r="J13" s="89"/>
      <c r="K13" s="90">
        <f t="shared" si="0"/>
        <v>0</v>
      </c>
      <c r="L13" s="162"/>
      <c r="M13" s="162"/>
    </row>
    <row r="14" spans="1:13" ht="18" customHeight="1">
      <c r="A14" s="156" t="s">
        <v>10</v>
      </c>
      <c r="B14" s="86"/>
      <c r="C14" s="182"/>
      <c r="D14" s="98"/>
      <c r="E14" s="87"/>
      <c r="F14" s="86"/>
      <c r="G14" s="88"/>
      <c r="H14" s="89"/>
      <c r="I14" s="89"/>
      <c r="J14" s="89"/>
      <c r="K14" s="90">
        <f t="shared" si="0"/>
        <v>0</v>
      </c>
      <c r="L14" s="162"/>
      <c r="M14" s="162"/>
    </row>
    <row r="15" spans="1:13" ht="18" customHeight="1">
      <c r="A15" s="156" t="s">
        <v>11</v>
      </c>
      <c r="B15" s="86"/>
      <c r="C15" s="182"/>
      <c r="D15" s="98"/>
      <c r="E15" s="87"/>
      <c r="F15" s="86"/>
      <c r="G15" s="88"/>
      <c r="H15" s="89"/>
      <c r="I15" s="89"/>
      <c r="J15" s="89"/>
      <c r="K15" s="90">
        <f t="shared" si="0"/>
        <v>0</v>
      </c>
      <c r="L15" s="162"/>
      <c r="M15" s="162"/>
    </row>
    <row r="16" spans="1:13" ht="18" customHeight="1">
      <c r="A16" s="156" t="s">
        <v>12</v>
      </c>
      <c r="B16" s="86"/>
      <c r="C16" s="182"/>
      <c r="D16" s="98"/>
      <c r="E16" s="87"/>
      <c r="F16" s="86"/>
      <c r="G16" s="88"/>
      <c r="H16" s="89"/>
      <c r="I16" s="89"/>
      <c r="J16" s="89"/>
      <c r="K16" s="90">
        <f t="shared" si="0"/>
        <v>0</v>
      </c>
      <c r="L16" s="162"/>
      <c r="M16" s="162"/>
    </row>
    <row r="17" spans="1:13" ht="18" customHeight="1">
      <c r="A17" s="156" t="s">
        <v>13</v>
      </c>
      <c r="B17" s="86"/>
      <c r="C17" s="182"/>
      <c r="D17" s="98"/>
      <c r="E17" s="87"/>
      <c r="F17" s="86"/>
      <c r="G17" s="88"/>
      <c r="H17" s="89"/>
      <c r="I17" s="89"/>
      <c r="J17" s="89"/>
      <c r="K17" s="90">
        <f t="shared" si="0"/>
        <v>0</v>
      </c>
      <c r="L17" s="162"/>
      <c r="M17" s="162"/>
    </row>
    <row r="18" spans="1:13" ht="18" customHeight="1">
      <c r="A18" s="156" t="s">
        <v>14</v>
      </c>
      <c r="B18" s="86"/>
      <c r="C18" s="182"/>
      <c r="D18" s="98"/>
      <c r="E18" s="87"/>
      <c r="F18" s="86"/>
      <c r="G18" s="88"/>
      <c r="H18" s="89"/>
      <c r="I18" s="89"/>
      <c r="J18" s="89"/>
      <c r="K18" s="90">
        <f t="shared" si="0"/>
        <v>0</v>
      </c>
      <c r="L18" s="162"/>
      <c r="M18" s="162"/>
    </row>
    <row r="19" spans="1:13" ht="18" customHeight="1">
      <c r="A19" s="156" t="s">
        <v>15</v>
      </c>
      <c r="B19" s="86"/>
      <c r="C19" s="182"/>
      <c r="D19" s="98"/>
      <c r="E19" s="87"/>
      <c r="F19" s="86"/>
      <c r="G19" s="88"/>
      <c r="H19" s="89"/>
      <c r="I19" s="89"/>
      <c r="J19" s="89"/>
      <c r="K19" s="90">
        <f t="shared" si="0"/>
        <v>0</v>
      </c>
      <c r="L19" s="162"/>
      <c r="M19" s="162"/>
    </row>
    <row r="20" spans="1:13" ht="18" customHeight="1">
      <c r="A20" s="156" t="s">
        <v>16</v>
      </c>
      <c r="B20" s="86"/>
      <c r="C20" s="182"/>
      <c r="D20" s="98"/>
      <c r="E20" s="87"/>
      <c r="F20" s="86"/>
      <c r="G20" s="88"/>
      <c r="H20" s="89"/>
      <c r="I20" s="89"/>
      <c r="J20" s="89"/>
      <c r="K20" s="90">
        <f t="shared" si="0"/>
        <v>0</v>
      </c>
      <c r="L20" s="162"/>
      <c r="M20" s="162"/>
    </row>
    <row r="21" spans="1:13" ht="18" customHeight="1">
      <c r="A21" s="156" t="s">
        <v>17</v>
      </c>
      <c r="B21" s="86"/>
      <c r="C21" s="182"/>
      <c r="D21" s="98"/>
      <c r="E21" s="87"/>
      <c r="F21" s="86"/>
      <c r="G21" s="88"/>
      <c r="H21" s="89"/>
      <c r="I21" s="89"/>
      <c r="J21" s="89"/>
      <c r="K21" s="90">
        <f t="shared" si="0"/>
        <v>0</v>
      </c>
      <c r="L21" s="162"/>
      <c r="M21" s="162"/>
    </row>
    <row r="22" spans="1:13" ht="18" customHeight="1">
      <c r="A22" s="156" t="s">
        <v>18</v>
      </c>
      <c r="B22" s="86"/>
      <c r="C22" s="182"/>
      <c r="D22" s="98"/>
      <c r="E22" s="87"/>
      <c r="F22" s="86"/>
      <c r="G22" s="88"/>
      <c r="H22" s="89"/>
      <c r="I22" s="89"/>
      <c r="J22" s="89"/>
      <c r="K22" s="90">
        <f t="shared" si="0"/>
        <v>0</v>
      </c>
      <c r="L22" s="162"/>
      <c r="M22" s="162"/>
    </row>
    <row r="23" spans="1:13" ht="18" customHeight="1">
      <c r="A23" s="156" t="s">
        <v>19</v>
      </c>
      <c r="B23" s="86"/>
      <c r="C23" s="182"/>
      <c r="D23" s="98"/>
      <c r="E23" s="87"/>
      <c r="F23" s="86"/>
      <c r="G23" s="88"/>
      <c r="H23" s="89"/>
      <c r="I23" s="89"/>
      <c r="J23" s="89"/>
      <c r="K23" s="90">
        <f t="shared" si="0"/>
        <v>0</v>
      </c>
      <c r="L23" s="162"/>
      <c r="M23" s="162"/>
    </row>
    <row r="24" spans="1:13" ht="18" customHeight="1">
      <c r="A24" s="156" t="s">
        <v>20</v>
      </c>
      <c r="B24" s="86"/>
      <c r="C24" s="182"/>
      <c r="D24" s="98"/>
      <c r="E24" s="87"/>
      <c r="F24" s="86"/>
      <c r="G24" s="88"/>
      <c r="H24" s="89"/>
      <c r="I24" s="89"/>
      <c r="J24" s="89"/>
      <c r="K24" s="90">
        <f t="shared" si="0"/>
        <v>0</v>
      </c>
      <c r="L24" s="162"/>
      <c r="M24" s="162"/>
    </row>
    <row r="25" spans="1:13" ht="18" customHeight="1">
      <c r="A25" s="156" t="s">
        <v>21</v>
      </c>
      <c r="B25" s="86"/>
      <c r="C25" s="182"/>
      <c r="D25" s="98"/>
      <c r="E25" s="87"/>
      <c r="F25" s="86"/>
      <c r="G25" s="88"/>
      <c r="H25" s="89"/>
      <c r="I25" s="89"/>
      <c r="J25" s="89"/>
      <c r="K25" s="90">
        <f t="shared" si="0"/>
        <v>0</v>
      </c>
      <c r="L25" s="162"/>
      <c r="M25" s="162"/>
    </row>
    <row r="26" spans="1:13" ht="18" customHeight="1">
      <c r="A26" s="156" t="s">
        <v>22</v>
      </c>
      <c r="B26" s="86"/>
      <c r="C26" s="182"/>
      <c r="D26" s="98"/>
      <c r="E26" s="87"/>
      <c r="F26" s="86"/>
      <c r="G26" s="88"/>
      <c r="H26" s="89"/>
      <c r="I26" s="89"/>
      <c r="J26" s="89"/>
      <c r="K26" s="90">
        <f t="shared" si="0"/>
        <v>0</v>
      </c>
      <c r="L26" s="162"/>
      <c r="M26" s="162"/>
    </row>
    <row r="27" spans="1:13" ht="18" customHeight="1">
      <c r="A27" s="156" t="s">
        <v>23</v>
      </c>
      <c r="B27" s="86"/>
      <c r="C27" s="182"/>
      <c r="D27" s="98"/>
      <c r="E27" s="87"/>
      <c r="F27" s="86"/>
      <c r="G27" s="88"/>
      <c r="H27" s="89"/>
      <c r="I27" s="89"/>
      <c r="J27" s="89"/>
      <c r="K27" s="90">
        <f t="shared" si="0"/>
        <v>0</v>
      </c>
      <c r="L27" s="162"/>
      <c r="M27" s="162"/>
    </row>
    <row r="28" spans="1:11" ht="13.5" thickBot="1">
      <c r="A28" s="156"/>
      <c r="B28" s="86"/>
      <c r="C28" s="86"/>
      <c r="D28" s="86"/>
      <c r="E28" s="86"/>
      <c r="F28" s="120"/>
      <c r="G28" s="121"/>
      <c r="H28" s="92"/>
      <c r="I28" s="183"/>
      <c r="J28" s="183"/>
      <c r="K28" s="184"/>
    </row>
    <row r="29" spans="1:11" ht="19.5" customHeight="1" thickBot="1">
      <c r="A29" s="164" t="s">
        <v>24</v>
      </c>
      <c r="B29" s="185">
        <f>SUM(B10:B28)</f>
        <v>0</v>
      </c>
      <c r="C29" s="185">
        <f>SUM(C10:C28)</f>
        <v>0</v>
      </c>
      <c r="D29" s="185">
        <f aca="true" t="shared" si="1" ref="D29:K29">SUM(D10:D28)</f>
        <v>0</v>
      </c>
      <c r="E29" s="185">
        <f t="shared" si="1"/>
        <v>0</v>
      </c>
      <c r="F29" s="185">
        <f>SUM(F10:F28)</f>
        <v>0</v>
      </c>
      <c r="G29" s="185">
        <f>SUM(G10:G28)</f>
        <v>0</v>
      </c>
      <c r="H29" s="185">
        <f t="shared" si="1"/>
        <v>0</v>
      </c>
      <c r="I29" s="185">
        <f t="shared" si="1"/>
        <v>0</v>
      </c>
      <c r="J29" s="185">
        <f>SUM(J10:J28)</f>
        <v>0</v>
      </c>
      <c r="K29" s="185">
        <f t="shared" si="1"/>
        <v>0</v>
      </c>
    </row>
    <row r="30" ht="11.25" customHeight="1">
      <c r="K30" s="180"/>
    </row>
    <row r="31" ht="12.75">
      <c r="A31" s="100" t="s">
        <v>62</v>
      </c>
    </row>
    <row r="32" spans="2:10" ht="12.75">
      <c r="B32" s="166"/>
      <c r="C32" s="166"/>
      <c r="D32" s="166"/>
      <c r="E32" s="166"/>
      <c r="F32" s="166"/>
      <c r="G32" s="166"/>
      <c r="H32" s="166"/>
      <c r="I32" s="166"/>
      <c r="J32" s="166"/>
    </row>
    <row r="33" ht="12.75">
      <c r="A33" s="141" t="s">
        <v>25</v>
      </c>
    </row>
    <row r="34" ht="12.75">
      <c r="A34" s="167" t="s">
        <v>32</v>
      </c>
    </row>
    <row r="35" ht="12.75">
      <c r="A35" s="168" t="s">
        <v>27</v>
      </c>
    </row>
    <row r="36" ht="12.75">
      <c r="A36" s="167" t="s">
        <v>37</v>
      </c>
    </row>
    <row r="37" ht="12.75">
      <c r="A37" s="167"/>
    </row>
    <row r="38" ht="12.75">
      <c r="A38" s="167"/>
    </row>
    <row r="39" ht="12.75">
      <c r="A39" s="167"/>
    </row>
    <row r="40" ht="12.75">
      <c r="A40" s="167"/>
    </row>
  </sheetData>
  <sheetProtection/>
  <printOptions/>
  <pageMargins left="0.5" right="0.39" top="0.984251968503937" bottom="0.5905511811023623" header="0.5118110236220472" footer="0.5118110236220472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40"/>
  <sheetViews>
    <sheetView showGridLines="0" zoomScale="75" zoomScaleNormal="75" zoomScalePageLayoutView="0" workbookViewId="0" topLeftCell="A6">
      <selection activeCell="B10" sqref="B10:I27"/>
    </sheetView>
  </sheetViews>
  <sheetFormatPr defaultColWidth="11.421875" defaultRowHeight="11.25" customHeight="1"/>
  <cols>
    <col min="1" max="3" width="21.28125" style="136" customWidth="1"/>
    <col min="4" max="4" width="25.28125" style="136" customWidth="1"/>
    <col min="5" max="5" width="25.140625" style="136" customWidth="1"/>
    <col min="6" max="6" width="25.28125" style="136" customWidth="1"/>
    <col min="7" max="7" width="25.140625" style="136" customWidth="1"/>
    <col min="8" max="8" width="24.7109375" style="136" customWidth="1"/>
    <col min="9" max="9" width="23.57421875" style="136" customWidth="1"/>
    <col min="10" max="10" width="22.140625" style="136" customWidth="1"/>
    <col min="11" max="16384" width="11.421875" style="136" customWidth="1"/>
  </cols>
  <sheetData>
    <row r="1" spans="1:8" ht="18" customHeight="1">
      <c r="A1" s="135" t="s">
        <v>79</v>
      </c>
      <c r="B1" s="135"/>
      <c r="C1" s="135"/>
      <c r="D1" s="135"/>
      <c r="E1" s="135"/>
      <c r="F1" s="135"/>
      <c r="G1" s="135"/>
      <c r="H1" s="135"/>
    </row>
    <row r="2" spans="1:8" ht="18" customHeight="1">
      <c r="A2" s="135" t="s">
        <v>83</v>
      </c>
      <c r="B2" s="135"/>
      <c r="C2" s="135"/>
      <c r="D2" s="135"/>
      <c r="E2" s="135"/>
      <c r="F2" s="135"/>
      <c r="G2" s="135"/>
      <c r="H2" s="135"/>
    </row>
    <row r="3" spans="1:8" ht="12.75">
      <c r="A3" s="137"/>
      <c r="B3" s="138"/>
      <c r="C3" s="138"/>
      <c r="D3" s="138"/>
      <c r="E3" s="138"/>
      <c r="F3" s="138"/>
      <c r="G3" s="138"/>
      <c r="H3" s="138"/>
    </row>
    <row r="4" spans="1:8" ht="13.5" thickBot="1">
      <c r="A4" s="139"/>
      <c r="B4" s="140"/>
      <c r="C4" s="140"/>
      <c r="D4" s="140"/>
      <c r="E4" s="140"/>
      <c r="F4" s="140"/>
      <c r="G4" s="140"/>
      <c r="H4" s="140"/>
    </row>
    <row r="5" spans="1:10" s="141" customFormat="1" ht="16.5" customHeight="1">
      <c r="A5" s="171"/>
      <c r="B5" s="172" t="s">
        <v>72</v>
      </c>
      <c r="C5" s="173"/>
      <c r="D5" s="133"/>
      <c r="E5" s="29"/>
      <c r="F5" s="29"/>
      <c r="G5" s="29"/>
      <c r="H5" s="173"/>
      <c r="I5" s="174"/>
      <c r="J5" s="30"/>
    </row>
    <row r="6" spans="1:10" s="141" customFormat="1" ht="24.75" customHeight="1">
      <c r="A6" s="142" t="s">
        <v>28</v>
      </c>
      <c r="B6" s="143" t="s">
        <v>1</v>
      </c>
      <c r="C6" s="179" t="s">
        <v>2</v>
      </c>
      <c r="D6" s="144" t="s">
        <v>29</v>
      </c>
      <c r="E6" s="144" t="s">
        <v>29</v>
      </c>
      <c r="F6" s="144" t="s">
        <v>60</v>
      </c>
      <c r="G6" s="144" t="s">
        <v>29</v>
      </c>
      <c r="H6" s="169" t="s">
        <v>63</v>
      </c>
      <c r="I6" s="169" t="s">
        <v>38</v>
      </c>
      <c r="J6" s="70" t="s">
        <v>0</v>
      </c>
    </row>
    <row r="7" spans="1:10" s="141" customFormat="1" ht="15.75" customHeight="1">
      <c r="A7" s="145"/>
      <c r="B7" s="146" t="s">
        <v>4</v>
      </c>
      <c r="C7" s="147" t="s">
        <v>5</v>
      </c>
      <c r="D7" s="147" t="s">
        <v>55</v>
      </c>
      <c r="E7" s="147" t="s">
        <v>49</v>
      </c>
      <c r="F7" s="146" t="s">
        <v>34</v>
      </c>
      <c r="G7" s="147" t="s">
        <v>58</v>
      </c>
      <c r="H7" s="170" t="s">
        <v>53</v>
      </c>
      <c r="I7" s="170" t="s">
        <v>65</v>
      </c>
      <c r="J7" s="71" t="s">
        <v>3</v>
      </c>
    </row>
    <row r="8" spans="1:10" s="141" customFormat="1" ht="15.75" customHeight="1">
      <c r="A8" s="148"/>
      <c r="B8" s="151"/>
      <c r="C8" s="151"/>
      <c r="D8" s="150" t="s">
        <v>56</v>
      </c>
      <c r="E8" s="150" t="s">
        <v>57</v>
      </c>
      <c r="F8" s="151" t="s">
        <v>61</v>
      </c>
      <c r="G8" s="150" t="s">
        <v>59</v>
      </c>
      <c r="H8" s="149" t="s">
        <v>39</v>
      </c>
      <c r="I8" s="149" t="s">
        <v>64</v>
      </c>
      <c r="J8" s="72"/>
    </row>
    <row r="9" spans="1:10" ht="12.75">
      <c r="A9" s="152"/>
      <c r="B9" s="153"/>
      <c r="C9" s="154"/>
      <c r="D9" s="155"/>
      <c r="E9" s="155"/>
      <c r="F9" s="154"/>
      <c r="G9" s="155"/>
      <c r="H9" s="154"/>
      <c r="I9" s="154"/>
      <c r="J9" s="190"/>
    </row>
    <row r="10" spans="1:12" ht="16.5" customHeight="1">
      <c r="A10" s="156" t="s">
        <v>6</v>
      </c>
      <c r="B10" s="157"/>
      <c r="C10" s="158"/>
      <c r="D10" s="201"/>
      <c r="E10" s="157"/>
      <c r="F10" s="159"/>
      <c r="G10" s="160"/>
      <c r="H10" s="160"/>
      <c r="I10" s="160"/>
      <c r="J10" s="161">
        <f aca="true" t="shared" si="0" ref="J10:J27">SUM(B10:I10)</f>
        <v>0</v>
      </c>
      <c r="K10" s="162"/>
      <c r="L10" s="162"/>
    </row>
    <row r="11" spans="1:12" ht="16.5" customHeight="1">
      <c r="A11" s="156" t="s">
        <v>8</v>
      </c>
      <c r="B11" s="157"/>
      <c r="C11" s="158"/>
      <c r="D11" s="201"/>
      <c r="E11" s="157"/>
      <c r="F11" s="159"/>
      <c r="G11" s="160"/>
      <c r="H11" s="160"/>
      <c r="I11" s="160"/>
      <c r="J11" s="161">
        <f t="shared" si="0"/>
        <v>0</v>
      </c>
      <c r="K11" s="162"/>
      <c r="L11" s="162"/>
    </row>
    <row r="12" spans="1:12" ht="16.5" customHeight="1">
      <c r="A12" s="156" t="s">
        <v>7</v>
      </c>
      <c r="B12" s="157"/>
      <c r="C12" s="158"/>
      <c r="D12" s="201"/>
      <c r="E12" s="157"/>
      <c r="F12" s="159"/>
      <c r="G12" s="160"/>
      <c r="H12" s="160"/>
      <c r="I12" s="160"/>
      <c r="J12" s="161">
        <f t="shared" si="0"/>
        <v>0</v>
      </c>
      <c r="K12" s="162"/>
      <c r="L12" s="162"/>
    </row>
    <row r="13" spans="1:12" ht="16.5" customHeight="1">
      <c r="A13" s="156" t="s">
        <v>9</v>
      </c>
      <c r="B13" s="157"/>
      <c r="C13" s="158"/>
      <c r="D13" s="201"/>
      <c r="E13" s="157"/>
      <c r="F13" s="159"/>
      <c r="G13" s="160"/>
      <c r="H13" s="160"/>
      <c r="I13" s="160"/>
      <c r="J13" s="161">
        <f t="shared" si="0"/>
        <v>0</v>
      </c>
      <c r="K13" s="162"/>
      <c r="L13" s="162"/>
    </row>
    <row r="14" spans="1:12" ht="16.5" customHeight="1">
      <c r="A14" s="156" t="s">
        <v>10</v>
      </c>
      <c r="B14" s="157"/>
      <c r="C14" s="158"/>
      <c r="D14" s="201"/>
      <c r="E14" s="157"/>
      <c r="F14" s="159"/>
      <c r="G14" s="160"/>
      <c r="H14" s="160"/>
      <c r="I14" s="160"/>
      <c r="J14" s="161">
        <f t="shared" si="0"/>
        <v>0</v>
      </c>
      <c r="K14" s="162"/>
      <c r="L14" s="162"/>
    </row>
    <row r="15" spans="1:12" ht="16.5" customHeight="1">
      <c r="A15" s="156" t="s">
        <v>11</v>
      </c>
      <c r="B15" s="157"/>
      <c r="C15" s="158"/>
      <c r="D15" s="201"/>
      <c r="E15" s="157"/>
      <c r="F15" s="159"/>
      <c r="G15" s="160"/>
      <c r="H15" s="160"/>
      <c r="I15" s="160"/>
      <c r="J15" s="161">
        <f t="shared" si="0"/>
        <v>0</v>
      </c>
      <c r="K15" s="162"/>
      <c r="L15" s="162"/>
    </row>
    <row r="16" spans="1:12" ht="16.5" customHeight="1">
      <c r="A16" s="156" t="s">
        <v>12</v>
      </c>
      <c r="B16" s="157"/>
      <c r="C16" s="158"/>
      <c r="D16" s="201"/>
      <c r="E16" s="157"/>
      <c r="F16" s="159"/>
      <c r="G16" s="160"/>
      <c r="H16" s="160"/>
      <c r="I16" s="160"/>
      <c r="J16" s="161">
        <f t="shared" si="0"/>
        <v>0</v>
      </c>
      <c r="K16" s="162"/>
      <c r="L16" s="162"/>
    </row>
    <row r="17" spans="1:12" ht="16.5" customHeight="1">
      <c r="A17" s="156" t="s">
        <v>13</v>
      </c>
      <c r="B17" s="157"/>
      <c r="C17" s="158"/>
      <c r="D17" s="201"/>
      <c r="E17" s="157"/>
      <c r="F17" s="159"/>
      <c r="G17" s="160"/>
      <c r="H17" s="160"/>
      <c r="I17" s="160"/>
      <c r="J17" s="161">
        <f t="shared" si="0"/>
        <v>0</v>
      </c>
      <c r="K17" s="162"/>
      <c r="L17" s="162"/>
    </row>
    <row r="18" spans="1:12" ht="16.5" customHeight="1">
      <c r="A18" s="156" t="s">
        <v>14</v>
      </c>
      <c r="B18" s="157"/>
      <c r="C18" s="158"/>
      <c r="D18" s="201"/>
      <c r="E18" s="157"/>
      <c r="F18" s="159"/>
      <c r="G18" s="160"/>
      <c r="H18" s="160"/>
      <c r="I18" s="160"/>
      <c r="J18" s="161">
        <f t="shared" si="0"/>
        <v>0</v>
      </c>
      <c r="K18" s="162"/>
      <c r="L18" s="162"/>
    </row>
    <row r="19" spans="1:12" ht="16.5" customHeight="1">
      <c r="A19" s="156" t="s">
        <v>15</v>
      </c>
      <c r="B19" s="157"/>
      <c r="C19" s="158"/>
      <c r="D19" s="201"/>
      <c r="E19" s="157"/>
      <c r="F19" s="159"/>
      <c r="G19" s="160"/>
      <c r="H19" s="160"/>
      <c r="I19" s="160"/>
      <c r="J19" s="161">
        <f t="shared" si="0"/>
        <v>0</v>
      </c>
      <c r="K19" s="162"/>
      <c r="L19" s="162"/>
    </row>
    <row r="20" spans="1:12" ht="16.5" customHeight="1">
      <c r="A20" s="156" t="s">
        <v>16</v>
      </c>
      <c r="B20" s="157"/>
      <c r="C20" s="158"/>
      <c r="D20" s="201"/>
      <c r="E20" s="157"/>
      <c r="F20" s="159"/>
      <c r="G20" s="160"/>
      <c r="H20" s="160"/>
      <c r="I20" s="160"/>
      <c r="J20" s="161">
        <f t="shared" si="0"/>
        <v>0</v>
      </c>
      <c r="K20" s="162"/>
      <c r="L20" s="162"/>
    </row>
    <row r="21" spans="1:12" ht="16.5" customHeight="1">
      <c r="A21" s="156" t="s">
        <v>17</v>
      </c>
      <c r="B21" s="157"/>
      <c r="C21" s="158"/>
      <c r="D21" s="201"/>
      <c r="E21" s="157"/>
      <c r="F21" s="159"/>
      <c r="G21" s="160"/>
      <c r="H21" s="160"/>
      <c r="I21" s="160"/>
      <c r="J21" s="161">
        <f t="shared" si="0"/>
        <v>0</v>
      </c>
      <c r="K21" s="162"/>
      <c r="L21" s="162"/>
    </row>
    <row r="22" spans="1:12" ht="16.5" customHeight="1">
      <c r="A22" s="156" t="s">
        <v>18</v>
      </c>
      <c r="B22" s="157"/>
      <c r="C22" s="158"/>
      <c r="D22" s="201"/>
      <c r="E22" s="157"/>
      <c r="F22" s="159"/>
      <c r="G22" s="160"/>
      <c r="H22" s="160"/>
      <c r="I22" s="160"/>
      <c r="J22" s="161">
        <f t="shared" si="0"/>
        <v>0</v>
      </c>
      <c r="K22" s="162"/>
      <c r="L22" s="162"/>
    </row>
    <row r="23" spans="1:12" ht="16.5" customHeight="1">
      <c r="A23" s="156" t="s">
        <v>19</v>
      </c>
      <c r="B23" s="157"/>
      <c r="C23" s="158"/>
      <c r="D23" s="201"/>
      <c r="E23" s="157"/>
      <c r="F23" s="159"/>
      <c r="G23" s="160"/>
      <c r="H23" s="160"/>
      <c r="I23" s="160"/>
      <c r="J23" s="161">
        <f t="shared" si="0"/>
        <v>0</v>
      </c>
      <c r="K23" s="162"/>
      <c r="L23" s="162"/>
    </row>
    <row r="24" spans="1:12" ht="16.5" customHeight="1">
      <c r="A24" s="156" t="s">
        <v>20</v>
      </c>
      <c r="B24" s="157"/>
      <c r="C24" s="158"/>
      <c r="D24" s="201"/>
      <c r="E24" s="157"/>
      <c r="F24" s="159"/>
      <c r="G24" s="160"/>
      <c r="H24" s="160"/>
      <c r="I24" s="160"/>
      <c r="J24" s="161">
        <f t="shared" si="0"/>
        <v>0</v>
      </c>
      <c r="K24" s="162"/>
      <c r="L24" s="162"/>
    </row>
    <row r="25" spans="1:12" ht="16.5" customHeight="1">
      <c r="A25" s="156" t="s">
        <v>21</v>
      </c>
      <c r="B25" s="157"/>
      <c r="C25" s="158"/>
      <c r="D25" s="201"/>
      <c r="E25" s="157"/>
      <c r="F25" s="159"/>
      <c r="G25" s="160"/>
      <c r="H25" s="160"/>
      <c r="I25" s="160"/>
      <c r="J25" s="161">
        <f t="shared" si="0"/>
        <v>0</v>
      </c>
      <c r="K25" s="162"/>
      <c r="L25" s="162"/>
    </row>
    <row r="26" spans="1:12" ht="16.5" customHeight="1">
      <c r="A26" s="156" t="s">
        <v>22</v>
      </c>
      <c r="B26" s="157"/>
      <c r="C26" s="158"/>
      <c r="D26" s="201"/>
      <c r="E26" s="157"/>
      <c r="F26" s="159"/>
      <c r="G26" s="160"/>
      <c r="H26" s="160"/>
      <c r="I26" s="160"/>
      <c r="J26" s="161">
        <f t="shared" si="0"/>
        <v>0</v>
      </c>
      <c r="K26" s="162"/>
      <c r="L26" s="162"/>
    </row>
    <row r="27" spans="1:12" ht="16.5" customHeight="1">
      <c r="A27" s="156" t="s">
        <v>23</v>
      </c>
      <c r="B27" s="157"/>
      <c r="C27" s="158"/>
      <c r="D27" s="201"/>
      <c r="E27" s="157"/>
      <c r="F27" s="159"/>
      <c r="G27" s="160"/>
      <c r="H27" s="160"/>
      <c r="I27" s="160"/>
      <c r="J27" s="161">
        <f t="shared" si="0"/>
        <v>0</v>
      </c>
      <c r="K27" s="162"/>
      <c r="L27" s="162"/>
    </row>
    <row r="28" spans="1:11" ht="15.75" customHeight="1" thickBot="1">
      <c r="A28" s="156"/>
      <c r="B28" s="157"/>
      <c r="C28" s="157"/>
      <c r="D28" s="157"/>
      <c r="E28" s="177"/>
      <c r="F28" s="178"/>
      <c r="G28" s="163"/>
      <c r="H28" s="202"/>
      <c r="I28" s="202"/>
      <c r="J28" s="203"/>
      <c r="K28" s="162"/>
    </row>
    <row r="29" spans="1:10" ht="15.75" customHeight="1" thickBot="1">
      <c r="A29" s="164" t="s">
        <v>24</v>
      </c>
      <c r="B29" s="165">
        <f>SUM(B10:B28)</f>
        <v>0</v>
      </c>
      <c r="C29" s="165">
        <f>SUM(C10:C28)</f>
        <v>0</v>
      </c>
      <c r="D29" s="165">
        <f aca="true" t="shared" si="1" ref="D29:J29">SUM(D10:D28)</f>
        <v>0</v>
      </c>
      <c r="E29" s="165">
        <f>SUM(E10:E28)</f>
        <v>0</v>
      </c>
      <c r="F29" s="165">
        <f>SUM(F10:F28)</f>
        <v>0</v>
      </c>
      <c r="G29" s="165">
        <f t="shared" si="1"/>
        <v>0</v>
      </c>
      <c r="H29" s="165">
        <f t="shared" si="1"/>
        <v>0</v>
      </c>
      <c r="I29" s="165">
        <f>SUM(I10:I28)</f>
        <v>0</v>
      </c>
      <c r="J29" s="165">
        <f t="shared" si="1"/>
        <v>0</v>
      </c>
    </row>
    <row r="30" ht="11.25" customHeight="1">
      <c r="J30" s="162"/>
    </row>
    <row r="31" spans="1:9" ht="12.75">
      <c r="A31" s="136" t="s">
        <v>62</v>
      </c>
      <c r="B31" s="166"/>
      <c r="C31" s="166"/>
      <c r="D31" s="166"/>
      <c r="E31" s="166"/>
      <c r="F31" s="166"/>
      <c r="G31" s="166"/>
      <c r="H31" s="166"/>
      <c r="I31" s="162"/>
    </row>
    <row r="32" spans="2:8" ht="12.75">
      <c r="B32" s="166"/>
      <c r="C32" s="166"/>
      <c r="D32" s="166"/>
      <c r="E32" s="166"/>
      <c r="F32" s="166"/>
      <c r="G32" s="166"/>
      <c r="H32" s="166"/>
    </row>
    <row r="33" ht="12.75">
      <c r="A33" s="141" t="s">
        <v>25</v>
      </c>
    </row>
    <row r="34" ht="12.75">
      <c r="A34" s="167" t="s">
        <v>26</v>
      </c>
    </row>
    <row r="35" ht="12.75">
      <c r="A35" s="168" t="s">
        <v>27</v>
      </c>
    </row>
    <row r="36" ht="12.75">
      <c r="A36" s="167" t="s">
        <v>37</v>
      </c>
    </row>
    <row r="37" ht="12.75">
      <c r="A37" s="167"/>
    </row>
    <row r="38" ht="12.75">
      <c r="A38" s="167"/>
    </row>
    <row r="39" ht="12.75">
      <c r="A39" s="167"/>
    </row>
    <row r="40" ht="12.75">
      <c r="A40" s="16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sheetProtection/>
  <printOptions/>
  <pageMargins left="0.33" right="0.29" top="1" bottom="1" header="0.511811024" footer="0.511811024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41"/>
  <sheetViews>
    <sheetView showGridLines="0" zoomScale="75" zoomScaleNormal="75" zoomScalePageLayoutView="0" workbookViewId="0" topLeftCell="A7">
      <selection activeCell="B10" sqref="B10:I27"/>
    </sheetView>
  </sheetViews>
  <sheetFormatPr defaultColWidth="11.421875" defaultRowHeight="11.25" customHeight="1"/>
  <cols>
    <col min="1" max="1" width="21.28125" style="136" customWidth="1"/>
    <col min="2" max="2" width="21.57421875" style="136" customWidth="1"/>
    <col min="3" max="3" width="20.00390625" style="136" customWidth="1"/>
    <col min="4" max="4" width="23.28125" style="136" customWidth="1"/>
    <col min="5" max="5" width="20.57421875" style="136" customWidth="1"/>
    <col min="6" max="6" width="23.00390625" style="136" customWidth="1"/>
    <col min="7" max="7" width="26.140625" style="136" customWidth="1"/>
    <col min="8" max="8" width="23.57421875" style="136" customWidth="1"/>
    <col min="9" max="9" width="24.140625" style="136" customWidth="1"/>
    <col min="10" max="10" width="23.28125" style="136" customWidth="1"/>
    <col min="11" max="11" width="19.8515625" style="136" customWidth="1"/>
    <col min="12" max="12" width="18.140625" style="136" customWidth="1"/>
    <col min="13" max="16384" width="11.421875" style="136" customWidth="1"/>
  </cols>
  <sheetData>
    <row r="1" spans="1:10" ht="20.25" customHeight="1">
      <c r="A1" s="135" t="s">
        <v>79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20.25" customHeight="1">
      <c r="A2" s="135" t="s">
        <v>84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2.75">
      <c r="A3" s="137"/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3.5" thickBot="1">
      <c r="A4" s="139"/>
      <c r="B4" s="140"/>
      <c r="C4" s="140"/>
      <c r="D4" s="140"/>
      <c r="E4" s="140"/>
      <c r="F4" s="140"/>
      <c r="G4" s="140"/>
      <c r="H4" s="140"/>
      <c r="I4" s="140"/>
      <c r="J4" s="140"/>
    </row>
    <row r="5" spans="1:10" s="141" customFormat="1" ht="18.75" customHeight="1">
      <c r="A5" s="176"/>
      <c r="B5" s="172" t="s">
        <v>54</v>
      </c>
      <c r="C5" s="173"/>
      <c r="D5" s="133"/>
      <c r="E5" s="29"/>
      <c r="F5" s="29"/>
      <c r="G5" s="29"/>
      <c r="H5" s="173"/>
      <c r="I5" s="174"/>
      <c r="J5" s="30"/>
    </row>
    <row r="6" spans="1:10" s="141" customFormat="1" ht="25.5">
      <c r="A6" s="142" t="s">
        <v>28</v>
      </c>
      <c r="B6" s="143" t="s">
        <v>1</v>
      </c>
      <c r="C6" s="179" t="s">
        <v>2</v>
      </c>
      <c r="D6" s="144" t="s">
        <v>29</v>
      </c>
      <c r="E6" s="144" t="s">
        <v>29</v>
      </c>
      <c r="F6" s="144" t="s">
        <v>60</v>
      </c>
      <c r="G6" s="144" t="s">
        <v>29</v>
      </c>
      <c r="H6" s="169" t="s">
        <v>63</v>
      </c>
      <c r="I6" s="169" t="s">
        <v>38</v>
      </c>
      <c r="J6" s="70" t="s">
        <v>0</v>
      </c>
    </row>
    <row r="7" spans="1:10" s="141" customFormat="1" ht="12.75">
      <c r="A7" s="145"/>
      <c r="B7" s="146" t="s">
        <v>4</v>
      </c>
      <c r="C7" s="147" t="s">
        <v>5</v>
      </c>
      <c r="D7" s="147" t="s">
        <v>55</v>
      </c>
      <c r="E7" s="147" t="s">
        <v>49</v>
      </c>
      <c r="F7" s="146" t="s">
        <v>34</v>
      </c>
      <c r="G7" s="147" t="s">
        <v>58</v>
      </c>
      <c r="H7" s="170" t="s">
        <v>68</v>
      </c>
      <c r="I7" s="170" t="s">
        <v>65</v>
      </c>
      <c r="J7" s="71" t="s">
        <v>3</v>
      </c>
    </row>
    <row r="8" spans="1:10" s="141" customFormat="1" ht="12.75">
      <c r="A8" s="148"/>
      <c r="B8" s="151"/>
      <c r="C8" s="151"/>
      <c r="D8" s="150" t="s">
        <v>56</v>
      </c>
      <c r="E8" s="150" t="s">
        <v>57</v>
      </c>
      <c r="F8" s="151" t="s">
        <v>61</v>
      </c>
      <c r="G8" s="150" t="s">
        <v>59</v>
      </c>
      <c r="H8" s="149" t="s">
        <v>39</v>
      </c>
      <c r="I8" s="149" t="s">
        <v>64</v>
      </c>
      <c r="J8" s="72"/>
    </row>
    <row r="9" spans="1:10" ht="12.75">
      <c r="A9" s="152"/>
      <c r="B9" s="153"/>
      <c r="C9" s="154"/>
      <c r="D9" s="155"/>
      <c r="E9" s="155"/>
      <c r="F9" s="154"/>
      <c r="G9" s="155"/>
      <c r="H9" s="154"/>
      <c r="I9" s="154"/>
      <c r="J9" s="190"/>
    </row>
    <row r="10" spans="1:12" ht="15.75" customHeight="1">
      <c r="A10" s="156" t="s">
        <v>6</v>
      </c>
      <c r="B10" s="157"/>
      <c r="C10" s="158"/>
      <c r="D10" s="201"/>
      <c r="E10" s="157"/>
      <c r="F10" s="159"/>
      <c r="G10" s="160"/>
      <c r="H10" s="160"/>
      <c r="I10" s="160"/>
      <c r="J10" s="161">
        <f aca="true" t="shared" si="0" ref="J10:J27">SUM(B10:I10)</f>
        <v>0</v>
      </c>
      <c r="L10" s="162"/>
    </row>
    <row r="11" spans="1:12" ht="15.75" customHeight="1">
      <c r="A11" s="156" t="s">
        <v>8</v>
      </c>
      <c r="B11" s="157"/>
      <c r="C11" s="158"/>
      <c r="D11" s="201"/>
      <c r="E11" s="157"/>
      <c r="F11" s="159"/>
      <c r="G11" s="160"/>
      <c r="H11" s="160"/>
      <c r="I11" s="160"/>
      <c r="J11" s="161">
        <f t="shared" si="0"/>
        <v>0</v>
      </c>
      <c r="L11" s="162"/>
    </row>
    <row r="12" spans="1:12" ht="15.75" customHeight="1">
      <c r="A12" s="156" t="s">
        <v>7</v>
      </c>
      <c r="B12" s="157"/>
      <c r="C12" s="158"/>
      <c r="D12" s="201"/>
      <c r="E12" s="157"/>
      <c r="F12" s="159"/>
      <c r="G12" s="160"/>
      <c r="H12" s="160"/>
      <c r="I12" s="160"/>
      <c r="J12" s="161">
        <f t="shared" si="0"/>
        <v>0</v>
      </c>
      <c r="L12" s="162"/>
    </row>
    <row r="13" spans="1:12" ht="15.75" customHeight="1">
      <c r="A13" s="156" t="s">
        <v>9</v>
      </c>
      <c r="B13" s="157"/>
      <c r="C13" s="158"/>
      <c r="D13" s="201"/>
      <c r="E13" s="157"/>
      <c r="F13" s="159"/>
      <c r="G13" s="160"/>
      <c r="H13" s="160"/>
      <c r="I13" s="160"/>
      <c r="J13" s="161">
        <f t="shared" si="0"/>
        <v>0</v>
      </c>
      <c r="L13" s="162"/>
    </row>
    <row r="14" spans="1:12" ht="15.75" customHeight="1">
      <c r="A14" s="156" t="s">
        <v>10</v>
      </c>
      <c r="B14" s="157"/>
      <c r="C14" s="158"/>
      <c r="D14" s="201"/>
      <c r="E14" s="157"/>
      <c r="F14" s="159"/>
      <c r="G14" s="160"/>
      <c r="H14" s="160"/>
      <c r="I14" s="160"/>
      <c r="J14" s="161">
        <f t="shared" si="0"/>
        <v>0</v>
      </c>
      <c r="L14" s="162"/>
    </row>
    <row r="15" spans="1:12" ht="15.75" customHeight="1">
      <c r="A15" s="156" t="s">
        <v>11</v>
      </c>
      <c r="B15" s="157"/>
      <c r="C15" s="158"/>
      <c r="D15" s="201"/>
      <c r="E15" s="157"/>
      <c r="F15" s="159"/>
      <c r="G15" s="160"/>
      <c r="H15" s="160"/>
      <c r="I15" s="160"/>
      <c r="J15" s="161">
        <f t="shared" si="0"/>
        <v>0</v>
      </c>
      <c r="L15" s="162"/>
    </row>
    <row r="16" spans="1:12" ht="15.75" customHeight="1">
      <c r="A16" s="156" t="s">
        <v>12</v>
      </c>
      <c r="B16" s="157"/>
      <c r="C16" s="158"/>
      <c r="D16" s="201"/>
      <c r="E16" s="157"/>
      <c r="F16" s="159"/>
      <c r="G16" s="160"/>
      <c r="H16" s="160"/>
      <c r="I16" s="160"/>
      <c r="J16" s="161">
        <f t="shared" si="0"/>
        <v>0</v>
      </c>
      <c r="L16" s="162"/>
    </row>
    <row r="17" spans="1:12" ht="15.75" customHeight="1">
      <c r="A17" s="156" t="s">
        <v>13</v>
      </c>
      <c r="B17" s="157"/>
      <c r="C17" s="158"/>
      <c r="D17" s="201"/>
      <c r="E17" s="157"/>
      <c r="F17" s="159"/>
      <c r="G17" s="160"/>
      <c r="H17" s="160"/>
      <c r="I17" s="160"/>
      <c r="J17" s="161">
        <f t="shared" si="0"/>
        <v>0</v>
      </c>
      <c r="L17" s="162"/>
    </row>
    <row r="18" spans="1:12" ht="15.75" customHeight="1">
      <c r="A18" s="156" t="s">
        <v>14</v>
      </c>
      <c r="B18" s="157"/>
      <c r="C18" s="158"/>
      <c r="D18" s="201"/>
      <c r="E18" s="157"/>
      <c r="F18" s="159"/>
      <c r="G18" s="160"/>
      <c r="H18" s="160"/>
      <c r="I18" s="160"/>
      <c r="J18" s="161">
        <f t="shared" si="0"/>
        <v>0</v>
      </c>
      <c r="L18" s="162"/>
    </row>
    <row r="19" spans="1:12" ht="15.75" customHeight="1">
      <c r="A19" s="156" t="s">
        <v>15</v>
      </c>
      <c r="B19" s="157"/>
      <c r="C19" s="158"/>
      <c r="D19" s="201"/>
      <c r="E19" s="157"/>
      <c r="F19" s="159"/>
      <c r="G19" s="160"/>
      <c r="H19" s="160"/>
      <c r="I19" s="160"/>
      <c r="J19" s="161">
        <f t="shared" si="0"/>
        <v>0</v>
      </c>
      <c r="L19" s="162"/>
    </row>
    <row r="20" spans="1:12" ht="15.75" customHeight="1">
      <c r="A20" s="156" t="s">
        <v>16</v>
      </c>
      <c r="B20" s="157"/>
      <c r="C20" s="158"/>
      <c r="D20" s="201"/>
      <c r="E20" s="157"/>
      <c r="F20" s="159"/>
      <c r="G20" s="160"/>
      <c r="H20" s="160"/>
      <c r="I20" s="160"/>
      <c r="J20" s="161">
        <f t="shared" si="0"/>
        <v>0</v>
      </c>
      <c r="L20" s="162"/>
    </row>
    <row r="21" spans="1:12" ht="15.75" customHeight="1">
      <c r="A21" s="156" t="s">
        <v>17</v>
      </c>
      <c r="B21" s="157"/>
      <c r="C21" s="158"/>
      <c r="D21" s="201"/>
      <c r="E21" s="157"/>
      <c r="F21" s="159"/>
      <c r="G21" s="160"/>
      <c r="H21" s="160"/>
      <c r="I21" s="160"/>
      <c r="J21" s="161">
        <f t="shared" si="0"/>
        <v>0</v>
      </c>
      <c r="L21" s="162"/>
    </row>
    <row r="22" spans="1:12" ht="15.75" customHeight="1">
      <c r="A22" s="156" t="s">
        <v>18</v>
      </c>
      <c r="B22" s="157"/>
      <c r="C22" s="158"/>
      <c r="D22" s="201"/>
      <c r="E22" s="157"/>
      <c r="F22" s="159"/>
      <c r="G22" s="160"/>
      <c r="H22" s="160"/>
      <c r="I22" s="160"/>
      <c r="J22" s="161">
        <f t="shared" si="0"/>
        <v>0</v>
      </c>
      <c r="L22" s="162"/>
    </row>
    <row r="23" spans="1:12" ht="15.75" customHeight="1">
      <c r="A23" s="156" t="s">
        <v>19</v>
      </c>
      <c r="B23" s="157"/>
      <c r="C23" s="158"/>
      <c r="D23" s="201"/>
      <c r="E23" s="157"/>
      <c r="F23" s="159"/>
      <c r="G23" s="160"/>
      <c r="H23" s="160"/>
      <c r="I23" s="160"/>
      <c r="J23" s="161">
        <f t="shared" si="0"/>
        <v>0</v>
      </c>
      <c r="L23" s="162"/>
    </row>
    <row r="24" spans="1:12" ht="15.75" customHeight="1">
      <c r="A24" s="156" t="s">
        <v>20</v>
      </c>
      <c r="B24" s="157"/>
      <c r="C24" s="158"/>
      <c r="D24" s="201"/>
      <c r="E24" s="157"/>
      <c r="F24" s="159"/>
      <c r="G24" s="160"/>
      <c r="H24" s="160"/>
      <c r="I24" s="160"/>
      <c r="J24" s="161">
        <f t="shared" si="0"/>
        <v>0</v>
      </c>
      <c r="L24" s="162"/>
    </row>
    <row r="25" spans="1:12" ht="15.75" customHeight="1">
      <c r="A25" s="156" t="s">
        <v>21</v>
      </c>
      <c r="B25" s="157"/>
      <c r="C25" s="158"/>
      <c r="D25" s="201"/>
      <c r="E25" s="157"/>
      <c r="F25" s="159"/>
      <c r="G25" s="160"/>
      <c r="H25" s="160"/>
      <c r="I25" s="160"/>
      <c r="J25" s="161">
        <f t="shared" si="0"/>
        <v>0</v>
      </c>
      <c r="L25" s="162"/>
    </row>
    <row r="26" spans="1:12" ht="15.75" customHeight="1">
      <c r="A26" s="156" t="s">
        <v>22</v>
      </c>
      <c r="B26" s="157"/>
      <c r="C26" s="158"/>
      <c r="D26" s="201"/>
      <c r="E26" s="157"/>
      <c r="F26" s="159"/>
      <c r="G26" s="160"/>
      <c r="H26" s="160"/>
      <c r="I26" s="160"/>
      <c r="J26" s="161">
        <f t="shared" si="0"/>
        <v>0</v>
      </c>
      <c r="L26" s="162"/>
    </row>
    <row r="27" spans="1:12" ht="15.75" customHeight="1">
      <c r="A27" s="156" t="s">
        <v>23</v>
      </c>
      <c r="B27" s="157"/>
      <c r="C27" s="158"/>
      <c r="D27" s="201"/>
      <c r="E27" s="157"/>
      <c r="F27" s="159"/>
      <c r="G27" s="160"/>
      <c r="H27" s="160"/>
      <c r="I27" s="160"/>
      <c r="J27" s="161">
        <f t="shared" si="0"/>
        <v>0</v>
      </c>
      <c r="L27" s="162"/>
    </row>
    <row r="28" spans="1:12" ht="13.5" thickBot="1">
      <c r="A28" s="156"/>
      <c r="B28" s="157"/>
      <c r="C28" s="157"/>
      <c r="D28" s="157"/>
      <c r="E28" s="177"/>
      <c r="F28" s="178"/>
      <c r="G28" s="163"/>
      <c r="H28" s="202"/>
      <c r="I28" s="202"/>
      <c r="J28" s="203"/>
      <c r="L28" s="162"/>
    </row>
    <row r="29" spans="1:10" ht="13.5" thickBot="1">
      <c r="A29" s="164" t="s">
        <v>24</v>
      </c>
      <c r="B29" s="165">
        <f>SUM(B10:B28)</f>
        <v>0</v>
      </c>
      <c r="C29" s="165">
        <f>SUM(C10:C28)</f>
        <v>0</v>
      </c>
      <c r="D29" s="165">
        <f aca="true" t="shared" si="1" ref="D29:J29">SUM(D10:D28)</f>
        <v>0</v>
      </c>
      <c r="E29" s="165">
        <f>SUM(E10:E28)</f>
        <v>0</v>
      </c>
      <c r="F29" s="165">
        <f>SUM(F10:F28)</f>
        <v>0</v>
      </c>
      <c r="G29" s="165">
        <f t="shared" si="1"/>
        <v>0</v>
      </c>
      <c r="H29" s="165">
        <f t="shared" si="1"/>
        <v>0</v>
      </c>
      <c r="I29" s="165">
        <f>SUM(I10:I28)</f>
        <v>0</v>
      </c>
      <c r="J29" s="165">
        <f t="shared" si="1"/>
        <v>0</v>
      </c>
    </row>
    <row r="31" spans="1:10" ht="12.75">
      <c r="A31" s="136" t="s">
        <v>71</v>
      </c>
      <c r="B31" s="166"/>
      <c r="C31" s="166"/>
      <c r="D31" s="166"/>
      <c r="E31" s="166"/>
      <c r="F31" s="166"/>
      <c r="G31" s="166"/>
      <c r="H31" s="166"/>
      <c r="I31" s="166"/>
      <c r="J31" s="166"/>
    </row>
    <row r="32" spans="2:10" ht="12.75">
      <c r="B32" s="166"/>
      <c r="C32" s="166"/>
      <c r="D32" s="166"/>
      <c r="E32" s="166"/>
      <c r="F32" s="166"/>
      <c r="G32" s="166"/>
      <c r="H32" s="166"/>
      <c r="I32" s="166"/>
      <c r="J32" s="166"/>
    </row>
    <row r="33" ht="12.75">
      <c r="A33" s="141" t="s">
        <v>25</v>
      </c>
    </row>
    <row r="34" ht="12.75">
      <c r="A34" s="167" t="s">
        <v>26</v>
      </c>
    </row>
    <row r="35" ht="12.75">
      <c r="A35" s="168" t="s">
        <v>27</v>
      </c>
    </row>
    <row r="36" ht="12.75">
      <c r="A36" s="167" t="s">
        <v>37</v>
      </c>
    </row>
    <row r="37" ht="12.75">
      <c r="A37" s="167"/>
    </row>
    <row r="38" ht="12.75">
      <c r="A38" s="167"/>
    </row>
    <row r="39" ht="12.75">
      <c r="A39" s="167"/>
    </row>
    <row r="40" ht="12.75">
      <c r="A40" s="167"/>
    </row>
    <row r="41" ht="11.25" customHeight="1">
      <c r="B41" s="186"/>
    </row>
  </sheetData>
  <sheetProtection/>
  <printOptions/>
  <pageMargins left="0.53" right="0.44" top="1" bottom="1" header="0.511811024" footer="0.51181102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42"/>
  <sheetViews>
    <sheetView showGridLines="0" zoomScalePageLayoutView="0" workbookViewId="0" topLeftCell="A7">
      <selection activeCell="B10" sqref="B10:I27"/>
    </sheetView>
  </sheetViews>
  <sheetFormatPr defaultColWidth="11.421875" defaultRowHeight="11.25" customHeight="1"/>
  <cols>
    <col min="1" max="1" width="18.57421875" style="6" customWidth="1"/>
    <col min="2" max="2" width="15.7109375" style="6" customWidth="1"/>
    <col min="3" max="3" width="14.7109375" style="6" customWidth="1"/>
    <col min="4" max="4" width="17.57421875" style="6" customWidth="1"/>
    <col min="5" max="6" width="16.28125" style="6" customWidth="1"/>
    <col min="7" max="7" width="17.57421875" style="6" customWidth="1"/>
    <col min="8" max="8" width="17.00390625" style="6" customWidth="1"/>
    <col min="9" max="9" width="17.421875" style="6" customWidth="1"/>
    <col min="10" max="10" width="16.140625" style="6" customWidth="1"/>
    <col min="11" max="16384" width="11.421875" style="6" customWidth="1"/>
  </cols>
  <sheetData>
    <row r="1" spans="1:9" ht="18" customHeight="1">
      <c r="A1" s="4" t="s">
        <v>79</v>
      </c>
      <c r="B1" s="4"/>
      <c r="C1" s="4"/>
      <c r="D1" s="4"/>
      <c r="E1" s="4"/>
      <c r="F1" s="4"/>
      <c r="G1" s="4"/>
      <c r="H1" s="4"/>
      <c r="I1" s="4"/>
    </row>
    <row r="2" spans="1:9" ht="18" customHeight="1">
      <c r="A2" s="4" t="s">
        <v>85</v>
      </c>
      <c r="B2" s="4"/>
      <c r="C2" s="4"/>
      <c r="D2" s="4"/>
      <c r="E2" s="4"/>
      <c r="F2" s="4"/>
      <c r="G2" s="4"/>
      <c r="H2" s="4"/>
      <c r="I2" s="4"/>
    </row>
    <row r="3" spans="1:9" ht="11.25">
      <c r="A3" s="7"/>
      <c r="B3" s="8"/>
      <c r="C3" s="8"/>
      <c r="D3" s="8"/>
      <c r="E3" s="8"/>
      <c r="F3" s="8"/>
      <c r="G3" s="8"/>
      <c r="H3" s="8"/>
      <c r="I3" s="8"/>
    </row>
    <row r="4" spans="1:9" ht="12" thickBot="1">
      <c r="A4" s="9"/>
      <c r="B4" s="11"/>
      <c r="C4" s="11"/>
      <c r="D4" s="11"/>
      <c r="E4" s="11"/>
      <c r="F4" s="11"/>
      <c r="G4" s="11"/>
      <c r="H4" s="11"/>
      <c r="I4" s="11"/>
    </row>
    <row r="5" spans="1:10" s="25" customFormat="1" ht="11.25">
      <c r="A5" s="27"/>
      <c r="B5" s="204" t="s">
        <v>73</v>
      </c>
      <c r="C5" s="133"/>
      <c r="D5" s="133"/>
      <c r="E5" s="29"/>
      <c r="F5" s="29"/>
      <c r="G5" s="29"/>
      <c r="H5" s="133"/>
      <c r="I5" s="205"/>
      <c r="J5" s="30"/>
    </row>
    <row r="6" spans="1:10" s="25" customFormat="1" ht="22.5">
      <c r="A6" s="31" t="s">
        <v>28</v>
      </c>
      <c r="B6" s="104" t="s">
        <v>1</v>
      </c>
      <c r="C6" s="105" t="s">
        <v>2</v>
      </c>
      <c r="D6" s="107" t="s">
        <v>29</v>
      </c>
      <c r="E6" s="107" t="s">
        <v>29</v>
      </c>
      <c r="F6" s="107" t="s">
        <v>60</v>
      </c>
      <c r="G6" s="107" t="s">
        <v>29</v>
      </c>
      <c r="H6" s="206" t="s">
        <v>63</v>
      </c>
      <c r="I6" s="206" t="s">
        <v>38</v>
      </c>
      <c r="J6" s="126" t="s">
        <v>0</v>
      </c>
    </row>
    <row r="7" spans="1:10" s="25" customFormat="1" ht="11.25">
      <c r="A7" s="18"/>
      <c r="B7" s="108" t="s">
        <v>4</v>
      </c>
      <c r="C7" s="37" t="s">
        <v>5</v>
      </c>
      <c r="D7" s="37" t="s">
        <v>55</v>
      </c>
      <c r="E7" s="37" t="s">
        <v>49</v>
      </c>
      <c r="F7" s="108" t="s">
        <v>34</v>
      </c>
      <c r="G7" s="37" t="s">
        <v>58</v>
      </c>
      <c r="H7" s="193" t="s">
        <v>68</v>
      </c>
      <c r="I7" s="193" t="s">
        <v>65</v>
      </c>
      <c r="J7" s="127" t="s">
        <v>3</v>
      </c>
    </row>
    <row r="8" spans="1:10" s="25" customFormat="1" ht="11.25">
      <c r="A8" s="38"/>
      <c r="B8" s="110"/>
      <c r="C8" s="110"/>
      <c r="D8" s="39" t="s">
        <v>56</v>
      </c>
      <c r="E8" s="39" t="s">
        <v>57</v>
      </c>
      <c r="F8" s="110" t="s">
        <v>61</v>
      </c>
      <c r="G8" s="39" t="s">
        <v>59</v>
      </c>
      <c r="H8" s="195" t="s">
        <v>39</v>
      </c>
      <c r="I8" s="195" t="s">
        <v>64</v>
      </c>
      <c r="J8" s="128"/>
    </row>
    <row r="9" spans="1:10" ht="11.25">
      <c r="A9" s="13"/>
      <c r="B9" s="15"/>
      <c r="C9" s="16"/>
      <c r="D9" s="14"/>
      <c r="E9" s="14"/>
      <c r="F9" s="16"/>
      <c r="G9" s="14"/>
      <c r="H9" s="16"/>
      <c r="I9" s="16"/>
      <c r="J9" s="17"/>
    </row>
    <row r="10" spans="1:13" ht="13.5" customHeight="1">
      <c r="A10" s="12" t="s">
        <v>6</v>
      </c>
      <c r="B10" s="1"/>
      <c r="C10" s="41"/>
      <c r="D10" s="97"/>
      <c r="E10" s="1"/>
      <c r="F10" s="3"/>
      <c r="G10" s="2"/>
      <c r="H10" s="2"/>
      <c r="I10" s="2"/>
      <c r="J10" s="19">
        <f aca="true" t="shared" si="0" ref="J10:J27">SUM(B10:I10)</f>
        <v>0</v>
      </c>
      <c r="M10" s="20"/>
    </row>
    <row r="11" spans="1:13" ht="13.5" customHeight="1">
      <c r="A11" s="12" t="s">
        <v>8</v>
      </c>
      <c r="B11" s="1"/>
      <c r="C11" s="41"/>
      <c r="D11" s="97"/>
      <c r="E11" s="1"/>
      <c r="F11" s="3"/>
      <c r="G11" s="2"/>
      <c r="H11" s="2"/>
      <c r="I11" s="2"/>
      <c r="J11" s="19">
        <f t="shared" si="0"/>
        <v>0</v>
      </c>
      <c r="M11" s="20"/>
    </row>
    <row r="12" spans="1:13" ht="13.5" customHeight="1">
      <c r="A12" s="12" t="s">
        <v>7</v>
      </c>
      <c r="B12" s="1"/>
      <c r="C12" s="41"/>
      <c r="D12" s="97"/>
      <c r="E12" s="1"/>
      <c r="F12" s="3"/>
      <c r="G12" s="2"/>
      <c r="H12" s="2"/>
      <c r="I12" s="2"/>
      <c r="J12" s="19">
        <f t="shared" si="0"/>
        <v>0</v>
      </c>
      <c r="M12" s="20"/>
    </row>
    <row r="13" spans="1:13" ht="13.5" customHeight="1">
      <c r="A13" s="12" t="s">
        <v>9</v>
      </c>
      <c r="B13" s="1"/>
      <c r="C13" s="41"/>
      <c r="D13" s="97"/>
      <c r="E13" s="1"/>
      <c r="F13" s="3"/>
      <c r="G13" s="2"/>
      <c r="H13" s="2"/>
      <c r="I13" s="2"/>
      <c r="J13" s="19">
        <f t="shared" si="0"/>
        <v>0</v>
      </c>
      <c r="M13" s="20"/>
    </row>
    <row r="14" spans="1:13" ht="13.5" customHeight="1">
      <c r="A14" s="12" t="s">
        <v>10</v>
      </c>
      <c r="B14" s="1"/>
      <c r="C14" s="41"/>
      <c r="D14" s="97"/>
      <c r="E14" s="1"/>
      <c r="F14" s="3"/>
      <c r="G14" s="2"/>
      <c r="H14" s="2"/>
      <c r="I14" s="2"/>
      <c r="J14" s="19">
        <f t="shared" si="0"/>
        <v>0</v>
      </c>
      <c r="M14" s="20"/>
    </row>
    <row r="15" spans="1:13" ht="13.5" customHeight="1">
      <c r="A15" s="12" t="s">
        <v>11</v>
      </c>
      <c r="B15" s="1"/>
      <c r="C15" s="41"/>
      <c r="D15" s="97"/>
      <c r="E15" s="1"/>
      <c r="F15" s="3"/>
      <c r="G15" s="2"/>
      <c r="H15" s="2"/>
      <c r="I15" s="2"/>
      <c r="J15" s="19">
        <f t="shared" si="0"/>
        <v>0</v>
      </c>
      <c r="M15" s="20"/>
    </row>
    <row r="16" spans="1:13" ht="13.5" customHeight="1">
      <c r="A16" s="12" t="s">
        <v>12</v>
      </c>
      <c r="B16" s="1"/>
      <c r="C16" s="41"/>
      <c r="D16" s="97"/>
      <c r="E16" s="1"/>
      <c r="F16" s="3"/>
      <c r="G16" s="2"/>
      <c r="H16" s="2"/>
      <c r="I16" s="2"/>
      <c r="J16" s="19">
        <f t="shared" si="0"/>
        <v>0</v>
      </c>
      <c r="M16" s="20"/>
    </row>
    <row r="17" spans="1:13" ht="13.5" customHeight="1">
      <c r="A17" s="12" t="s">
        <v>13</v>
      </c>
      <c r="B17" s="1"/>
      <c r="C17" s="41"/>
      <c r="D17" s="97"/>
      <c r="E17" s="1"/>
      <c r="F17" s="3"/>
      <c r="G17" s="2"/>
      <c r="H17" s="2"/>
      <c r="I17" s="2"/>
      <c r="J17" s="19">
        <f t="shared" si="0"/>
        <v>0</v>
      </c>
      <c r="M17" s="20"/>
    </row>
    <row r="18" spans="1:13" ht="13.5" customHeight="1">
      <c r="A18" s="12" t="s">
        <v>14</v>
      </c>
      <c r="B18" s="1"/>
      <c r="C18" s="41"/>
      <c r="D18" s="97"/>
      <c r="E18" s="1"/>
      <c r="F18" s="3"/>
      <c r="G18" s="2"/>
      <c r="H18" s="2"/>
      <c r="I18" s="2"/>
      <c r="J18" s="19">
        <f t="shared" si="0"/>
        <v>0</v>
      </c>
      <c r="M18" s="20"/>
    </row>
    <row r="19" spans="1:13" ht="13.5" customHeight="1">
      <c r="A19" s="12" t="s">
        <v>15</v>
      </c>
      <c r="B19" s="1"/>
      <c r="C19" s="41"/>
      <c r="D19" s="97"/>
      <c r="E19" s="1"/>
      <c r="F19" s="3"/>
      <c r="G19" s="2"/>
      <c r="H19" s="2"/>
      <c r="I19" s="2"/>
      <c r="J19" s="19">
        <f t="shared" si="0"/>
        <v>0</v>
      </c>
      <c r="M19" s="20"/>
    </row>
    <row r="20" spans="1:13" ht="13.5" customHeight="1">
      <c r="A20" s="12" t="s">
        <v>16</v>
      </c>
      <c r="B20" s="1"/>
      <c r="C20" s="41"/>
      <c r="D20" s="97"/>
      <c r="E20" s="1"/>
      <c r="F20" s="3"/>
      <c r="G20" s="2"/>
      <c r="H20" s="2"/>
      <c r="I20" s="2"/>
      <c r="J20" s="19">
        <f t="shared" si="0"/>
        <v>0</v>
      </c>
      <c r="M20" s="20"/>
    </row>
    <row r="21" spans="1:13" ht="13.5" customHeight="1">
      <c r="A21" s="12" t="s">
        <v>17</v>
      </c>
      <c r="B21" s="1"/>
      <c r="C21" s="41"/>
      <c r="D21" s="97"/>
      <c r="E21" s="1"/>
      <c r="F21" s="3"/>
      <c r="G21" s="2"/>
      <c r="H21" s="2"/>
      <c r="I21" s="2"/>
      <c r="J21" s="19">
        <f t="shared" si="0"/>
        <v>0</v>
      </c>
      <c r="M21" s="20"/>
    </row>
    <row r="22" spans="1:13" ht="13.5" customHeight="1">
      <c r="A22" s="12" t="s">
        <v>18</v>
      </c>
      <c r="B22" s="1"/>
      <c r="C22" s="41"/>
      <c r="D22" s="97"/>
      <c r="E22" s="1"/>
      <c r="F22" s="3"/>
      <c r="G22" s="2"/>
      <c r="H22" s="2"/>
      <c r="I22" s="2"/>
      <c r="J22" s="19">
        <f t="shared" si="0"/>
        <v>0</v>
      </c>
      <c r="M22" s="20"/>
    </row>
    <row r="23" spans="1:13" ht="13.5" customHeight="1">
      <c r="A23" s="12" t="s">
        <v>19</v>
      </c>
      <c r="B23" s="1"/>
      <c r="C23" s="41"/>
      <c r="D23" s="97"/>
      <c r="E23" s="1"/>
      <c r="F23" s="3"/>
      <c r="G23" s="2"/>
      <c r="H23" s="2"/>
      <c r="I23" s="2"/>
      <c r="J23" s="19">
        <f t="shared" si="0"/>
        <v>0</v>
      </c>
      <c r="M23" s="20"/>
    </row>
    <row r="24" spans="1:13" ht="13.5" customHeight="1">
      <c r="A24" s="12" t="s">
        <v>20</v>
      </c>
      <c r="B24" s="1"/>
      <c r="C24" s="41"/>
      <c r="D24" s="97"/>
      <c r="E24" s="1"/>
      <c r="F24" s="3"/>
      <c r="G24" s="2"/>
      <c r="H24" s="2"/>
      <c r="I24" s="2"/>
      <c r="J24" s="19">
        <f t="shared" si="0"/>
        <v>0</v>
      </c>
      <c r="M24" s="20"/>
    </row>
    <row r="25" spans="1:13" ht="13.5" customHeight="1">
      <c r="A25" s="12" t="s">
        <v>21</v>
      </c>
      <c r="B25" s="1"/>
      <c r="C25" s="41"/>
      <c r="D25" s="97"/>
      <c r="E25" s="1"/>
      <c r="F25" s="3"/>
      <c r="G25" s="2"/>
      <c r="H25" s="2"/>
      <c r="I25" s="2"/>
      <c r="J25" s="19">
        <f t="shared" si="0"/>
        <v>0</v>
      </c>
      <c r="M25" s="20"/>
    </row>
    <row r="26" spans="1:13" ht="13.5" customHeight="1">
      <c r="A26" s="12" t="s">
        <v>22</v>
      </c>
      <c r="B26" s="1"/>
      <c r="C26" s="41"/>
      <c r="D26" s="97"/>
      <c r="E26" s="1"/>
      <c r="F26" s="3"/>
      <c r="G26" s="2"/>
      <c r="H26" s="2"/>
      <c r="I26" s="2"/>
      <c r="J26" s="19">
        <f t="shared" si="0"/>
        <v>0</v>
      </c>
      <c r="M26" s="20"/>
    </row>
    <row r="27" spans="1:13" ht="13.5" customHeight="1">
      <c r="A27" s="12" t="s">
        <v>23</v>
      </c>
      <c r="B27" s="1"/>
      <c r="C27" s="41"/>
      <c r="D27" s="97"/>
      <c r="E27" s="1"/>
      <c r="F27" s="3"/>
      <c r="G27" s="2"/>
      <c r="H27" s="2"/>
      <c r="I27" s="2"/>
      <c r="J27" s="19">
        <f t="shared" si="0"/>
        <v>0</v>
      </c>
      <c r="M27" s="20"/>
    </row>
    <row r="28" spans="1:10" ht="12" thickBot="1">
      <c r="A28" s="48"/>
      <c r="B28" s="1"/>
      <c r="C28" s="1"/>
      <c r="D28" s="1"/>
      <c r="E28" s="49"/>
      <c r="F28" s="181"/>
      <c r="G28" s="115"/>
      <c r="H28" s="114"/>
      <c r="I28" s="114"/>
      <c r="J28" s="21"/>
    </row>
    <row r="29" spans="1:10" ht="12" thickBot="1">
      <c r="A29" s="47" t="s">
        <v>24</v>
      </c>
      <c r="B29" s="23">
        <f>SUM(B10:B28)</f>
        <v>0</v>
      </c>
      <c r="C29" s="23">
        <f>SUM(C10:C28)</f>
        <v>0</v>
      </c>
      <c r="D29" s="23">
        <f aca="true" t="shared" si="1" ref="D29:J29">SUM(D10:D28)</f>
        <v>0</v>
      </c>
      <c r="E29" s="23">
        <f>SUM(E10:E28)</f>
        <v>0</v>
      </c>
      <c r="F29" s="23">
        <f>SUM(F10:F28)</f>
        <v>0</v>
      </c>
      <c r="G29" s="23">
        <f t="shared" si="1"/>
        <v>0</v>
      </c>
      <c r="H29" s="23">
        <f t="shared" si="1"/>
        <v>0</v>
      </c>
      <c r="I29" s="23">
        <f>SUM(I10:I28)</f>
        <v>0</v>
      </c>
      <c r="J29" s="23">
        <f t="shared" si="1"/>
        <v>0</v>
      </c>
    </row>
    <row r="31" spans="2:9" ht="11.25">
      <c r="B31" s="24"/>
      <c r="C31" s="24"/>
      <c r="D31" s="24"/>
      <c r="E31" s="24"/>
      <c r="F31" s="24"/>
      <c r="G31" s="24"/>
      <c r="H31" s="24"/>
      <c r="I31" s="24"/>
    </row>
    <row r="32" ht="11.25">
      <c r="A32" s="25" t="s">
        <v>25</v>
      </c>
    </row>
    <row r="33" spans="1:5" ht="11.25">
      <c r="A33" s="10" t="s">
        <v>26</v>
      </c>
      <c r="E33" s="188"/>
    </row>
    <row r="34" ht="11.25">
      <c r="A34" s="26" t="s">
        <v>27</v>
      </c>
    </row>
    <row r="35" spans="1:5" ht="11.25">
      <c r="A35" s="10" t="s">
        <v>37</v>
      </c>
      <c r="E35" s="188"/>
    </row>
    <row r="36" ht="11.25">
      <c r="A36" s="10"/>
    </row>
    <row r="37" ht="11.25">
      <c r="A37" s="10"/>
    </row>
    <row r="38" ht="11.25">
      <c r="A38" s="10"/>
    </row>
    <row r="39" ht="11.25">
      <c r="A39" s="10"/>
    </row>
    <row r="42" ht="11.25" customHeight="1">
      <c r="E42" s="197"/>
    </row>
  </sheetData>
  <sheetProtection/>
  <printOptions/>
  <pageMargins left="0.19" right="0.34" top="1" bottom="1" header="0.511811024" footer="0.511811024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39"/>
  <sheetViews>
    <sheetView showGridLines="0" zoomScalePageLayoutView="0" workbookViewId="0" topLeftCell="A3">
      <selection activeCell="B10" sqref="B10:I27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6.8515625" style="6" customWidth="1"/>
    <col min="5" max="5" width="18.28125" style="6" customWidth="1"/>
    <col min="6" max="6" width="17.00390625" style="6" customWidth="1"/>
    <col min="7" max="7" width="17.8515625" style="6" customWidth="1"/>
    <col min="8" max="8" width="17.00390625" style="6" customWidth="1"/>
    <col min="9" max="9" width="18.7109375" style="6" customWidth="1"/>
    <col min="10" max="10" width="15.28125" style="6" customWidth="1"/>
    <col min="11" max="11" width="11.421875" style="6" customWidth="1"/>
    <col min="12" max="12" width="20.00390625" style="6" customWidth="1"/>
    <col min="13" max="16384" width="11.421875" style="6" customWidth="1"/>
  </cols>
  <sheetData>
    <row r="1" spans="1:10" ht="18" customHeight="1">
      <c r="A1" s="4" t="s">
        <v>79</v>
      </c>
      <c r="B1" s="4"/>
      <c r="C1" s="4"/>
      <c r="D1" s="4"/>
      <c r="E1" s="4"/>
      <c r="F1" s="4"/>
      <c r="G1" s="4"/>
      <c r="H1" s="4"/>
      <c r="I1" s="4"/>
      <c r="J1" s="5"/>
    </row>
    <row r="2" spans="1:10" ht="18" customHeight="1">
      <c r="A2" s="4" t="s">
        <v>86</v>
      </c>
      <c r="B2" s="4"/>
      <c r="C2" s="4"/>
      <c r="D2" s="4"/>
      <c r="E2" s="4"/>
      <c r="F2" s="4"/>
      <c r="G2" s="4"/>
      <c r="H2" s="4"/>
      <c r="I2" s="4"/>
      <c r="J2" s="5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5"/>
    </row>
    <row r="4" spans="1:10" ht="12" thickBot="1">
      <c r="A4" s="9"/>
      <c r="B4" s="11"/>
      <c r="C4" s="11"/>
      <c r="D4" s="11"/>
      <c r="E4" s="11"/>
      <c r="F4" s="11"/>
      <c r="G4" s="11"/>
      <c r="H4" s="11"/>
      <c r="I4" s="11"/>
      <c r="J4" s="5"/>
    </row>
    <row r="5" spans="1:10" s="25" customFormat="1" ht="11.25">
      <c r="A5" s="27"/>
      <c r="B5" s="207" t="s">
        <v>66</v>
      </c>
      <c r="C5" s="208"/>
      <c r="D5" s="208"/>
      <c r="E5" s="208"/>
      <c r="F5" s="208"/>
      <c r="G5" s="208"/>
      <c r="H5" s="208"/>
      <c r="I5" s="208"/>
      <c r="J5" s="209"/>
    </row>
    <row r="6" spans="1:10" s="25" customFormat="1" ht="11.25">
      <c r="A6" s="31" t="s">
        <v>28</v>
      </c>
      <c r="B6" s="104" t="s">
        <v>1</v>
      </c>
      <c r="C6" s="105" t="s">
        <v>2</v>
      </c>
      <c r="D6" s="107" t="s">
        <v>40</v>
      </c>
      <c r="E6" s="107" t="s">
        <v>29</v>
      </c>
      <c r="F6" s="122" t="s">
        <v>29</v>
      </c>
      <c r="G6" s="107" t="s">
        <v>35</v>
      </c>
      <c r="H6" s="107" t="s">
        <v>29</v>
      </c>
      <c r="I6" s="191" t="s">
        <v>29</v>
      </c>
      <c r="J6" s="192" t="s">
        <v>0</v>
      </c>
    </row>
    <row r="7" spans="1:10" s="25" customFormat="1" ht="11.25">
      <c r="A7" s="18"/>
      <c r="B7" s="108" t="s">
        <v>4</v>
      </c>
      <c r="C7" s="37" t="s">
        <v>5</v>
      </c>
      <c r="D7" s="37" t="s">
        <v>41</v>
      </c>
      <c r="E7" s="37" t="s">
        <v>49</v>
      </c>
      <c r="F7" s="123" t="s">
        <v>51</v>
      </c>
      <c r="G7" s="108" t="s">
        <v>34</v>
      </c>
      <c r="H7" s="108" t="s">
        <v>30</v>
      </c>
      <c r="I7" s="193" t="s">
        <v>55</v>
      </c>
      <c r="J7" s="194" t="s">
        <v>3</v>
      </c>
    </row>
    <row r="8" spans="1:10" s="25" customFormat="1" ht="11.25">
      <c r="A8" s="38"/>
      <c r="B8" s="109"/>
      <c r="C8" s="110"/>
      <c r="D8" s="39" t="s">
        <v>42</v>
      </c>
      <c r="E8" s="39" t="s">
        <v>50</v>
      </c>
      <c r="F8" s="124" t="s">
        <v>52</v>
      </c>
      <c r="G8" s="110" t="s">
        <v>36</v>
      </c>
      <c r="H8" s="110" t="s">
        <v>43</v>
      </c>
      <c r="I8" s="195" t="s">
        <v>56</v>
      </c>
      <c r="J8" s="196"/>
    </row>
    <row r="9" spans="1:10" ht="11.25">
      <c r="A9" s="13"/>
      <c r="B9" s="15"/>
      <c r="C9" s="16"/>
      <c r="D9" s="15"/>
      <c r="E9" s="15"/>
      <c r="F9" s="14"/>
      <c r="G9" s="14"/>
      <c r="H9" s="14"/>
      <c r="I9" s="16"/>
      <c r="J9" s="14"/>
    </row>
    <row r="10" spans="1:13" ht="11.25">
      <c r="A10" s="12" t="s">
        <v>6</v>
      </c>
      <c r="B10" s="1"/>
      <c r="C10" s="41"/>
      <c r="D10" s="96"/>
      <c r="E10" s="97"/>
      <c r="F10" s="97"/>
      <c r="G10" s="1"/>
      <c r="H10" s="1"/>
      <c r="I10" s="3"/>
      <c r="J10" s="2">
        <f>SUM(B10:I10)</f>
        <v>0</v>
      </c>
      <c r="K10" s="20"/>
      <c r="L10" s="20"/>
      <c r="M10" s="20"/>
    </row>
    <row r="11" spans="1:13" ht="11.25">
      <c r="A11" s="12" t="s">
        <v>8</v>
      </c>
      <c r="B11" s="1"/>
      <c r="C11" s="41"/>
      <c r="D11" s="96"/>
      <c r="E11" s="97"/>
      <c r="F11" s="97"/>
      <c r="G11" s="1"/>
      <c r="H11" s="1"/>
      <c r="I11" s="3"/>
      <c r="J11" s="2">
        <f aca="true" t="shared" si="0" ref="J11:J27">SUM(B11:I11)</f>
        <v>0</v>
      </c>
      <c r="K11" s="20"/>
      <c r="L11" s="20"/>
      <c r="M11" s="20"/>
    </row>
    <row r="12" spans="1:13" ht="11.25">
      <c r="A12" s="12" t="s">
        <v>7</v>
      </c>
      <c r="B12" s="1"/>
      <c r="C12" s="41"/>
      <c r="D12" s="96"/>
      <c r="E12" s="97"/>
      <c r="F12" s="97"/>
      <c r="G12" s="1"/>
      <c r="H12" s="1"/>
      <c r="I12" s="3"/>
      <c r="J12" s="2">
        <f t="shared" si="0"/>
        <v>0</v>
      </c>
      <c r="K12" s="20"/>
      <c r="L12" s="20"/>
      <c r="M12" s="20"/>
    </row>
    <row r="13" spans="1:13" ht="11.25">
      <c r="A13" s="12" t="s">
        <v>9</v>
      </c>
      <c r="B13" s="1"/>
      <c r="C13" s="41"/>
      <c r="D13" s="96"/>
      <c r="E13" s="97"/>
      <c r="F13" s="97"/>
      <c r="G13" s="1"/>
      <c r="H13" s="1"/>
      <c r="I13" s="3"/>
      <c r="J13" s="2">
        <f t="shared" si="0"/>
        <v>0</v>
      </c>
      <c r="K13" s="20"/>
      <c r="L13" s="20"/>
      <c r="M13" s="20"/>
    </row>
    <row r="14" spans="1:13" ht="11.25">
      <c r="A14" s="12" t="s">
        <v>10</v>
      </c>
      <c r="B14" s="1"/>
      <c r="C14" s="41"/>
      <c r="D14" s="96"/>
      <c r="E14" s="97"/>
      <c r="F14" s="97"/>
      <c r="G14" s="1"/>
      <c r="H14" s="1"/>
      <c r="I14" s="3"/>
      <c r="J14" s="2">
        <f t="shared" si="0"/>
        <v>0</v>
      </c>
      <c r="K14" s="20"/>
      <c r="L14" s="20"/>
      <c r="M14" s="20"/>
    </row>
    <row r="15" spans="1:13" ht="11.25">
      <c r="A15" s="12" t="s">
        <v>11</v>
      </c>
      <c r="B15" s="1"/>
      <c r="C15" s="41"/>
      <c r="D15" s="96"/>
      <c r="E15" s="97"/>
      <c r="F15" s="97"/>
      <c r="G15" s="1"/>
      <c r="H15" s="1"/>
      <c r="I15" s="3"/>
      <c r="J15" s="2">
        <f t="shared" si="0"/>
        <v>0</v>
      </c>
      <c r="K15" s="20"/>
      <c r="L15" s="20"/>
      <c r="M15" s="20"/>
    </row>
    <row r="16" spans="1:13" ht="11.25">
      <c r="A16" s="12" t="s">
        <v>12</v>
      </c>
      <c r="B16" s="1"/>
      <c r="C16" s="41"/>
      <c r="D16" s="96"/>
      <c r="E16" s="97"/>
      <c r="F16" s="97"/>
      <c r="G16" s="1"/>
      <c r="H16" s="1"/>
      <c r="I16" s="3"/>
      <c r="J16" s="2">
        <f t="shared" si="0"/>
        <v>0</v>
      </c>
      <c r="K16" s="20"/>
      <c r="L16" s="20"/>
      <c r="M16" s="20"/>
    </row>
    <row r="17" spans="1:13" ht="11.25">
      <c r="A17" s="12" t="s">
        <v>13</v>
      </c>
      <c r="B17" s="1"/>
      <c r="C17" s="41"/>
      <c r="D17" s="96"/>
      <c r="E17" s="97"/>
      <c r="F17" s="97"/>
      <c r="G17" s="1"/>
      <c r="H17" s="1"/>
      <c r="I17" s="3"/>
      <c r="J17" s="2">
        <f t="shared" si="0"/>
        <v>0</v>
      </c>
      <c r="K17" s="20"/>
      <c r="L17" s="20"/>
      <c r="M17" s="20"/>
    </row>
    <row r="18" spans="1:13" ht="11.25">
      <c r="A18" s="12" t="s">
        <v>14</v>
      </c>
      <c r="B18" s="1"/>
      <c r="C18" s="41"/>
      <c r="D18" s="96"/>
      <c r="E18" s="97"/>
      <c r="F18" s="97"/>
      <c r="G18" s="1"/>
      <c r="H18" s="1"/>
      <c r="I18" s="3"/>
      <c r="J18" s="2">
        <f t="shared" si="0"/>
        <v>0</v>
      </c>
      <c r="K18" s="20"/>
      <c r="L18" s="20"/>
      <c r="M18" s="20"/>
    </row>
    <row r="19" spans="1:13" ht="11.25">
      <c r="A19" s="12" t="s">
        <v>15</v>
      </c>
      <c r="B19" s="1"/>
      <c r="C19" s="41"/>
      <c r="D19" s="96"/>
      <c r="E19" s="97"/>
      <c r="F19" s="97"/>
      <c r="G19" s="1"/>
      <c r="H19" s="1"/>
      <c r="I19" s="3"/>
      <c r="J19" s="2">
        <f t="shared" si="0"/>
        <v>0</v>
      </c>
      <c r="K19" s="20"/>
      <c r="L19" s="20"/>
      <c r="M19" s="20"/>
    </row>
    <row r="20" spans="1:13" ht="11.25">
      <c r="A20" s="12" t="s">
        <v>16</v>
      </c>
      <c r="B20" s="1"/>
      <c r="C20" s="41"/>
      <c r="D20" s="96"/>
      <c r="E20" s="97"/>
      <c r="F20" s="97"/>
      <c r="G20" s="1"/>
      <c r="H20" s="1"/>
      <c r="I20" s="3"/>
      <c r="J20" s="2">
        <f t="shared" si="0"/>
        <v>0</v>
      </c>
      <c r="K20" s="20"/>
      <c r="L20" s="20"/>
      <c r="M20" s="20"/>
    </row>
    <row r="21" spans="1:13" ht="11.25">
      <c r="A21" s="12" t="s">
        <v>17</v>
      </c>
      <c r="B21" s="1"/>
      <c r="C21" s="41"/>
      <c r="D21" s="96"/>
      <c r="E21" s="97"/>
      <c r="F21" s="97"/>
      <c r="G21" s="1"/>
      <c r="H21" s="1"/>
      <c r="I21" s="3"/>
      <c r="J21" s="2">
        <f t="shared" si="0"/>
        <v>0</v>
      </c>
      <c r="K21" s="20"/>
      <c r="L21" s="20"/>
      <c r="M21" s="20"/>
    </row>
    <row r="22" spans="1:13" ht="11.25">
      <c r="A22" s="12" t="s">
        <v>18</v>
      </c>
      <c r="B22" s="1"/>
      <c r="C22" s="41"/>
      <c r="D22" s="96"/>
      <c r="E22" s="97"/>
      <c r="F22" s="97"/>
      <c r="G22" s="1"/>
      <c r="H22" s="1"/>
      <c r="I22" s="3"/>
      <c r="J22" s="2">
        <f t="shared" si="0"/>
        <v>0</v>
      </c>
      <c r="K22" s="20"/>
      <c r="L22" s="20"/>
      <c r="M22" s="20"/>
    </row>
    <row r="23" spans="1:13" ht="11.25">
      <c r="A23" s="12" t="s">
        <v>19</v>
      </c>
      <c r="B23" s="1"/>
      <c r="C23" s="41"/>
      <c r="D23" s="96"/>
      <c r="E23" s="97"/>
      <c r="F23" s="97"/>
      <c r="G23" s="1"/>
      <c r="H23" s="1"/>
      <c r="I23" s="3"/>
      <c r="J23" s="2">
        <f t="shared" si="0"/>
        <v>0</v>
      </c>
      <c r="K23" s="20"/>
      <c r="L23" s="20"/>
      <c r="M23" s="20"/>
    </row>
    <row r="24" spans="1:13" ht="11.25">
      <c r="A24" s="12" t="s">
        <v>20</v>
      </c>
      <c r="B24" s="1"/>
      <c r="C24" s="41"/>
      <c r="D24" s="96"/>
      <c r="E24" s="97"/>
      <c r="F24" s="97"/>
      <c r="G24" s="1"/>
      <c r="H24" s="1"/>
      <c r="I24" s="3"/>
      <c r="J24" s="2">
        <f t="shared" si="0"/>
        <v>0</v>
      </c>
      <c r="K24" s="20"/>
      <c r="L24" s="20"/>
      <c r="M24" s="20"/>
    </row>
    <row r="25" spans="1:13" ht="11.25">
      <c r="A25" s="12" t="s">
        <v>21</v>
      </c>
      <c r="B25" s="1"/>
      <c r="C25" s="41"/>
      <c r="D25" s="96"/>
      <c r="E25" s="97"/>
      <c r="F25" s="97"/>
      <c r="G25" s="1"/>
      <c r="H25" s="1"/>
      <c r="I25" s="3"/>
      <c r="J25" s="2">
        <f t="shared" si="0"/>
        <v>0</v>
      </c>
      <c r="K25" s="20"/>
      <c r="L25" s="20"/>
      <c r="M25" s="20"/>
    </row>
    <row r="26" spans="1:13" ht="11.25">
      <c r="A26" s="12" t="s">
        <v>22</v>
      </c>
      <c r="B26" s="1"/>
      <c r="C26" s="41"/>
      <c r="D26" s="96"/>
      <c r="E26" s="97"/>
      <c r="F26" s="97"/>
      <c r="G26" s="1"/>
      <c r="H26" s="1"/>
      <c r="I26" s="3"/>
      <c r="J26" s="2">
        <f t="shared" si="0"/>
        <v>0</v>
      </c>
      <c r="K26" s="20"/>
      <c r="L26" s="20"/>
      <c r="M26" s="20"/>
    </row>
    <row r="27" spans="1:13" ht="11.25">
      <c r="A27" s="12" t="s">
        <v>23</v>
      </c>
      <c r="B27" s="1"/>
      <c r="C27" s="41"/>
      <c r="D27" s="96"/>
      <c r="E27" s="97"/>
      <c r="F27" s="97"/>
      <c r="G27" s="1"/>
      <c r="H27" s="1"/>
      <c r="I27" s="3"/>
      <c r="J27" s="2">
        <f t="shared" si="0"/>
        <v>0</v>
      </c>
      <c r="K27" s="20"/>
      <c r="L27" s="20"/>
      <c r="M27" s="20"/>
    </row>
    <row r="28" spans="1:10" ht="12" thickBot="1">
      <c r="A28" s="12"/>
      <c r="B28" s="1"/>
      <c r="C28" s="1"/>
      <c r="D28" s="1"/>
      <c r="E28" s="1"/>
      <c r="F28" s="1"/>
      <c r="G28" s="49"/>
      <c r="H28" s="49"/>
      <c r="I28" s="181"/>
      <c r="J28" s="115"/>
    </row>
    <row r="29" spans="1:10" ht="12" thickBot="1">
      <c r="A29" s="22" t="s">
        <v>24</v>
      </c>
      <c r="B29" s="23">
        <f>SUM(B10:B28)</f>
        <v>0</v>
      </c>
      <c r="C29" s="23">
        <f aca="true" t="shared" si="1" ref="C29:J29">SUM(C10:C28)</f>
        <v>0</v>
      </c>
      <c r="D29" s="23">
        <f t="shared" si="1"/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  <c r="H29" s="23">
        <f t="shared" si="1"/>
        <v>0</v>
      </c>
      <c r="I29" s="23">
        <f t="shared" si="1"/>
        <v>0</v>
      </c>
      <c r="J29" s="23">
        <f t="shared" si="1"/>
        <v>0</v>
      </c>
    </row>
    <row r="31" spans="2:10" ht="11.25">
      <c r="B31" s="24"/>
      <c r="C31" s="24"/>
      <c r="D31" s="24"/>
      <c r="E31" s="24"/>
      <c r="F31" s="24"/>
      <c r="G31" s="24"/>
      <c r="H31" s="24"/>
      <c r="I31" s="24"/>
      <c r="J31" s="20"/>
    </row>
    <row r="32" ht="11.25">
      <c r="A32" s="25" t="s">
        <v>25</v>
      </c>
    </row>
    <row r="33" spans="1:11" ht="11.25">
      <c r="A33" s="10" t="s">
        <v>26</v>
      </c>
      <c r="K33" s="20"/>
    </row>
    <row r="34" ht="11.25">
      <c r="A34" s="26" t="s">
        <v>27</v>
      </c>
    </row>
    <row r="35" ht="11.25">
      <c r="A35" s="10" t="s">
        <v>37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mergeCells count="1">
    <mergeCell ref="B5:J5"/>
  </mergeCells>
  <printOptions/>
  <pageMargins left="0.34" right="0.29" top="1" bottom="1" header="0.511811024" footer="0.511811024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39"/>
  <sheetViews>
    <sheetView showGridLines="0" zoomScalePageLayoutView="0" workbookViewId="0" topLeftCell="A7">
      <selection activeCell="B10" sqref="B10:I27"/>
    </sheetView>
  </sheetViews>
  <sheetFormatPr defaultColWidth="11.421875" defaultRowHeight="11.25" customHeight="1"/>
  <cols>
    <col min="1" max="1" width="18.57421875" style="100" customWidth="1"/>
    <col min="2" max="2" width="17.00390625" style="100" customWidth="1"/>
    <col min="3" max="3" width="14.7109375" style="100" customWidth="1"/>
    <col min="4" max="4" width="16.8515625" style="100" customWidth="1"/>
    <col min="5" max="5" width="18.28125" style="100" customWidth="1"/>
    <col min="6" max="6" width="17.00390625" style="100" customWidth="1"/>
    <col min="7" max="7" width="17.8515625" style="100" customWidth="1"/>
    <col min="8" max="8" width="17.00390625" style="100" customWidth="1"/>
    <col min="9" max="9" width="18.7109375" style="100" customWidth="1"/>
    <col min="10" max="10" width="15.28125" style="100" customWidth="1"/>
    <col min="11" max="11" width="11.421875" style="100" customWidth="1"/>
    <col min="12" max="12" width="20.00390625" style="100" customWidth="1"/>
    <col min="13" max="16384" width="11.421875" style="100" customWidth="1"/>
  </cols>
  <sheetData>
    <row r="1" spans="1:10" ht="18" customHeight="1">
      <c r="A1" s="4" t="s">
        <v>79</v>
      </c>
      <c r="B1" s="4"/>
      <c r="C1" s="4"/>
      <c r="D1" s="4"/>
      <c r="E1" s="4"/>
      <c r="F1" s="4"/>
      <c r="G1" s="4"/>
      <c r="H1" s="4"/>
      <c r="I1" s="4"/>
      <c r="J1" s="99"/>
    </row>
    <row r="2" spans="1:10" ht="18" customHeight="1">
      <c r="A2" s="4" t="s">
        <v>87</v>
      </c>
      <c r="B2" s="4"/>
      <c r="C2" s="4"/>
      <c r="D2" s="4"/>
      <c r="E2" s="4"/>
      <c r="F2" s="4"/>
      <c r="G2" s="4"/>
      <c r="H2" s="4"/>
      <c r="I2" s="4"/>
      <c r="J2" s="99"/>
    </row>
    <row r="3" spans="1:10" ht="11.25">
      <c r="A3" s="101"/>
      <c r="B3" s="8"/>
      <c r="C3" s="8"/>
      <c r="D3" s="8"/>
      <c r="E3" s="8"/>
      <c r="F3" s="8"/>
      <c r="G3" s="8"/>
      <c r="H3" s="8"/>
      <c r="I3" s="8"/>
      <c r="J3" s="99"/>
    </row>
    <row r="4" spans="1:10" ht="12" thickBot="1">
      <c r="A4" s="102"/>
      <c r="B4" s="103"/>
      <c r="C4" s="103"/>
      <c r="D4" s="103"/>
      <c r="E4" s="103"/>
      <c r="F4" s="103"/>
      <c r="G4" s="103"/>
      <c r="H4" s="103"/>
      <c r="I4" s="103"/>
      <c r="J4" s="99"/>
    </row>
    <row r="5" spans="1:10" s="25" customFormat="1" ht="11.25">
      <c r="A5" s="27"/>
      <c r="B5" s="207" t="s">
        <v>74</v>
      </c>
      <c r="C5" s="208"/>
      <c r="D5" s="208"/>
      <c r="E5" s="208"/>
      <c r="F5" s="208"/>
      <c r="G5" s="208"/>
      <c r="H5" s="208"/>
      <c r="I5" s="208"/>
      <c r="J5" s="209"/>
    </row>
    <row r="6" spans="1:10" s="25" customFormat="1" ht="11.25">
      <c r="A6" s="31" t="s">
        <v>28</v>
      </c>
      <c r="B6" s="104" t="s">
        <v>1</v>
      </c>
      <c r="C6" s="105" t="s">
        <v>2</v>
      </c>
      <c r="D6" s="107" t="s">
        <v>40</v>
      </c>
      <c r="E6" s="107" t="s">
        <v>29</v>
      </c>
      <c r="F6" s="122" t="s">
        <v>29</v>
      </c>
      <c r="G6" s="107" t="s">
        <v>35</v>
      </c>
      <c r="H6" s="107" t="s">
        <v>29</v>
      </c>
      <c r="I6" s="191" t="s">
        <v>29</v>
      </c>
      <c r="J6" s="192" t="s">
        <v>0</v>
      </c>
    </row>
    <row r="7" spans="1:10" s="25" customFormat="1" ht="11.25">
      <c r="A7" s="18"/>
      <c r="B7" s="108" t="s">
        <v>4</v>
      </c>
      <c r="C7" s="37" t="s">
        <v>5</v>
      </c>
      <c r="D7" s="37" t="s">
        <v>41</v>
      </c>
      <c r="E7" s="37" t="s">
        <v>49</v>
      </c>
      <c r="F7" s="123" t="s">
        <v>51</v>
      </c>
      <c r="G7" s="108" t="s">
        <v>34</v>
      </c>
      <c r="H7" s="108" t="s">
        <v>30</v>
      </c>
      <c r="I7" s="193" t="s">
        <v>55</v>
      </c>
      <c r="J7" s="194" t="s">
        <v>3</v>
      </c>
    </row>
    <row r="8" spans="1:10" s="25" customFormat="1" ht="11.25">
      <c r="A8" s="38"/>
      <c r="B8" s="109"/>
      <c r="C8" s="110"/>
      <c r="D8" s="39" t="s">
        <v>42</v>
      </c>
      <c r="E8" s="39" t="s">
        <v>50</v>
      </c>
      <c r="F8" s="124" t="s">
        <v>52</v>
      </c>
      <c r="G8" s="110" t="s">
        <v>36</v>
      </c>
      <c r="H8" s="110" t="s">
        <v>43</v>
      </c>
      <c r="I8" s="195" t="s">
        <v>56</v>
      </c>
      <c r="J8" s="196"/>
    </row>
    <row r="9" spans="1:10" ht="11.25">
      <c r="A9" s="13"/>
      <c r="B9" s="15"/>
      <c r="C9" s="16"/>
      <c r="D9" s="15"/>
      <c r="E9" s="15"/>
      <c r="F9" s="14"/>
      <c r="G9" s="14"/>
      <c r="H9" s="14"/>
      <c r="I9" s="16"/>
      <c r="J9" s="14"/>
    </row>
    <row r="10" spans="1:13" ht="16.5" customHeight="1">
      <c r="A10" s="12" t="s">
        <v>6</v>
      </c>
      <c r="B10" s="1"/>
      <c r="C10" s="41"/>
      <c r="D10" s="96"/>
      <c r="E10" s="97"/>
      <c r="F10" s="97"/>
      <c r="G10" s="1"/>
      <c r="H10" s="1"/>
      <c r="I10" s="3"/>
      <c r="J10" s="2">
        <f>SUM(B10:I10)</f>
        <v>0</v>
      </c>
      <c r="K10" s="113"/>
      <c r="L10" s="113"/>
      <c r="M10" s="113"/>
    </row>
    <row r="11" spans="1:13" ht="16.5" customHeight="1">
      <c r="A11" s="12" t="s">
        <v>8</v>
      </c>
      <c r="B11" s="1"/>
      <c r="C11" s="41"/>
      <c r="D11" s="96"/>
      <c r="E11" s="97"/>
      <c r="F11" s="97"/>
      <c r="G11" s="1"/>
      <c r="H11" s="1"/>
      <c r="I11" s="3"/>
      <c r="J11" s="2">
        <f aca="true" t="shared" si="0" ref="J11:J27">SUM(B11:I11)</f>
        <v>0</v>
      </c>
      <c r="K11" s="113"/>
      <c r="L11" s="113"/>
      <c r="M11" s="113"/>
    </row>
    <row r="12" spans="1:13" ht="16.5" customHeight="1">
      <c r="A12" s="12" t="s">
        <v>7</v>
      </c>
      <c r="B12" s="1"/>
      <c r="C12" s="41"/>
      <c r="D12" s="96"/>
      <c r="E12" s="97"/>
      <c r="F12" s="97"/>
      <c r="G12" s="1"/>
      <c r="H12" s="1"/>
      <c r="I12" s="3"/>
      <c r="J12" s="2">
        <f t="shared" si="0"/>
        <v>0</v>
      </c>
      <c r="K12" s="113"/>
      <c r="L12" s="113"/>
      <c r="M12" s="113"/>
    </row>
    <row r="13" spans="1:13" ht="16.5" customHeight="1">
      <c r="A13" s="12" t="s">
        <v>9</v>
      </c>
      <c r="B13" s="1"/>
      <c r="C13" s="41"/>
      <c r="D13" s="96"/>
      <c r="E13" s="97"/>
      <c r="F13" s="97"/>
      <c r="G13" s="1"/>
      <c r="H13" s="1"/>
      <c r="I13" s="3"/>
      <c r="J13" s="2">
        <f t="shared" si="0"/>
        <v>0</v>
      </c>
      <c r="K13" s="113"/>
      <c r="L13" s="113"/>
      <c r="M13" s="113"/>
    </row>
    <row r="14" spans="1:13" ht="16.5" customHeight="1">
      <c r="A14" s="12" t="s">
        <v>10</v>
      </c>
      <c r="B14" s="1"/>
      <c r="C14" s="41"/>
      <c r="D14" s="96"/>
      <c r="E14" s="97"/>
      <c r="F14" s="97"/>
      <c r="G14" s="1"/>
      <c r="H14" s="1"/>
      <c r="I14" s="3"/>
      <c r="J14" s="2">
        <f t="shared" si="0"/>
        <v>0</v>
      </c>
      <c r="K14" s="113"/>
      <c r="L14" s="113"/>
      <c r="M14" s="113"/>
    </row>
    <row r="15" spans="1:13" ht="16.5" customHeight="1">
      <c r="A15" s="12" t="s">
        <v>11</v>
      </c>
      <c r="B15" s="1"/>
      <c r="C15" s="41"/>
      <c r="D15" s="96"/>
      <c r="E15" s="97"/>
      <c r="F15" s="97"/>
      <c r="G15" s="1"/>
      <c r="H15" s="1"/>
      <c r="I15" s="3"/>
      <c r="J15" s="2">
        <f t="shared" si="0"/>
        <v>0</v>
      </c>
      <c r="K15" s="113"/>
      <c r="L15" s="113"/>
      <c r="M15" s="113"/>
    </row>
    <row r="16" spans="1:13" ht="16.5" customHeight="1">
      <c r="A16" s="12" t="s">
        <v>12</v>
      </c>
      <c r="B16" s="1"/>
      <c r="C16" s="41"/>
      <c r="D16" s="96"/>
      <c r="E16" s="97"/>
      <c r="F16" s="97"/>
      <c r="G16" s="1"/>
      <c r="H16" s="1"/>
      <c r="I16" s="3"/>
      <c r="J16" s="2">
        <f t="shared" si="0"/>
        <v>0</v>
      </c>
      <c r="K16" s="113"/>
      <c r="L16" s="113"/>
      <c r="M16" s="113"/>
    </row>
    <row r="17" spans="1:13" ht="16.5" customHeight="1">
      <c r="A17" s="12" t="s">
        <v>13</v>
      </c>
      <c r="B17" s="1"/>
      <c r="C17" s="41"/>
      <c r="D17" s="96"/>
      <c r="E17" s="97"/>
      <c r="F17" s="97"/>
      <c r="G17" s="1"/>
      <c r="H17" s="1"/>
      <c r="I17" s="3"/>
      <c r="J17" s="2">
        <f t="shared" si="0"/>
        <v>0</v>
      </c>
      <c r="K17" s="113"/>
      <c r="L17" s="113"/>
      <c r="M17" s="113"/>
    </row>
    <row r="18" spans="1:13" ht="16.5" customHeight="1">
      <c r="A18" s="12" t="s">
        <v>14</v>
      </c>
      <c r="B18" s="1"/>
      <c r="C18" s="41"/>
      <c r="D18" s="96"/>
      <c r="E18" s="97"/>
      <c r="F18" s="97"/>
      <c r="G18" s="1"/>
      <c r="H18" s="1"/>
      <c r="I18" s="3"/>
      <c r="J18" s="2">
        <f t="shared" si="0"/>
        <v>0</v>
      </c>
      <c r="K18" s="113"/>
      <c r="L18" s="113"/>
      <c r="M18" s="113"/>
    </row>
    <row r="19" spans="1:13" ht="16.5" customHeight="1">
      <c r="A19" s="12" t="s">
        <v>15</v>
      </c>
      <c r="B19" s="1"/>
      <c r="C19" s="41"/>
      <c r="D19" s="96"/>
      <c r="E19" s="97"/>
      <c r="F19" s="97"/>
      <c r="G19" s="1"/>
      <c r="H19" s="1"/>
      <c r="I19" s="3"/>
      <c r="J19" s="2">
        <f t="shared" si="0"/>
        <v>0</v>
      </c>
      <c r="K19" s="113"/>
      <c r="L19" s="113"/>
      <c r="M19" s="113"/>
    </row>
    <row r="20" spans="1:13" ht="16.5" customHeight="1">
      <c r="A20" s="12" t="s">
        <v>16</v>
      </c>
      <c r="B20" s="1"/>
      <c r="C20" s="41"/>
      <c r="D20" s="96"/>
      <c r="E20" s="97"/>
      <c r="F20" s="97"/>
      <c r="G20" s="1"/>
      <c r="H20" s="1"/>
      <c r="I20" s="3"/>
      <c r="J20" s="2">
        <f t="shared" si="0"/>
        <v>0</v>
      </c>
      <c r="K20" s="113"/>
      <c r="L20" s="113"/>
      <c r="M20" s="113"/>
    </row>
    <row r="21" spans="1:13" ht="16.5" customHeight="1">
      <c r="A21" s="12" t="s">
        <v>17</v>
      </c>
      <c r="B21" s="1"/>
      <c r="C21" s="41"/>
      <c r="D21" s="96"/>
      <c r="E21" s="97"/>
      <c r="F21" s="97"/>
      <c r="G21" s="1"/>
      <c r="H21" s="1"/>
      <c r="I21" s="3"/>
      <c r="J21" s="2">
        <f t="shared" si="0"/>
        <v>0</v>
      </c>
      <c r="K21" s="113"/>
      <c r="L21" s="113"/>
      <c r="M21" s="113"/>
    </row>
    <row r="22" spans="1:13" ht="16.5" customHeight="1">
      <c r="A22" s="12" t="s">
        <v>18</v>
      </c>
      <c r="B22" s="1"/>
      <c r="C22" s="41"/>
      <c r="D22" s="96"/>
      <c r="E22" s="97"/>
      <c r="F22" s="97"/>
      <c r="G22" s="1"/>
      <c r="H22" s="1"/>
      <c r="I22" s="3"/>
      <c r="J22" s="2">
        <f t="shared" si="0"/>
        <v>0</v>
      </c>
      <c r="K22" s="113"/>
      <c r="L22" s="113"/>
      <c r="M22" s="113"/>
    </row>
    <row r="23" spans="1:13" ht="16.5" customHeight="1">
      <c r="A23" s="12" t="s">
        <v>19</v>
      </c>
      <c r="B23" s="1"/>
      <c r="C23" s="41"/>
      <c r="D23" s="96"/>
      <c r="E23" s="97"/>
      <c r="F23" s="97"/>
      <c r="G23" s="1"/>
      <c r="H23" s="1"/>
      <c r="I23" s="3"/>
      <c r="J23" s="2">
        <f t="shared" si="0"/>
        <v>0</v>
      </c>
      <c r="K23" s="113"/>
      <c r="L23" s="113"/>
      <c r="M23" s="113"/>
    </row>
    <row r="24" spans="1:13" ht="16.5" customHeight="1">
      <c r="A24" s="12" t="s">
        <v>20</v>
      </c>
      <c r="B24" s="1"/>
      <c r="C24" s="41"/>
      <c r="D24" s="96"/>
      <c r="E24" s="97"/>
      <c r="F24" s="97"/>
      <c r="G24" s="1"/>
      <c r="H24" s="1"/>
      <c r="I24" s="3"/>
      <c r="J24" s="2">
        <f t="shared" si="0"/>
        <v>0</v>
      </c>
      <c r="K24" s="113"/>
      <c r="L24" s="113"/>
      <c r="M24" s="113"/>
    </row>
    <row r="25" spans="1:13" ht="16.5" customHeight="1">
      <c r="A25" s="12" t="s">
        <v>21</v>
      </c>
      <c r="B25" s="1"/>
      <c r="C25" s="41"/>
      <c r="D25" s="96"/>
      <c r="E25" s="97"/>
      <c r="F25" s="97"/>
      <c r="G25" s="1"/>
      <c r="H25" s="1"/>
      <c r="I25" s="3"/>
      <c r="J25" s="2">
        <f t="shared" si="0"/>
        <v>0</v>
      </c>
      <c r="K25" s="113"/>
      <c r="L25" s="113"/>
      <c r="M25" s="113"/>
    </row>
    <row r="26" spans="1:13" ht="16.5" customHeight="1">
      <c r="A26" s="12" t="s">
        <v>22</v>
      </c>
      <c r="B26" s="1"/>
      <c r="C26" s="41"/>
      <c r="D26" s="96"/>
      <c r="E26" s="97"/>
      <c r="F26" s="97"/>
      <c r="G26" s="1"/>
      <c r="H26" s="1"/>
      <c r="I26" s="3"/>
      <c r="J26" s="2">
        <f t="shared" si="0"/>
        <v>0</v>
      </c>
      <c r="K26" s="113"/>
      <c r="L26" s="113"/>
      <c r="M26" s="113"/>
    </row>
    <row r="27" spans="1:13" ht="16.5" customHeight="1">
      <c r="A27" s="12" t="s">
        <v>23</v>
      </c>
      <c r="B27" s="1"/>
      <c r="C27" s="41"/>
      <c r="D27" s="96"/>
      <c r="E27" s="97"/>
      <c r="F27" s="97"/>
      <c r="G27" s="1"/>
      <c r="H27" s="1"/>
      <c r="I27" s="3"/>
      <c r="J27" s="2">
        <f t="shared" si="0"/>
        <v>0</v>
      </c>
      <c r="K27" s="113"/>
      <c r="L27" s="113"/>
      <c r="M27" s="113"/>
    </row>
    <row r="28" spans="1:10" ht="16.5" customHeight="1" thickBot="1">
      <c r="A28" s="12"/>
      <c r="B28" s="1"/>
      <c r="C28" s="1"/>
      <c r="D28" s="1"/>
      <c r="E28" s="1"/>
      <c r="F28" s="1"/>
      <c r="G28" s="49"/>
      <c r="H28" s="49"/>
      <c r="I28" s="181"/>
      <c r="J28" s="115"/>
    </row>
    <row r="29" spans="1:10" ht="16.5" customHeight="1" thickBot="1">
      <c r="A29" s="22" t="s">
        <v>24</v>
      </c>
      <c r="B29" s="23">
        <f>SUM(B10:B28)</f>
        <v>0</v>
      </c>
      <c r="C29" s="23">
        <f aca="true" t="shared" si="1" ref="C29:J29">SUM(C10:C28)</f>
        <v>0</v>
      </c>
      <c r="D29" s="23">
        <f t="shared" si="1"/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  <c r="H29" s="23">
        <f t="shared" si="1"/>
        <v>0</v>
      </c>
      <c r="I29" s="23">
        <f t="shared" si="1"/>
        <v>0</v>
      </c>
      <c r="J29" s="23">
        <f t="shared" si="1"/>
        <v>0</v>
      </c>
    </row>
    <row r="30" spans="1:10" ht="11.2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2:10" ht="11.25">
      <c r="B31" s="116"/>
      <c r="C31" s="116"/>
      <c r="D31" s="116"/>
      <c r="E31" s="116"/>
      <c r="F31" s="116"/>
      <c r="G31" s="116"/>
      <c r="H31" s="116"/>
      <c r="I31" s="116"/>
      <c r="J31" s="113"/>
    </row>
    <row r="32" ht="11.25">
      <c r="A32" s="25" t="s">
        <v>25</v>
      </c>
    </row>
    <row r="33" spans="1:11" ht="11.25">
      <c r="A33" s="117" t="s">
        <v>32</v>
      </c>
      <c r="K33" s="113"/>
    </row>
    <row r="34" ht="11.25">
      <c r="A34" s="26" t="s">
        <v>27</v>
      </c>
    </row>
    <row r="35" ht="11.25">
      <c r="A35" s="117" t="s">
        <v>37</v>
      </c>
    </row>
    <row r="36" ht="11.25">
      <c r="A36" s="117"/>
    </row>
    <row r="37" ht="11.25">
      <c r="A37" s="117"/>
    </row>
    <row r="38" ht="11.25">
      <c r="A38" s="117"/>
    </row>
    <row r="39" ht="11.25">
      <c r="A39" s="117"/>
    </row>
  </sheetData>
  <sheetProtection/>
  <mergeCells count="1">
    <mergeCell ref="B5:J5"/>
  </mergeCells>
  <printOptions/>
  <pageMargins left="0.29" right="0.22" top="1" bottom="1" header="0.511811024" footer="0.51181102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dcterms:created xsi:type="dcterms:W3CDTF">2011-02-15T14:33:29Z</dcterms:created>
  <dcterms:modified xsi:type="dcterms:W3CDTF">2024-04-19T15:22:20Z</dcterms:modified>
  <cp:category/>
  <cp:version/>
  <cp:contentType/>
  <cp:contentStatus/>
</cp:coreProperties>
</file>