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4\1T-2024\"/>
    </mc:Choice>
  </mc:AlternateContent>
  <bookViews>
    <workbookView xWindow="-120" yWindow="-120" windowWidth="20640" windowHeight="11160" activeTab="4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</workbook>
</file>

<file path=xl/calcChain.xml><?xml version="1.0" encoding="utf-8"?>
<calcChain xmlns="http://schemas.openxmlformats.org/spreadsheetml/2006/main">
  <c r="X84" i="1" l="1"/>
  <c r="E16" i="9"/>
  <c r="G16" i="9" l="1"/>
  <c r="F16" i="9" l="1"/>
  <c r="W84" i="1" l="1"/>
  <c r="B12" i="9" l="1"/>
  <c r="B13" i="9" s="1"/>
  <c r="B14" i="9" s="1"/>
  <c r="B15" i="9" s="1"/>
  <c r="D16" i="9"/>
  <c r="Y84" i="1" l="1"/>
  <c r="V84" i="1"/>
  <c r="H84" i="1" l="1"/>
  <c r="G84" i="1"/>
  <c r="F84" i="1"/>
  <c r="E84" i="1"/>
  <c r="C80" i="1"/>
  <c r="C81" i="1" s="1"/>
  <c r="C82" i="1" s="1"/>
  <c r="C83" i="1" s="1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</calcChain>
</file>

<file path=xl/sharedStrings.xml><?xml version="1.0" encoding="utf-8"?>
<sst xmlns="http://schemas.openxmlformats.org/spreadsheetml/2006/main" count="681" uniqueCount="297">
  <si>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</si>
  <si>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</si>
  <si>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</si>
  <si>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</si>
  <si>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</si>
  <si>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</si>
  <si>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</si>
  <si>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</si>
  <si>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</si>
  <si>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</si>
  <si>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</si>
  <si>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</si>
  <si>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</si>
  <si>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</si>
  <si>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</si>
  <si>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</si>
  <si>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</si>
  <si>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</si>
  <si>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</si>
  <si>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</si>
  <si>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</si>
  <si>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</si>
  <si>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</si>
  <si>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</si>
  <si>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</si>
  <si>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</si>
  <si>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</si>
  <si>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</si>
  <si>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</si>
  <si>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</si>
  <si>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</si>
  <si>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</si>
  <si>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</si>
  <si>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</si>
  <si>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</si>
  <si>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</si>
  <si>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</si>
  <si>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</si>
  <si>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</si>
  <si>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</si>
  <si>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</si>
  <si>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</si>
  <si>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</si>
  <si>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</si>
  <si>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</si>
  <si>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</si>
  <si>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</si>
  <si>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</si>
  <si>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</si>
  <si>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</si>
  <si>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</si>
  <si>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</si>
  <si>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</si>
  <si>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</si>
  <si>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</si>
  <si>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</si>
  <si>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</si>
  <si>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</si>
  <si>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</si>
  <si>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</si>
  <si>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</si>
  <si>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</si>
  <si>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</si>
  <si>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</si>
  <si>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</si>
  <si>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</si>
  <si>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</si>
  <si>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</si>
  <si>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</si>
  <si>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</si>
  <si>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</si>
  <si>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</si>
  <si>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</si>
  <si>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</si>
  <si>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</si>
  <si>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</si>
  <si>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</si>
  <si>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</si>
  <si>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</si>
  <si>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</si>
  <si>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</si>
  <si>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</si>
  <si>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</si>
  <si>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</si>
  <si>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</si>
  <si>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</si>
  <si>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</si>
  <si>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</si>
  <si>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</si>
  <si>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</si>
  <si>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</si>
  <si>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</si>
  <si>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</si>
  <si>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</si>
  <si>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</si>
  <si>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</si>
  <si>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</si>
  <si>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</si>
  <si>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</si>
  <si>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</si>
  <si>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</si>
  <si>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</si>
  <si>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</si>
  <si>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</si>
  <si>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</si>
  <si>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</si>
  <si>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</si>
  <si>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</si>
  <si>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</si>
  <si>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</si>
  <si>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</si>
  <si>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</si>
  <si>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</si>
  <si>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</si>
  <si>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</si>
  <si>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</si>
  <si>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</si>
  <si>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</si>
  <si>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</si>
  <si>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</si>
  <si>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</si>
  <si>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</si>
  <si>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</si>
  <si>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</si>
  <si>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</si>
  <si>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</si>
  <si>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</si>
  <si>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</si>
  <si>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</si>
  <si>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</si>
  <si>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</si>
  <si>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</si>
  <si>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</si>
  <si>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</si>
  <si>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</si>
  <si>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</si>
  <si>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</si>
  <si>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</si>
  <si>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</si>
  <si>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</si>
  <si>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</si>
  <si>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</si>
  <si>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</si>
  <si>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</si>
  <si>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</si>
  <si>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</si>
  <si>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</si>
  <si>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</si>
  <si>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</si>
  <si>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</si>
  <si>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</si>
  <si>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</si>
  <si>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</si>
  <si>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</si>
  <si>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</si>
  <si>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</si>
  <si>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</si>
  <si>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</si>
  <si>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</si>
  <si>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</si>
  <si>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</si>
  <si>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</si>
  <si>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</si>
  <si>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</si>
  <si>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</si>
  <si>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</si>
  <si>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</si>
  <si>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</si>
  <si>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</si>
  <si>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</si>
  <si>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</si>
  <si>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</si>
  <si>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</si>
  <si>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</si>
  <si>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</si>
  <si>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</si>
  <si>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</si>
  <si>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</si>
  <si>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</si>
  <si>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</si>
  <si>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</si>
  <si>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</si>
  <si>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</si>
  <si>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</si>
  <si>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</si>
  <si>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</si>
  <si>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</si>
  <si>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</si>
  <si>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</si>
  <si>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</si>
  <si>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</si>
  <si>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</si>
  <si>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</si>
  <si>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</si>
  <si>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</si>
  <si>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</si>
  <si>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</si>
  <si>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</si>
  <si>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</si>
  <si>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</si>
  <si>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</si>
  <si>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</si>
  <si>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</si>
  <si>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</si>
  <si>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</si>
  <si>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</si>
  <si>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</si>
  <si>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</si>
  <si>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</si>
  <si>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</si>
  <si>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</si>
  <si>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</si>
  <si>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</si>
  <si>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</si>
  <si>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</si>
  <si>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</si>
  <si>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</si>
  <si>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</si>
  <si>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</si>
  <si>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</si>
  <si>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</si>
  <si>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</si>
  <si>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</si>
  <si>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</si>
  <si>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</si>
  <si>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</si>
  <si>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</si>
  <si>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</si>
  <si>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</si>
  <si>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</si>
  <si>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</si>
  <si>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</si>
  <si>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</si>
  <si>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</si>
  <si>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</si>
  <si>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</si>
  <si>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</si>
  <si>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</si>
  <si>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</si>
  <si>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</si>
  <si>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</si>
  <si>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</si>
  <si>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</si>
  <si>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</si>
  <si>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</si>
  <si>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</si>
  <si>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</si>
  <si>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</si>
  <si>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</si>
  <si>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</si>
  <si>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</si>
  <si>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</si>
  <si>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</si>
  <si>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</si>
  <si>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</si>
  <si>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</si>
  <si>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</si>
  <si>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</si>
  <si>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</si>
  <si>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</si>
  <si>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</si>
  <si>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</si>
  <si>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</si>
  <si>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</si>
  <si>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</si>
  <si>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</si>
  <si>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</si>
  <si>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</si>
  <si>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</si>
  <si>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</si>
  <si>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</si>
  <si>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Proyec. 2025</t>
  </si>
  <si>
    <t>Proyec. 2026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</si>
  <si>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2023</t>
    </r>
  </si>
  <si>
    <t>DESTACAMOS QUE LA FALTA DE RECURSO HUMANO Y DE FONDOS SUMADO A LA PANDEMIA, AFECTO EL CUMPLIMIENTO DE INDICADORES Y METAS. ES PRIORIDAD DE ÉSTA NUEVA ADMINISTRACIÓN CUMPLIR O SUPERAR LO PROYECTADO PARA LOS EJERCICIOS 2023,  2024, 2025 Y 2026.</t>
  </si>
  <si>
    <t>CUADRO DE INDICADORES Y METAS - 1er TRIMESTRE 2024</t>
  </si>
  <si>
    <t>Presupuesto 2024</t>
  </si>
  <si>
    <t>Presupuesto 2.024</t>
  </si>
  <si>
    <t>INDICADORES 2024</t>
  </si>
  <si>
    <t>1º  TRIMESTRE 2024</t>
  </si>
  <si>
    <t>2º  TRIMESTRE  2024</t>
  </si>
  <si>
    <t>3ª  TRIMESTRE 2024</t>
  </si>
  <si>
    <t>4º  TRIMESTRE 2024</t>
  </si>
  <si>
    <t>PRIMER TRIMESTRE 2024</t>
  </si>
  <si>
    <t>1º Trimestre 2024</t>
  </si>
  <si>
    <t>2do. Trimestre 2024</t>
  </si>
  <si>
    <t>3er. Trimestre 2024</t>
  </si>
  <si>
    <t>4to. Trimestre 2024</t>
  </si>
  <si>
    <t>Proyec. 2027</t>
  </si>
  <si>
    <t>PRESUPUESTO 2024</t>
  </si>
  <si>
    <t>69 %</t>
  </si>
  <si>
    <t>40 %</t>
  </si>
  <si>
    <t>3 %</t>
  </si>
  <si>
    <t>93 %</t>
  </si>
  <si>
    <t>99 %</t>
  </si>
  <si>
    <t>71 %</t>
  </si>
  <si>
    <t>0 %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</si>
</sst>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  <numFmt numFmtId="182" formatCode="_-* #,##0.00_-;\-* #,##0.00_-;_-* &quot;-&quot;??_-;_-@_-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  <xf numFmtId="182" fontId="1" fillId="0" borderId="0" applyFont="0" applyFill="0" applyBorder="0" applyAlignment="0" applyProtection="0"/>
  </cellStyleXfs>
  <cellXfs count="471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0" fillId="0" borderId="2" xfId="0" applyBorder="1"/>
    <xf numFmtId="3" fontId="0" fillId="0" borderId="108" xfId="0" applyNumberFormat="1" applyBorder="1"/>
    <xf numFmtId="9" fontId="0" fillId="0" borderId="109" xfId="0" applyNumberFormat="1" applyBorder="1"/>
    <xf numFmtId="0" fontId="6" fillId="0" borderId="0" xfId="20"/>
    <xf numFmtId="0" fontId="30" fillId="0" borderId="0" xfId="20" applyFont="1"/>
    <xf numFmtId="3" fontId="0" fillId="0" borderId="113" xfId="0" applyNumberFormat="1" applyBorder="1"/>
    <xf numFmtId="0" fontId="47" fillId="0" borderId="117" xfId="4" applyFont="1" applyBorder="1" applyAlignment="1">
      <alignment horizontal="center"/>
    </xf>
    <xf numFmtId="0" fontId="47" fillId="0" borderId="118" xfId="4" applyFont="1" applyBorder="1" applyAlignment="1">
      <alignment horizontal="center"/>
    </xf>
    <xf numFmtId="0" fontId="47" fillId="0" borderId="119" xfId="4" applyFont="1" applyBorder="1" applyAlignment="1">
      <alignment horizontal="center"/>
    </xf>
    <xf numFmtId="0" fontId="44" fillId="0" borderId="120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1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6" borderId="10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3" fontId="0" fillId="0" borderId="54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1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2" xfId="0" applyFont="1" applyBorder="1"/>
    <xf numFmtId="0" fontId="6" fillId="0" borderId="123" xfId="0" applyFont="1" applyBorder="1"/>
    <xf numFmtId="0" fontId="6" fillId="0" borderId="123" xfId="0" applyFont="1" applyBorder="1" applyAlignment="1">
      <alignment horizontal="center"/>
    </xf>
    <xf numFmtId="169" fontId="6" fillId="0" borderId="123" xfId="0" applyNumberFormat="1" applyFont="1" applyBorder="1"/>
    <xf numFmtId="169" fontId="6" fillId="0" borderId="124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4" fontId="64" fillId="0" borderId="125" xfId="33" applyNumberFormat="1" applyFont="1" applyBorder="1" applyAlignment="1">
      <alignment horizontal="center"/>
    </xf>
    <xf numFmtId="174" fontId="14" fillId="0" borderId="126" xfId="33" applyNumberFormat="1" applyFont="1" applyBorder="1" applyAlignment="1">
      <alignment horizontal="center"/>
    </xf>
    <xf numFmtId="174" fontId="64" fillId="0" borderId="127" xfId="33" applyNumberFormat="1" applyFont="1" applyBorder="1" applyAlignment="1">
      <alignment horizontal="center"/>
    </xf>
    <xf numFmtId="174" fontId="14" fillId="0" borderId="128" xfId="33" applyNumberFormat="1" applyFont="1" applyBorder="1" applyAlignment="1">
      <alignment horizontal="center"/>
    </xf>
    <xf numFmtId="174" fontId="64" fillId="0" borderId="129" xfId="33" applyNumberFormat="1" applyFont="1" applyBorder="1" applyAlignment="1">
      <alignment horizontal="center"/>
    </xf>
    <xf numFmtId="174" fontId="14" fillId="0" borderId="130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2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0" xfId="0" applyNumberFormat="1" applyFont="1" applyBorder="1" applyAlignment="1">
      <alignment horizontal="center" vertical="center"/>
    </xf>
    <xf numFmtId="174" fontId="14" fillId="0" borderId="125" xfId="33" applyNumberFormat="1" applyFont="1" applyBorder="1" applyAlignment="1">
      <alignment horizontal="center"/>
    </xf>
    <xf numFmtId="174" fontId="14" fillId="0" borderId="127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5" xfId="0" applyBorder="1"/>
    <xf numFmtId="0" fontId="0" fillId="0" borderId="112" xfId="0" applyBorder="1"/>
    <xf numFmtId="0" fontId="0" fillId="0" borderId="51" xfId="0" applyBorder="1"/>
    <xf numFmtId="0" fontId="63" fillId="0" borderId="113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63" fillId="0" borderId="0" xfId="0" applyFont="1" applyBorder="1" applyAlignment="1">
      <alignment horizontal="center"/>
    </xf>
    <xf numFmtId="9" fontId="0" fillId="0" borderId="0" xfId="0" applyNumberFormat="1" applyBorder="1"/>
    <xf numFmtId="3" fontId="0" fillId="0" borderId="115" xfId="0" applyNumberFormat="1" applyBorder="1"/>
    <xf numFmtId="9" fontId="0" fillId="0" borderId="51" xfId="0" applyNumberFormat="1" applyBorder="1"/>
    <xf numFmtId="3" fontId="0" fillId="0" borderId="112" xfId="0" applyNumberFormat="1" applyBorder="1"/>
    <xf numFmtId="0" fontId="14" fillId="0" borderId="33" xfId="6" applyFont="1" applyBorder="1" applyAlignment="1">
      <alignment horizontal="center"/>
    </xf>
    <xf numFmtId="0" fontId="45" fillId="0" borderId="89" xfId="0" applyFont="1" applyBorder="1" applyAlignment="1">
      <alignment horizontal="center" vertical="center"/>
    </xf>
    <xf numFmtId="0" fontId="45" fillId="0" borderId="139" xfId="0" applyFont="1" applyBorder="1" applyAlignment="1">
      <alignment horizontal="center" vertical="center"/>
    </xf>
    <xf numFmtId="0" fontId="14" fillId="0" borderId="33" xfId="6" applyBorder="1" applyAlignment="1">
      <alignment horizontal="center" vertical="center"/>
    </xf>
    <xf numFmtId="9" fontId="6" fillId="0" borderId="133" xfId="0" applyNumberFormat="1" applyFont="1" applyBorder="1" applyAlignment="1">
      <alignment horizontal="center" vertical="center" wrapText="1"/>
    </xf>
    <xf numFmtId="9" fontId="6" fillId="0" borderId="134" xfId="0" applyNumberFormat="1" applyFont="1" applyBorder="1" applyAlignment="1">
      <alignment horizontal="center" vertical="center" wrapText="1"/>
    </xf>
    <xf numFmtId="2" fontId="6" fillId="0" borderId="137" xfId="0" applyNumberFormat="1" applyFont="1" applyBorder="1" applyAlignment="1">
      <alignment horizontal="center" vertical="center" wrapText="1"/>
    </xf>
    <xf numFmtId="2" fontId="6" fillId="0" borderId="138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0" fontId="6" fillId="0" borderId="135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4" fontId="6" fillId="0" borderId="135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1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15" xfId="0" applyFont="1" applyFill="1" applyBorder="1" applyAlignment="1">
      <alignment horizontal="center" vertical="center" wrapText="1"/>
    </xf>
    <xf numFmtId="0" fontId="9" fillId="20" borderId="51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4" fontId="6" fillId="0" borderId="137" xfId="0" applyNumberFormat="1" applyFont="1" applyBorder="1" applyAlignment="1">
      <alignment horizontal="center" vertical="center" wrapText="1"/>
    </xf>
    <xf numFmtId="4" fontId="6" fillId="0" borderId="13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6" xfId="0" applyFont="1" applyFill="1" applyBorder="1" applyAlignment="1">
      <alignment horizontal="left" vertical="center"/>
    </xf>
  </cellXfs>
  <cellStyles count="36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8" xfId="35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757389</xdr:colOff>
      <xdr:row>9</xdr:row>
      <xdr:rowOff>889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38314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10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opLeftCell="A59" workbookViewId="0">
      <selection activeCell="C59" sqref="C59:C66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276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275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0" t="s">
        <v>0</v>
      </c>
      <c r="C7" s="391" t="s">
        <v>1</v>
      </c>
      <c r="D7" s="391" t="s">
        <v>2</v>
      </c>
    </row>
    <row r="8" spans="2:26" ht="15.75" thickBot="1">
      <c r="B8" s="390"/>
      <c r="C8" s="391"/>
      <c r="D8" s="391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2024</v>
      </c>
      <c r="W8" s="12">
        <v>2024</v>
      </c>
      <c r="X8" s="12">
        <v>2024</v>
      </c>
      <c r="Y8" s="12">
        <v>2024</v>
      </c>
      <c r="Z8" s="12">
        <v>2024</v>
      </c>
    </row>
    <row r="9" spans="2:26" ht="21.75" thickBot="1">
      <c r="B9" s="390"/>
      <c r="C9" s="391"/>
      <c r="D9" s="391"/>
      <c r="E9" s="326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26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/>
      <c r="Y10" s="14"/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/>
      <c r="Y11" s="14"/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25</v>
      </c>
      <c r="X13" s="14"/>
      <c r="Y13" s="14"/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/>
      <c r="Y14" s="14"/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/>
      <c r="Y16" s="14"/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/>
      <c r="Y17" s="14"/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/>
      <c r="Y18" s="14"/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/>
      <c r="Y19" s="14"/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/>
      <c r="Y20" s="14"/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/>
      <c r="Y21" s="14"/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/>
      <c r="Y22" s="14"/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/>
      <c r="Y23" s="14"/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92" t="s">
        <v>0</v>
      </c>
      <c r="C31" s="393" t="s">
        <v>1</v>
      </c>
      <c r="D31" s="393" t="s">
        <v>2</v>
      </c>
      <c r="E31" s="393">
        <v>2019</v>
      </c>
      <c r="F31" s="392">
        <v>2020</v>
      </c>
      <c r="G31" s="392"/>
      <c r="H31" s="392"/>
      <c r="I31" s="392"/>
      <c r="J31" s="392"/>
      <c r="V31" s="393">
        <v>2023</v>
      </c>
      <c r="W31" s="392">
        <v>2024</v>
      </c>
      <c r="X31" s="392"/>
      <c r="Y31" s="392"/>
      <c r="Z31" s="392"/>
      <c r="AA31" s="392"/>
      <c r="AB31" s="327"/>
    </row>
    <row r="32" spans="2:28">
      <c r="B32" s="392"/>
      <c r="C32" s="393"/>
      <c r="D32" s="393"/>
      <c r="E32" s="393"/>
      <c r="F32" s="392"/>
      <c r="G32" s="392"/>
      <c r="H32" s="392"/>
      <c r="I32" s="392"/>
      <c r="J32" s="402"/>
      <c r="V32" s="393"/>
      <c r="W32" s="392"/>
      <c r="X32" s="392"/>
      <c r="Y32" s="392"/>
      <c r="Z32" s="392"/>
      <c r="AA32" s="402"/>
      <c r="AB32" s="327"/>
    </row>
    <row r="33" spans="2:30" ht="25.5" customHeight="1">
      <c r="B33" s="392"/>
      <c r="C33" s="393"/>
      <c r="D33" s="393"/>
      <c r="E33" s="283" t="s">
        <v>180</v>
      </c>
      <c r="F33" s="271" t="s">
        <v>9</v>
      </c>
      <c r="G33" s="271" t="s">
        <v>181</v>
      </c>
      <c r="H33" s="271" t="s">
        <v>182</v>
      </c>
      <c r="I33" s="271" t="s">
        <v>183</v>
      </c>
      <c r="J33" s="282" t="s">
        <v>184</v>
      </c>
      <c r="V33" s="283" t="s">
        <v>180</v>
      </c>
      <c r="W33" s="271" t="s">
        <v>9</v>
      </c>
      <c r="X33" s="271" t="s">
        <v>181</v>
      </c>
      <c r="Y33" s="271" t="s">
        <v>182</v>
      </c>
      <c r="Z33" s="271" t="s">
        <v>183</v>
      </c>
      <c r="AA33" s="282" t="s">
        <v>184</v>
      </c>
    </row>
    <row r="34" spans="2:30">
      <c r="B34" s="272" t="s">
        <v>185</v>
      </c>
      <c r="C34" s="273" t="s">
        <v>176</v>
      </c>
      <c r="D34" s="274" t="s">
        <v>186</v>
      </c>
      <c r="E34" s="284" t="s">
        <v>261</v>
      </c>
      <c r="F34" s="275" t="s">
        <v>261</v>
      </c>
      <c r="G34" s="275" t="s">
        <v>261</v>
      </c>
      <c r="H34" s="276"/>
      <c r="I34" s="280"/>
      <c r="J34" s="284"/>
      <c r="V34" s="284" t="s">
        <v>290</v>
      </c>
      <c r="W34" s="353" t="s">
        <v>291</v>
      </c>
      <c r="X34" s="353" t="s">
        <v>292</v>
      </c>
      <c r="Y34" s="280"/>
      <c r="Z34" s="280"/>
      <c r="AA34" s="280"/>
    </row>
    <row r="35" spans="2:30" ht="43.5">
      <c r="B35" s="277" t="s">
        <v>187</v>
      </c>
      <c r="C35" s="278" t="s">
        <v>188</v>
      </c>
      <c r="D35" s="274" t="s">
        <v>189</v>
      </c>
      <c r="E35" s="284" t="s">
        <v>262</v>
      </c>
      <c r="F35" s="275" t="s">
        <v>263</v>
      </c>
      <c r="G35" s="275" t="s">
        <v>261</v>
      </c>
      <c r="H35" s="276"/>
      <c r="I35" s="280"/>
      <c r="J35" s="284"/>
      <c r="V35" s="284" t="s">
        <v>293</v>
      </c>
      <c r="W35" s="353" t="s">
        <v>261</v>
      </c>
      <c r="X35" s="353" t="s">
        <v>261</v>
      </c>
      <c r="Y35" s="280"/>
      <c r="Z35" s="280"/>
      <c r="AA35" s="280"/>
    </row>
    <row r="36" spans="2:30">
      <c r="B36" s="272" t="s">
        <v>190</v>
      </c>
      <c r="C36" s="273" t="s">
        <v>191</v>
      </c>
      <c r="D36" s="274" t="s">
        <v>192</v>
      </c>
      <c r="E36" s="284" t="s">
        <v>261</v>
      </c>
      <c r="F36" s="275" t="s">
        <v>261</v>
      </c>
      <c r="G36" s="275" t="s">
        <v>261</v>
      </c>
      <c r="H36" s="276"/>
      <c r="I36" s="280"/>
      <c r="J36" s="284"/>
      <c r="V36" s="284" t="s">
        <v>294</v>
      </c>
      <c r="W36" s="353" t="s">
        <v>294</v>
      </c>
      <c r="X36" s="353" t="s">
        <v>294</v>
      </c>
      <c r="Y36" s="280"/>
      <c r="Z36" s="280"/>
      <c r="AA36" s="280"/>
    </row>
    <row r="37" spans="2:30">
      <c r="B37" s="272" t="s">
        <v>193</v>
      </c>
      <c r="C37" s="273" t="s">
        <v>177</v>
      </c>
      <c r="D37" s="274" t="s">
        <v>194</v>
      </c>
      <c r="E37" s="284" t="s">
        <v>261</v>
      </c>
      <c r="F37" s="275" t="s">
        <v>261</v>
      </c>
      <c r="G37" s="275" t="s">
        <v>261</v>
      </c>
      <c r="H37" s="276"/>
      <c r="I37" s="280"/>
      <c r="J37" s="284"/>
      <c r="V37" s="284" t="s">
        <v>295</v>
      </c>
      <c r="W37" s="353" t="s">
        <v>296</v>
      </c>
      <c r="X37" s="353" t="s">
        <v>296</v>
      </c>
      <c r="Y37" s="280"/>
      <c r="Z37" s="280"/>
      <c r="AA37" s="280"/>
    </row>
    <row r="38" spans="2:30">
      <c r="B38" s="272" t="s">
        <v>195</v>
      </c>
      <c r="C38" s="273" t="s">
        <v>196</v>
      </c>
      <c r="D38" s="274" t="s">
        <v>197</v>
      </c>
      <c r="E38" s="284" t="s">
        <v>264</v>
      </c>
      <c r="F38" s="275" t="s">
        <v>261</v>
      </c>
      <c r="G38" s="275" t="s">
        <v>261</v>
      </c>
      <c r="H38" s="276"/>
      <c r="I38" s="280"/>
      <c r="J38" s="284"/>
      <c r="V38" s="284" t="s">
        <v>261</v>
      </c>
      <c r="W38" s="353" t="s">
        <v>261</v>
      </c>
      <c r="X38" s="353" t="s">
        <v>261</v>
      </c>
      <c r="Y38" s="280"/>
      <c r="Z38" s="280"/>
      <c r="AA38" s="280"/>
    </row>
    <row r="39" spans="2:30">
      <c r="B39" s="272" t="s">
        <v>198</v>
      </c>
      <c r="C39" s="273" t="s">
        <v>199</v>
      </c>
      <c r="D39" s="274" t="s">
        <v>200</v>
      </c>
      <c r="E39" s="285">
        <v>16</v>
      </c>
      <c r="F39" s="279">
        <v>16</v>
      </c>
      <c r="G39" s="274">
        <v>16</v>
      </c>
      <c r="H39" s="279"/>
      <c r="I39" s="281"/>
      <c r="J39" s="285"/>
      <c r="V39" s="285">
        <v>0</v>
      </c>
      <c r="W39" s="281">
        <v>2</v>
      </c>
      <c r="X39" s="354">
        <v>1</v>
      </c>
      <c r="Y39" s="281"/>
      <c r="Z39" s="281"/>
      <c r="AA39" s="281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403" t="s">
        <v>179</v>
      </c>
      <c r="C42" s="403"/>
      <c r="D42" s="403"/>
      <c r="E42" s="403"/>
      <c r="F42" s="403"/>
      <c r="G42" s="403"/>
      <c r="H42" s="403"/>
      <c r="I42" s="403"/>
      <c r="J42" s="403"/>
      <c r="K42" s="403"/>
      <c r="L42" s="403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04" t="s">
        <v>4</v>
      </c>
      <c r="C44" s="404"/>
      <c r="D44" s="404"/>
      <c r="E44" s="404"/>
      <c r="F44" s="404"/>
      <c r="G44" s="404"/>
      <c r="H44" s="404"/>
      <c r="I44" s="404"/>
      <c r="J44" s="404"/>
      <c r="K44" s="404"/>
      <c r="L44" s="404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05" t="s">
        <v>0</v>
      </c>
      <c r="C46" s="405" t="s">
        <v>1</v>
      </c>
      <c r="D46" s="407" t="s">
        <v>2</v>
      </c>
      <c r="E46" s="381" t="s">
        <v>161</v>
      </c>
      <c r="F46" s="387"/>
      <c r="G46" s="381" t="s">
        <v>162</v>
      </c>
      <c r="H46" s="382"/>
      <c r="I46" s="387" t="s">
        <v>163</v>
      </c>
      <c r="J46" s="387"/>
      <c r="K46" s="381" t="s">
        <v>164</v>
      </c>
      <c r="L46" s="382"/>
      <c r="V46" s="381" t="s">
        <v>161</v>
      </c>
      <c r="W46" s="387"/>
      <c r="X46" s="381" t="s">
        <v>162</v>
      </c>
      <c r="Y46" s="382"/>
      <c r="Z46" s="387" t="s">
        <v>163</v>
      </c>
      <c r="AA46" s="387"/>
      <c r="AB46" s="381" t="s">
        <v>164</v>
      </c>
      <c r="AC46" s="382"/>
    </row>
    <row r="47" spans="2:30" ht="15.75" thickBot="1">
      <c r="B47" s="406"/>
      <c r="C47" s="406"/>
      <c r="D47" s="408"/>
      <c r="E47" s="383">
        <v>2020</v>
      </c>
      <c r="F47" s="384"/>
      <c r="G47" s="383">
        <v>2020</v>
      </c>
      <c r="H47" s="384"/>
      <c r="I47" s="383">
        <v>2020</v>
      </c>
      <c r="J47" s="384"/>
      <c r="K47" s="383">
        <v>2020</v>
      </c>
      <c r="L47" s="384"/>
      <c r="V47" s="383">
        <v>2024</v>
      </c>
      <c r="W47" s="384"/>
      <c r="X47" s="383">
        <v>2024</v>
      </c>
      <c r="Y47" s="384"/>
      <c r="Z47" s="383">
        <v>2024</v>
      </c>
      <c r="AA47" s="384"/>
      <c r="AB47" s="383">
        <v>2024</v>
      </c>
      <c r="AC47" s="384"/>
      <c r="AD47" s="40"/>
    </row>
    <row r="48" spans="2:30">
      <c r="B48" s="334" t="s">
        <v>165</v>
      </c>
      <c r="C48" s="335" t="s">
        <v>166</v>
      </c>
      <c r="D48" s="335" t="s">
        <v>167</v>
      </c>
      <c r="E48" s="388">
        <v>10032.39</v>
      </c>
      <c r="F48" s="389"/>
      <c r="G48" s="396"/>
      <c r="H48" s="397"/>
      <c r="I48" s="398"/>
      <c r="J48" s="399"/>
      <c r="K48" s="388"/>
      <c r="L48" s="389"/>
      <c r="V48" s="388">
        <v>9131.5300000000007</v>
      </c>
      <c r="W48" s="389"/>
      <c r="X48" s="396"/>
      <c r="Y48" s="397"/>
      <c r="Z48" s="371"/>
      <c r="AA48" s="372"/>
      <c r="AB48" s="371"/>
      <c r="AC48" s="372"/>
    </row>
    <row r="49" spans="2:29">
      <c r="B49" s="336" t="s">
        <v>168</v>
      </c>
      <c r="C49" s="337" t="s">
        <v>169</v>
      </c>
      <c r="D49" s="337" t="s">
        <v>167</v>
      </c>
      <c r="E49" s="373">
        <v>8.9999999999999998E-4</v>
      </c>
      <c r="F49" s="374"/>
      <c r="G49" s="373"/>
      <c r="H49" s="374"/>
      <c r="I49" s="373"/>
      <c r="J49" s="374"/>
      <c r="K49" s="373"/>
      <c r="L49" s="374"/>
      <c r="V49" s="373">
        <v>0.121</v>
      </c>
      <c r="W49" s="374"/>
      <c r="X49" s="373"/>
      <c r="Y49" s="374"/>
      <c r="Z49" s="375"/>
      <c r="AA49" s="376"/>
      <c r="AB49" s="375"/>
      <c r="AC49" s="376"/>
    </row>
    <row r="50" spans="2:29">
      <c r="B50" s="336" t="s">
        <v>170</v>
      </c>
      <c r="C50" s="337" t="s">
        <v>3</v>
      </c>
      <c r="D50" s="337" t="s">
        <v>171</v>
      </c>
      <c r="E50" s="377">
        <v>0</v>
      </c>
      <c r="F50" s="378"/>
      <c r="G50" s="377"/>
      <c r="H50" s="378"/>
      <c r="I50" s="377"/>
      <c r="J50" s="378"/>
      <c r="K50" s="400"/>
      <c r="L50" s="401"/>
      <c r="V50" s="377">
        <v>0</v>
      </c>
      <c r="W50" s="378"/>
      <c r="X50" s="377"/>
      <c r="Y50" s="378"/>
      <c r="Z50" s="379"/>
      <c r="AA50" s="380"/>
      <c r="AB50" s="379"/>
      <c r="AC50" s="380"/>
    </row>
    <row r="51" spans="2:29" ht="15.75" thickBot="1">
      <c r="B51" s="338" t="s">
        <v>172</v>
      </c>
      <c r="C51" s="339" t="s">
        <v>173</v>
      </c>
      <c r="D51" s="339" t="s">
        <v>167</v>
      </c>
      <c r="E51" s="385">
        <v>0.98</v>
      </c>
      <c r="F51" s="386"/>
      <c r="G51" s="385"/>
      <c r="H51" s="386"/>
      <c r="I51" s="385"/>
      <c r="J51" s="386"/>
      <c r="K51" s="385"/>
      <c r="L51" s="386"/>
      <c r="V51" s="385">
        <v>1</v>
      </c>
      <c r="W51" s="386"/>
      <c r="X51" s="385"/>
      <c r="Y51" s="386"/>
      <c r="Z51" s="369"/>
      <c r="AA51" s="370"/>
      <c r="AB51" s="369"/>
      <c r="AC51" s="370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1" t="s">
        <v>278</v>
      </c>
      <c r="C58" s="348" t="s">
        <v>279</v>
      </c>
      <c r="D58" s="346" t="s">
        <v>280</v>
      </c>
      <c r="E58" s="347" t="s">
        <v>252</v>
      </c>
      <c r="F58" s="347" t="s">
        <v>253</v>
      </c>
      <c r="V58" s="348" t="s">
        <v>281</v>
      </c>
      <c r="W58" s="348" t="s">
        <v>282</v>
      </c>
    </row>
    <row r="59" spans="2:29">
      <c r="B59" s="343" t="s">
        <v>6</v>
      </c>
      <c r="C59" s="341">
        <v>390000</v>
      </c>
      <c r="D59" s="45"/>
      <c r="E59" s="341"/>
      <c r="F59" s="341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1"/>
      <c r="W59" s="341"/>
    </row>
    <row r="60" spans="2:29" ht="15.75" thickBot="1">
      <c r="B60" s="345"/>
      <c r="C60" s="268">
        <v>0.66</v>
      </c>
      <c r="D60" s="42"/>
      <c r="E60" s="268"/>
      <c r="F60" s="268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268"/>
      <c r="W60" s="268"/>
    </row>
    <row r="61" spans="2:29">
      <c r="B61" s="343" t="s">
        <v>211</v>
      </c>
      <c r="C61" s="341">
        <v>35000</v>
      </c>
      <c r="D61" s="45"/>
      <c r="E61" s="341"/>
      <c r="F61" s="341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1"/>
      <c r="W61" s="341"/>
    </row>
    <row r="62" spans="2:29" ht="15.75" thickBot="1">
      <c r="B62" s="345"/>
      <c r="C62" s="268">
        <v>0.27</v>
      </c>
      <c r="D62" s="42"/>
      <c r="E62" s="268"/>
      <c r="F62" s="268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268"/>
      <c r="W62" s="268"/>
    </row>
    <row r="63" spans="2:29">
      <c r="B63" s="343" t="s">
        <v>5</v>
      </c>
      <c r="C63" s="341">
        <v>5000</v>
      </c>
      <c r="D63" s="45"/>
      <c r="E63" s="341"/>
      <c r="F63" s="341"/>
      <c r="G63" s="349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1"/>
      <c r="W63" s="341"/>
    </row>
    <row r="64" spans="2:29" ht="15.75" thickBot="1">
      <c r="B64" s="345"/>
      <c r="C64" s="342">
        <v>3.5999999999999997E-2</v>
      </c>
      <c r="D64" s="42"/>
      <c r="E64" s="268"/>
      <c r="F64" s="268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268"/>
      <c r="W64" s="268"/>
    </row>
    <row r="65" spans="2:30">
      <c r="B65" s="344" t="s">
        <v>7</v>
      </c>
      <c r="C65" s="267">
        <v>200</v>
      </c>
      <c r="D65" s="41"/>
      <c r="E65" s="267"/>
      <c r="F65" s="267"/>
      <c r="V65" s="267"/>
      <c r="W65" s="267"/>
    </row>
    <row r="66" spans="2:30" ht="15.75" thickBot="1">
      <c r="B66" s="345"/>
      <c r="C66" s="268">
        <v>0.33</v>
      </c>
      <c r="D66" s="42"/>
      <c r="E66" s="268"/>
      <c r="F66" s="268"/>
      <c r="V66" s="268"/>
      <c r="W66" s="268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289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94"/>
      <c r="D76" s="394"/>
      <c r="E76" s="394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283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284</v>
      </c>
      <c r="W78" s="27" t="s">
        <v>285</v>
      </c>
      <c r="X78" s="27" t="s">
        <v>286</v>
      </c>
      <c r="Y78" s="340" t="s">
        <v>287</v>
      </c>
      <c r="Z78" s="27" t="s">
        <v>270</v>
      </c>
      <c r="AA78" s="27" t="s">
        <v>271</v>
      </c>
      <c r="AB78" s="27" t="s">
        <v>271</v>
      </c>
      <c r="AC78" s="27" t="s">
        <v>288</v>
      </c>
      <c r="AD78" s="20"/>
    </row>
    <row r="79" spans="2:30">
      <c r="B79" s="28" t="s">
        <v>11</v>
      </c>
      <c r="C79" s="46" t="s">
        <v>12</v>
      </c>
      <c r="D79" s="50" t="s">
        <v>206</v>
      </c>
      <c r="E79" s="332">
        <v>0</v>
      </c>
      <c r="F79" s="329">
        <v>0</v>
      </c>
      <c r="G79" s="316">
        <v>0</v>
      </c>
      <c r="H79" s="50">
        <v>0</v>
      </c>
      <c r="I79" s="317">
        <v>1</v>
      </c>
      <c r="J79" s="50">
        <v>3</v>
      </c>
      <c r="K79" s="50">
        <v>3</v>
      </c>
      <c r="L79" s="50">
        <v>6</v>
      </c>
      <c r="M79" s="16" t="s">
        <v>227</v>
      </c>
      <c r="N79" s="16"/>
      <c r="O79" s="317">
        <v>0</v>
      </c>
      <c r="V79" s="332"/>
      <c r="W79" s="329"/>
      <c r="X79" s="329"/>
      <c r="Y79" s="357"/>
      <c r="Z79" s="317"/>
      <c r="AA79" s="50"/>
      <c r="AB79" s="50"/>
      <c r="AC79" s="50"/>
      <c r="AD79" s="16" t="s">
        <v>227</v>
      </c>
    </row>
    <row r="80" spans="2:30">
      <c r="B80" s="29" t="s">
        <v>13</v>
      </c>
      <c r="C80" s="47" t="str">
        <f>+C79</f>
        <v>Cant.</v>
      </c>
      <c r="D80" s="50" t="s">
        <v>206</v>
      </c>
      <c r="E80" s="332">
        <v>2</v>
      </c>
      <c r="F80" s="330">
        <v>12</v>
      </c>
      <c r="G80" s="318">
        <v>20</v>
      </c>
      <c r="H80" s="50">
        <v>0</v>
      </c>
      <c r="I80" s="319">
        <v>100</v>
      </c>
      <c r="J80" s="50">
        <v>155</v>
      </c>
      <c r="K80" s="50">
        <v>180</v>
      </c>
      <c r="L80" s="50">
        <v>250</v>
      </c>
      <c r="M80" s="16" t="s">
        <v>228</v>
      </c>
      <c r="N80" s="16"/>
      <c r="O80" s="319">
        <v>20</v>
      </c>
      <c r="V80" s="332"/>
      <c r="W80" s="330"/>
      <c r="X80" s="330"/>
      <c r="Y80" s="357"/>
      <c r="Z80" s="319"/>
      <c r="AA80" s="50"/>
      <c r="AB80" s="50"/>
      <c r="AC80" s="50"/>
      <c r="AD80" s="16" t="s">
        <v>228</v>
      </c>
    </row>
    <row r="81" spans="2:30">
      <c r="B81" s="29" t="s">
        <v>14</v>
      </c>
      <c r="C81" s="47" t="str">
        <f>+C80</f>
        <v>Cant.</v>
      </c>
      <c r="D81" s="50" t="s">
        <v>206</v>
      </c>
      <c r="E81" s="332">
        <v>6</v>
      </c>
      <c r="F81" s="330">
        <v>14</v>
      </c>
      <c r="G81" s="318">
        <v>24</v>
      </c>
      <c r="H81" s="50">
        <v>0</v>
      </c>
      <c r="I81" s="319">
        <v>400</v>
      </c>
      <c r="J81" s="50">
        <v>900</v>
      </c>
      <c r="K81" s="50">
        <v>1300</v>
      </c>
      <c r="L81" s="50">
        <v>1600</v>
      </c>
      <c r="M81" s="16" t="s">
        <v>229</v>
      </c>
      <c r="N81" s="16"/>
      <c r="O81" s="319">
        <v>70</v>
      </c>
      <c r="V81" s="332"/>
      <c r="W81" s="330"/>
      <c r="X81" s="330"/>
      <c r="Y81" s="357"/>
      <c r="Z81" s="319"/>
      <c r="AA81" s="50"/>
      <c r="AB81" s="50"/>
      <c r="AC81" s="50"/>
      <c r="AD81" s="16" t="s">
        <v>229</v>
      </c>
    </row>
    <row r="82" spans="2:30">
      <c r="B82" s="29" t="s">
        <v>15</v>
      </c>
      <c r="C82" s="47" t="str">
        <f>+C81</f>
        <v>Cant.</v>
      </c>
      <c r="D82" s="50" t="s">
        <v>206</v>
      </c>
      <c r="E82" s="332">
        <v>2</v>
      </c>
      <c r="F82" s="330">
        <v>10</v>
      </c>
      <c r="G82" s="318">
        <v>16</v>
      </c>
      <c r="H82" s="50">
        <v>0</v>
      </c>
      <c r="I82" s="319">
        <v>100</v>
      </c>
      <c r="J82" s="50">
        <v>160</v>
      </c>
      <c r="K82" s="50">
        <v>180</v>
      </c>
      <c r="L82" s="50">
        <v>200</v>
      </c>
      <c r="M82" s="16" t="s">
        <v>230</v>
      </c>
      <c r="N82" s="16"/>
      <c r="O82" s="319">
        <v>100</v>
      </c>
      <c r="V82" s="332"/>
      <c r="W82" s="330"/>
      <c r="X82" s="330"/>
      <c r="Y82" s="357"/>
      <c r="Z82" s="319"/>
      <c r="AA82" s="50"/>
      <c r="AB82" s="50"/>
      <c r="AC82" s="50"/>
      <c r="AD82" s="16" t="s">
        <v>230</v>
      </c>
    </row>
    <row r="83" spans="2:30" ht="15.75" thickBot="1">
      <c r="B83" s="30" t="s">
        <v>16</v>
      </c>
      <c r="C83" s="48" t="str">
        <f>+C82</f>
        <v>Cant.</v>
      </c>
      <c r="D83" s="50" t="s">
        <v>206</v>
      </c>
      <c r="E83" s="332">
        <v>0</v>
      </c>
      <c r="F83" s="331">
        <v>0</v>
      </c>
      <c r="G83" s="320">
        <v>0</v>
      </c>
      <c r="H83" s="50">
        <v>0</v>
      </c>
      <c r="I83" s="321">
        <v>1</v>
      </c>
      <c r="J83" s="50">
        <v>3</v>
      </c>
      <c r="K83" s="50">
        <v>4</v>
      </c>
      <c r="L83" s="50">
        <v>7</v>
      </c>
      <c r="M83" s="16" t="s">
        <v>231</v>
      </c>
      <c r="N83" s="16"/>
      <c r="O83" s="321">
        <v>0</v>
      </c>
      <c r="V83" s="368"/>
      <c r="W83" s="331"/>
      <c r="X83" s="331"/>
      <c r="Y83" s="365"/>
      <c r="Z83" s="321"/>
      <c r="AA83" s="50"/>
      <c r="AB83" s="50"/>
      <c r="AC83" s="50"/>
      <c r="AD83" s="16" t="s">
        <v>231</v>
      </c>
    </row>
    <row r="84" spans="2:30" ht="15.75" thickBot="1">
      <c r="B84" s="31" t="s">
        <v>235</v>
      </c>
      <c r="C84" s="19"/>
      <c r="D84" s="19"/>
      <c r="E84" s="49">
        <f>SUM(E79:E83)</f>
        <v>10</v>
      </c>
      <c r="F84" s="328">
        <f>SUM(F79:F83)</f>
        <v>36</v>
      </c>
      <c r="G84" s="49">
        <f>SUM(G79:G83)</f>
        <v>60</v>
      </c>
      <c r="H84" s="49">
        <f>SUM(H79:H83)</f>
        <v>0</v>
      </c>
      <c r="I84" s="32"/>
      <c r="J84" s="32"/>
      <c r="K84" s="32"/>
      <c r="L84" s="20"/>
      <c r="M84" s="20"/>
      <c r="N84" s="16"/>
      <c r="O84" s="16"/>
      <c r="V84" s="366">
        <f>SUM(V79:V83)</f>
        <v>0</v>
      </c>
      <c r="W84" s="367">
        <f>SUM(W79:W83)</f>
        <v>0</v>
      </c>
      <c r="X84" s="367">
        <f>SUM(X79:X83)</f>
        <v>0</v>
      </c>
      <c r="Y84" s="366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0"/>
      <c r="H85" s="269"/>
      <c r="I85" s="269"/>
      <c r="J85" s="269"/>
      <c r="K85" s="269"/>
      <c r="L85" s="269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22" t="s">
        <v>273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23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23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23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23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95" t="s">
        <v>274</v>
      </c>
      <c r="C92" s="395"/>
      <c r="D92" s="395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22" t="s">
        <v>100</v>
      </c>
    </row>
    <row r="4" spans="1:15" ht="18.75">
      <c r="A4" s="223" t="s">
        <v>101</v>
      </c>
    </row>
    <row r="5" spans="1:15">
      <c r="A5" s="224"/>
    </row>
    <row r="6" spans="1:15" ht="16.5" thickBot="1">
      <c r="A6" s="463" t="s">
        <v>102</v>
      </c>
      <c r="B6" s="463"/>
      <c r="C6" s="463"/>
      <c r="D6" s="225"/>
      <c r="E6" s="225"/>
      <c r="F6" s="225"/>
      <c r="G6" s="225"/>
      <c r="H6" s="225"/>
      <c r="I6" s="225"/>
      <c r="J6" s="225"/>
      <c r="K6" s="226"/>
    </row>
    <row r="7" spans="1:15">
      <c r="A7" s="464" t="s">
        <v>217</v>
      </c>
      <c r="B7" s="466" t="s">
        <v>103</v>
      </c>
      <c r="C7" s="227" t="s">
        <v>104</v>
      </c>
      <c r="D7" s="228">
        <v>2020</v>
      </c>
      <c r="E7" s="228">
        <v>2020</v>
      </c>
      <c r="F7" s="228">
        <v>2020</v>
      </c>
      <c r="G7" s="228">
        <v>2020</v>
      </c>
      <c r="H7" s="228">
        <v>2020</v>
      </c>
      <c r="I7" s="228">
        <v>2019</v>
      </c>
      <c r="J7" s="228">
        <v>2020</v>
      </c>
      <c r="K7" s="229">
        <v>2021</v>
      </c>
      <c r="L7" s="230"/>
      <c r="M7" s="230"/>
      <c r="N7" s="230"/>
      <c r="O7" s="230"/>
    </row>
    <row r="8" spans="1:15">
      <c r="A8" s="465"/>
      <c r="B8" s="467"/>
      <c r="C8" s="231" t="s">
        <v>105</v>
      </c>
      <c r="D8" s="232" t="s">
        <v>106</v>
      </c>
      <c r="E8" s="233" t="s">
        <v>107</v>
      </c>
      <c r="F8" s="233" t="s">
        <v>108</v>
      </c>
      <c r="G8" s="233" t="s">
        <v>178</v>
      </c>
      <c r="H8" s="233" t="s">
        <v>109</v>
      </c>
      <c r="I8" s="233" t="s">
        <v>110</v>
      </c>
      <c r="J8" s="233" t="s">
        <v>111</v>
      </c>
      <c r="K8" s="234" t="s">
        <v>112</v>
      </c>
      <c r="L8" s="230"/>
      <c r="M8" s="230"/>
      <c r="N8" s="230"/>
      <c r="O8" s="230"/>
    </row>
    <row r="9" spans="1:15" ht="16.5" thickBot="1">
      <c r="A9" s="465"/>
      <c r="B9" s="467"/>
      <c r="C9" s="235" t="s">
        <v>113</v>
      </c>
      <c r="D9" s="236" t="s">
        <v>218</v>
      </c>
      <c r="E9" s="237" t="s">
        <v>218</v>
      </c>
      <c r="F9" s="237" t="s">
        <v>218</v>
      </c>
      <c r="G9" s="237" t="s">
        <v>218</v>
      </c>
      <c r="H9" s="237"/>
      <c r="I9" s="237"/>
      <c r="J9" s="237" t="s">
        <v>117</v>
      </c>
      <c r="K9" s="238" t="s">
        <v>117</v>
      </c>
      <c r="L9" s="230"/>
      <c r="M9" s="230"/>
      <c r="N9" s="230"/>
      <c r="O9" s="230"/>
    </row>
    <row r="10" spans="1:15">
      <c r="A10" s="468" t="s">
        <v>234</v>
      </c>
      <c r="B10" s="469"/>
      <c r="C10" s="470"/>
      <c r="D10" s="239"/>
      <c r="E10" s="239"/>
      <c r="F10" s="239"/>
      <c r="G10" s="239"/>
      <c r="H10" s="239"/>
      <c r="I10" s="239"/>
      <c r="J10" s="239"/>
      <c r="K10" s="240"/>
      <c r="L10" s="230"/>
      <c r="M10" s="230"/>
      <c r="N10" s="230"/>
      <c r="O10" s="230"/>
    </row>
    <row r="11" spans="1:15">
      <c r="A11" s="241" t="s">
        <v>219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3"/>
      <c r="L11" s="230"/>
      <c r="M11" s="230"/>
      <c r="N11" s="230"/>
      <c r="O11" s="230"/>
    </row>
    <row r="12" spans="1:15">
      <c r="A12" s="244" t="s">
        <v>118</v>
      </c>
      <c r="B12" s="245"/>
      <c r="C12" s="245"/>
      <c r="D12" s="246"/>
      <c r="E12" s="246"/>
      <c r="F12" s="246"/>
      <c r="G12" s="246"/>
      <c r="H12" s="246"/>
      <c r="I12" s="246"/>
      <c r="J12" s="246"/>
      <c r="K12" s="247"/>
      <c r="L12" s="230"/>
      <c r="M12" s="230"/>
      <c r="N12" s="230"/>
      <c r="O12" s="230"/>
    </row>
    <row r="13" spans="1:15">
      <c r="A13" s="248" t="s">
        <v>119</v>
      </c>
      <c r="B13" s="249" t="s">
        <v>220</v>
      </c>
      <c r="C13" s="250" t="s">
        <v>120</v>
      </c>
      <c r="D13" s="251"/>
      <c r="E13" s="251"/>
      <c r="F13" s="252"/>
      <c r="G13" s="252"/>
      <c r="H13" s="253"/>
      <c r="I13" s="253"/>
      <c r="J13" s="253"/>
      <c r="K13" s="254"/>
      <c r="L13" s="230"/>
      <c r="M13" s="230"/>
      <c r="N13" s="230"/>
      <c r="O13" s="230"/>
    </row>
    <row r="14" spans="1:15">
      <c r="A14" s="255" t="s">
        <v>121</v>
      </c>
      <c r="B14" s="249" t="s">
        <v>220</v>
      </c>
      <c r="C14" s="250" t="s">
        <v>120</v>
      </c>
      <c r="D14" s="256"/>
      <c r="E14" s="256"/>
      <c r="F14" s="257"/>
      <c r="G14" s="257"/>
      <c r="H14" s="253"/>
      <c r="I14" s="258"/>
      <c r="J14" s="258"/>
      <c r="K14" s="259"/>
      <c r="L14" s="230"/>
      <c r="M14" s="230"/>
      <c r="N14" s="230"/>
      <c r="O14" s="230"/>
    </row>
    <row r="15" spans="1:15">
      <c r="A15" s="255" t="s">
        <v>122</v>
      </c>
      <c r="B15" s="249" t="s">
        <v>220</v>
      </c>
      <c r="C15" s="250" t="s">
        <v>120</v>
      </c>
      <c r="D15" s="256"/>
      <c r="E15" s="256"/>
      <c r="F15" s="257"/>
      <c r="G15" s="257"/>
      <c r="H15" s="253"/>
      <c r="I15" s="258"/>
      <c r="J15" s="258"/>
      <c r="K15" s="259"/>
      <c r="L15" s="230"/>
      <c r="M15" s="230"/>
      <c r="N15" s="230"/>
      <c r="O15" s="230"/>
    </row>
    <row r="16" spans="1:15">
      <c r="A16" s="255" t="s">
        <v>123</v>
      </c>
      <c r="B16" s="249" t="s">
        <v>220</v>
      </c>
      <c r="C16" s="250" t="s">
        <v>120</v>
      </c>
      <c r="D16" s="256"/>
      <c r="E16" s="256"/>
      <c r="F16" s="257"/>
      <c r="G16" s="257"/>
      <c r="H16" s="253"/>
      <c r="I16" s="258"/>
      <c r="J16" s="258"/>
      <c r="K16" s="259"/>
      <c r="L16" s="230"/>
      <c r="M16" s="230"/>
      <c r="N16" s="230"/>
      <c r="O16" s="230"/>
    </row>
    <row r="17" spans="1:15" ht="16.5" thickBot="1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2"/>
      <c r="L17" s="230"/>
      <c r="M17" s="230"/>
      <c r="N17" s="230"/>
      <c r="O17" s="230"/>
    </row>
    <row r="18" spans="1:15">
      <c r="A18" s="263" t="s">
        <v>237</v>
      </c>
      <c r="B18" s="264"/>
      <c r="C18" s="264"/>
      <c r="D18" s="265"/>
      <c r="E18" s="265"/>
      <c r="F18" s="265"/>
      <c r="G18" s="265"/>
      <c r="H18" s="265"/>
      <c r="I18" s="265"/>
      <c r="J18" s="265"/>
    </row>
    <row r="19" spans="1:15" ht="18.75">
      <c r="A19" s="22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"/>
  <sheetViews>
    <sheetView workbookViewId="0">
      <selection activeCell="D28" sqref="D28"/>
    </sheetView>
  </sheetViews>
  <sheetFormatPr baseColWidth="10" defaultRowHeight="15"/>
  <cols>
    <col min="2" max="2" width="80.7109375" customWidth="1"/>
  </cols>
  <sheetData>
    <row r="1" spans="2:26">
      <c r="B1" s="4"/>
      <c r="C1" s="4"/>
      <c r="D1" s="4"/>
    </row>
    <row r="3" spans="2:26" ht="23.25">
      <c r="B3" s="2" t="s">
        <v>276</v>
      </c>
      <c r="C3" s="3"/>
      <c r="D3" s="4"/>
    </row>
    <row r="4" spans="2:26">
      <c r="B4" s="5" t="s">
        <v>266</v>
      </c>
      <c r="C4" s="3"/>
      <c r="D4" s="4"/>
    </row>
    <row r="5" spans="2:26">
      <c r="B5" s="5" t="s">
        <v>137</v>
      </c>
      <c r="C5" s="3"/>
      <c r="D5" s="4"/>
    </row>
    <row r="6" spans="2:26">
      <c r="B6" s="5"/>
      <c r="C6" s="3"/>
      <c r="D6" s="4"/>
    </row>
    <row r="7" spans="2:26">
      <c r="B7" s="5" t="s">
        <v>275</v>
      </c>
      <c r="C7" s="3"/>
      <c r="D7" s="4"/>
    </row>
    <row r="8" spans="2:26" ht="15.75" thickBot="1">
      <c r="B8" s="4"/>
      <c r="C8" s="4"/>
      <c r="D8" s="4"/>
    </row>
    <row r="9" spans="2:26" ht="15.75" customHeight="1" thickBot="1">
      <c r="B9" s="390" t="s">
        <v>0</v>
      </c>
      <c r="C9" s="391" t="s">
        <v>1</v>
      </c>
      <c r="D9" s="391" t="s">
        <v>2</v>
      </c>
    </row>
    <row r="10" spans="2:26" ht="15.75" thickBot="1">
      <c r="B10" s="390"/>
      <c r="C10" s="391"/>
      <c r="D10" s="391"/>
      <c r="E10" s="12">
        <v>2024</v>
      </c>
      <c r="F10" s="12">
        <v>2024</v>
      </c>
      <c r="G10" s="12">
        <v>2024</v>
      </c>
      <c r="H10" s="12">
        <v>2024</v>
      </c>
      <c r="I10" s="12">
        <v>2024</v>
      </c>
      <c r="V10" s="12">
        <v>2023</v>
      </c>
      <c r="W10" s="12">
        <v>2023</v>
      </c>
      <c r="X10" s="12">
        <v>2023</v>
      </c>
      <c r="Y10" s="12">
        <v>2023</v>
      </c>
      <c r="Z10" s="12">
        <v>2023</v>
      </c>
    </row>
    <row r="11" spans="2:26" ht="21.75" thickBot="1">
      <c r="B11" s="390"/>
      <c r="C11" s="391"/>
      <c r="D11" s="391"/>
      <c r="E11" s="355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  <c r="V11" s="355" t="s">
        <v>9</v>
      </c>
      <c r="W11" s="36" t="s">
        <v>138</v>
      </c>
      <c r="X11" s="36" t="s">
        <v>139</v>
      </c>
      <c r="Y11" s="36" t="s">
        <v>140</v>
      </c>
      <c r="Z11" s="36" t="s">
        <v>141</v>
      </c>
    </row>
    <row r="12" spans="2:26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/>
      <c r="H12" s="14"/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/>
      <c r="H13" s="14"/>
      <c r="I13" s="14"/>
      <c r="V13" s="14">
        <v>100</v>
      </c>
      <c r="W13" s="14">
        <v>25</v>
      </c>
      <c r="X13" s="14"/>
      <c r="Y13" s="14"/>
      <c r="Z13" s="14"/>
    </row>
    <row r="14" spans="2:26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/>
      <c r="H14" s="14"/>
      <c r="I14" s="14"/>
      <c r="V14" s="14">
        <v>0</v>
      </c>
      <c r="W14" s="14">
        <v>0</v>
      </c>
      <c r="X14" s="14"/>
      <c r="Y14" s="14"/>
      <c r="Z14" s="14"/>
    </row>
    <row r="15" spans="2:26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25</v>
      </c>
      <c r="G15" s="14"/>
      <c r="H15" s="14"/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/>
      <c r="H16" s="14"/>
      <c r="I16" s="14"/>
      <c r="V16" s="14">
        <v>1</v>
      </c>
      <c r="W16" s="14">
        <v>0</v>
      </c>
      <c r="X16" s="14"/>
      <c r="Y16" s="14"/>
      <c r="Z16" s="14"/>
    </row>
    <row r="17" spans="2:26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/>
      <c r="H17" s="14"/>
      <c r="I17" s="14"/>
      <c r="V17" s="14">
        <v>100</v>
      </c>
      <c r="W17" s="14">
        <v>25</v>
      </c>
      <c r="X17" s="14"/>
      <c r="Y17" s="14"/>
      <c r="Z17" s="14"/>
    </row>
    <row r="18" spans="2:26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/>
      <c r="H18" s="14"/>
      <c r="I18" s="14"/>
      <c r="V18" s="14">
        <v>4</v>
      </c>
      <c r="W18" s="14">
        <v>1</v>
      </c>
      <c r="X18" s="14"/>
      <c r="Y18" s="14"/>
      <c r="Z18" s="14"/>
    </row>
    <row r="19" spans="2:26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/>
      <c r="H19" s="14"/>
      <c r="I19" s="14"/>
      <c r="V19" s="14">
        <v>12</v>
      </c>
      <c r="W19" s="14">
        <v>3</v>
      </c>
      <c r="X19" s="14"/>
      <c r="Y19" s="14"/>
      <c r="Z19" s="14"/>
    </row>
    <row r="20" spans="2:26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/>
      <c r="H20" s="14"/>
      <c r="I20" s="14"/>
      <c r="V20" s="14">
        <v>12</v>
      </c>
      <c r="W20" s="14">
        <v>3</v>
      </c>
      <c r="X20" s="14"/>
      <c r="Y20" s="14"/>
      <c r="Z20" s="14"/>
    </row>
    <row r="21" spans="2:26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/>
      <c r="H21" s="14"/>
      <c r="I21" s="14"/>
      <c r="V21" s="14">
        <v>1</v>
      </c>
      <c r="W21" s="14">
        <v>0</v>
      </c>
      <c r="X21" s="14"/>
      <c r="Y21" s="14"/>
      <c r="Z21" s="14"/>
    </row>
    <row r="22" spans="2:26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/>
      <c r="H22" s="14"/>
      <c r="I22" s="14"/>
      <c r="V22" s="14">
        <v>100</v>
      </c>
      <c r="W22" s="14">
        <v>25</v>
      </c>
      <c r="X22" s="14"/>
      <c r="Y22" s="14"/>
      <c r="Z22" s="14"/>
    </row>
    <row r="23" spans="2:26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/>
      <c r="H23" s="14"/>
      <c r="I23" s="14"/>
      <c r="V23" s="14">
        <v>0</v>
      </c>
      <c r="W23" s="14">
        <v>0</v>
      </c>
      <c r="X23" s="14"/>
      <c r="Y23" s="14"/>
      <c r="Z23" s="14"/>
    </row>
    <row r="24" spans="2:26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/>
      <c r="H24" s="14"/>
      <c r="I24" s="14"/>
      <c r="V24" s="14">
        <v>100</v>
      </c>
      <c r="W24" s="14">
        <v>0</v>
      </c>
      <c r="X24" s="14"/>
      <c r="Y24" s="14"/>
      <c r="Z24" s="14"/>
    </row>
    <row r="25" spans="2:26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/>
      <c r="H25" s="14"/>
      <c r="I25" s="14"/>
      <c r="V25" s="14">
        <v>100</v>
      </c>
      <c r="W25" s="14">
        <v>25</v>
      </c>
      <c r="X25" s="14"/>
      <c r="Y25" s="14"/>
      <c r="Z25" s="14"/>
    </row>
    <row r="26" spans="2:26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topLeftCell="A13" workbookViewId="0">
      <selection activeCell="D12" sqref="D12:F17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26" ht="19.5">
      <c r="A2" s="37" t="s">
        <v>277</v>
      </c>
    </row>
    <row r="3" spans="1:26">
      <c r="A3" s="39"/>
    </row>
    <row r="4" spans="1:26">
      <c r="A4" s="39" t="s">
        <v>267</v>
      </c>
    </row>
    <row r="5" spans="1:26">
      <c r="A5" s="39" t="s">
        <v>160</v>
      </c>
    </row>
    <row r="6" spans="1:26">
      <c r="A6" s="39"/>
    </row>
    <row r="7" spans="1:26">
      <c r="A7" s="39" t="s">
        <v>4</v>
      </c>
    </row>
    <row r="8" spans="1:26">
      <c r="A8" s="38"/>
    </row>
    <row r="9" spans="1:26" ht="15" customHeight="1">
      <c r="A9" s="392" t="s">
        <v>0</v>
      </c>
      <c r="B9" s="393" t="s">
        <v>1</v>
      </c>
      <c r="C9" s="393" t="s">
        <v>2</v>
      </c>
      <c r="D9" s="393">
        <v>2023</v>
      </c>
      <c r="E9" s="392">
        <v>2024</v>
      </c>
      <c r="F9" s="392"/>
      <c r="G9" s="392"/>
      <c r="H9" s="392"/>
      <c r="I9" s="392"/>
      <c r="J9"/>
      <c r="K9"/>
      <c r="L9"/>
      <c r="M9"/>
      <c r="N9"/>
      <c r="O9"/>
      <c r="P9"/>
      <c r="Q9"/>
      <c r="R9"/>
      <c r="S9"/>
      <c r="T9"/>
      <c r="U9" s="393">
        <v>2022</v>
      </c>
      <c r="V9" s="392">
        <v>2023</v>
      </c>
      <c r="W9" s="392"/>
      <c r="X9" s="392"/>
      <c r="Y9" s="392"/>
      <c r="Z9" s="392"/>
    </row>
    <row r="10" spans="1:26">
      <c r="A10" s="392"/>
      <c r="B10" s="393"/>
      <c r="C10" s="393"/>
      <c r="D10" s="393"/>
      <c r="E10" s="392"/>
      <c r="F10" s="392"/>
      <c r="G10" s="392"/>
      <c r="H10" s="392"/>
      <c r="I10" s="402"/>
      <c r="J10"/>
      <c r="K10"/>
      <c r="L10"/>
      <c r="M10"/>
      <c r="N10"/>
      <c r="O10"/>
      <c r="P10"/>
      <c r="Q10"/>
      <c r="R10"/>
      <c r="S10"/>
      <c r="T10"/>
      <c r="U10" s="393"/>
      <c r="V10" s="392"/>
      <c r="W10" s="392"/>
      <c r="X10" s="392"/>
      <c r="Y10" s="392"/>
      <c r="Z10" s="402"/>
    </row>
    <row r="11" spans="1:26" ht="25.5">
      <c r="A11" s="392"/>
      <c r="B11" s="393"/>
      <c r="C11" s="393"/>
      <c r="D11" s="283" t="s">
        <v>180</v>
      </c>
      <c r="E11" s="356" t="s">
        <v>9</v>
      </c>
      <c r="F11" s="356" t="s">
        <v>181</v>
      </c>
      <c r="G11" s="356" t="s">
        <v>182</v>
      </c>
      <c r="H11" s="356" t="s">
        <v>183</v>
      </c>
      <c r="I11" s="282" t="s">
        <v>184</v>
      </c>
      <c r="J11"/>
      <c r="K11"/>
      <c r="L11"/>
      <c r="M11"/>
      <c r="N11"/>
      <c r="O11"/>
      <c r="P11"/>
      <c r="Q11"/>
      <c r="R11"/>
      <c r="S11"/>
      <c r="T11"/>
      <c r="U11" s="283" t="s">
        <v>180</v>
      </c>
      <c r="V11" s="356" t="s">
        <v>9</v>
      </c>
      <c r="W11" s="356" t="s">
        <v>181</v>
      </c>
      <c r="X11" s="356" t="s">
        <v>182</v>
      </c>
      <c r="Y11" s="356" t="s">
        <v>183</v>
      </c>
      <c r="Z11" s="282" t="s">
        <v>184</v>
      </c>
    </row>
    <row r="12" spans="1:26">
      <c r="A12" s="272" t="s">
        <v>185</v>
      </c>
      <c r="B12" s="273" t="s">
        <v>176</v>
      </c>
      <c r="C12" s="274" t="s">
        <v>186</v>
      </c>
      <c r="D12" s="284" t="s">
        <v>290</v>
      </c>
      <c r="E12" s="275" t="s">
        <v>291</v>
      </c>
      <c r="F12" s="275" t="s">
        <v>292</v>
      </c>
      <c r="G12" s="276"/>
      <c r="H12" s="280"/>
      <c r="I12" s="284"/>
      <c r="J12"/>
      <c r="K12"/>
      <c r="L12"/>
      <c r="M12"/>
      <c r="N12"/>
      <c r="O12"/>
      <c r="P12"/>
      <c r="Q12"/>
      <c r="R12"/>
      <c r="S12"/>
      <c r="T12"/>
      <c r="U12" s="284">
        <v>0.53</v>
      </c>
      <c r="V12" s="353">
        <v>0.95</v>
      </c>
      <c r="W12" s="353">
        <v>0.6</v>
      </c>
      <c r="X12" s="280"/>
      <c r="Y12" s="280"/>
      <c r="Z12" s="280"/>
    </row>
    <row r="13" spans="1:26" ht="29.25">
      <c r="A13" s="277" t="s">
        <v>187</v>
      </c>
      <c r="B13" s="278" t="s">
        <v>188</v>
      </c>
      <c r="C13" s="274" t="s">
        <v>189</v>
      </c>
      <c r="D13" s="284" t="s">
        <v>293</v>
      </c>
      <c r="E13" s="275" t="s">
        <v>261</v>
      </c>
      <c r="F13" s="275" t="s">
        <v>261</v>
      </c>
      <c r="G13" s="276"/>
      <c r="H13" s="280"/>
      <c r="I13" s="284"/>
      <c r="J13"/>
      <c r="K13"/>
      <c r="L13"/>
      <c r="M13"/>
      <c r="N13"/>
      <c r="O13"/>
      <c r="P13"/>
      <c r="Q13"/>
      <c r="R13"/>
      <c r="S13"/>
      <c r="T13"/>
      <c r="U13" s="284">
        <v>0.86</v>
      </c>
      <c r="V13" s="353">
        <v>0.95</v>
      </c>
      <c r="W13" s="353">
        <v>0.95</v>
      </c>
      <c r="X13" s="280"/>
      <c r="Y13" s="280"/>
      <c r="Z13" s="280"/>
    </row>
    <row r="14" spans="1:26">
      <c r="A14" s="272" t="s">
        <v>190</v>
      </c>
      <c r="B14" s="273" t="s">
        <v>191</v>
      </c>
      <c r="C14" s="274" t="s">
        <v>192</v>
      </c>
      <c r="D14" s="284" t="s">
        <v>294</v>
      </c>
      <c r="E14" s="275" t="s">
        <v>294</v>
      </c>
      <c r="F14" s="275" t="s">
        <v>294</v>
      </c>
      <c r="G14" s="276"/>
      <c r="H14" s="280"/>
      <c r="I14" s="284"/>
      <c r="J14"/>
      <c r="K14"/>
      <c r="L14"/>
      <c r="M14"/>
      <c r="N14"/>
      <c r="O14"/>
      <c r="P14"/>
      <c r="Q14"/>
      <c r="R14"/>
      <c r="S14"/>
      <c r="T14"/>
      <c r="U14" s="284">
        <v>0.97</v>
      </c>
      <c r="V14" s="353">
        <v>1</v>
      </c>
      <c r="W14" s="353">
        <v>1</v>
      </c>
      <c r="X14" s="280"/>
      <c r="Y14" s="280"/>
      <c r="Z14" s="280"/>
    </row>
    <row r="15" spans="1:26">
      <c r="A15" s="272" t="s">
        <v>193</v>
      </c>
      <c r="B15" s="273" t="s">
        <v>177</v>
      </c>
      <c r="C15" s="274" t="s">
        <v>194</v>
      </c>
      <c r="D15" s="284" t="s">
        <v>295</v>
      </c>
      <c r="E15" s="275" t="s">
        <v>296</v>
      </c>
      <c r="F15" s="275" t="s">
        <v>296</v>
      </c>
      <c r="G15" s="276"/>
      <c r="H15" s="280"/>
      <c r="I15" s="284"/>
      <c r="J15"/>
      <c r="K15"/>
      <c r="L15"/>
      <c r="M15"/>
      <c r="N15"/>
      <c r="O15"/>
      <c r="P15"/>
      <c r="Q15"/>
      <c r="R15"/>
      <c r="S15"/>
      <c r="T15"/>
      <c r="U15" s="284">
        <v>0.96</v>
      </c>
      <c r="V15" s="353">
        <v>0.95</v>
      </c>
      <c r="W15" s="353">
        <v>0.95</v>
      </c>
      <c r="X15" s="280"/>
      <c r="Y15" s="280"/>
      <c r="Z15" s="280"/>
    </row>
    <row r="16" spans="1:26">
      <c r="A16" s="272" t="s">
        <v>195</v>
      </c>
      <c r="B16" s="273" t="s">
        <v>196</v>
      </c>
      <c r="C16" s="274" t="s">
        <v>197</v>
      </c>
      <c r="D16" s="284" t="s">
        <v>261</v>
      </c>
      <c r="E16" s="275" t="s">
        <v>261</v>
      </c>
      <c r="F16" s="275" t="s">
        <v>261</v>
      </c>
      <c r="G16" s="276"/>
      <c r="H16" s="280"/>
      <c r="I16" s="284"/>
      <c r="J16"/>
      <c r="K16"/>
      <c r="L16"/>
      <c r="M16"/>
      <c r="N16"/>
      <c r="O16"/>
      <c r="P16"/>
      <c r="Q16"/>
      <c r="R16"/>
      <c r="S16"/>
      <c r="T16"/>
      <c r="U16" s="284">
        <v>1</v>
      </c>
      <c r="V16" s="353">
        <v>1</v>
      </c>
      <c r="W16" s="353">
        <v>1</v>
      </c>
      <c r="X16" s="280"/>
      <c r="Y16" s="280"/>
      <c r="Z16" s="280"/>
    </row>
    <row r="17" spans="1:26">
      <c r="A17" s="272" t="s">
        <v>198</v>
      </c>
      <c r="B17" s="273" t="s">
        <v>199</v>
      </c>
      <c r="C17" s="274" t="s">
        <v>200</v>
      </c>
      <c r="D17" s="285">
        <v>0</v>
      </c>
      <c r="E17" s="279">
        <v>2</v>
      </c>
      <c r="F17" s="274">
        <v>1</v>
      </c>
      <c r="G17" s="279"/>
      <c r="H17" s="281"/>
      <c r="I17" s="285"/>
      <c r="J17"/>
      <c r="K17"/>
      <c r="L17"/>
      <c r="M17"/>
      <c r="N17"/>
      <c r="O17"/>
      <c r="P17"/>
      <c r="Q17"/>
      <c r="R17"/>
      <c r="S17"/>
      <c r="T17"/>
      <c r="U17" s="285">
        <v>0</v>
      </c>
      <c r="V17" s="281">
        <v>2</v>
      </c>
      <c r="W17" s="354">
        <v>0</v>
      </c>
      <c r="X17" s="281"/>
      <c r="Y17" s="281"/>
      <c r="Z17" s="281"/>
    </row>
    <row r="18" spans="1:26">
      <c r="D18" s="266"/>
      <c r="E18" s="266"/>
      <c r="F18" s="266"/>
    </row>
    <row r="19" spans="1:26">
      <c r="D19" s="266"/>
      <c r="E19" s="266"/>
      <c r="F19" s="266"/>
    </row>
    <row r="20" spans="1:26">
      <c r="D20" s="266"/>
      <c r="E20" s="266"/>
      <c r="F20" s="266"/>
    </row>
    <row r="21" spans="1:26">
      <c r="D21" s="266"/>
      <c r="E21" s="266"/>
      <c r="F21" s="266"/>
    </row>
    <row r="22" spans="1:26">
      <c r="D22" s="266"/>
      <c r="E22" s="266"/>
      <c r="F22" s="266"/>
    </row>
    <row r="23" spans="1:26">
      <c r="D23" s="266"/>
      <c r="E23" s="266"/>
      <c r="F23" s="266"/>
    </row>
    <row r="24" spans="1:26">
      <c r="D24" s="266"/>
      <c r="E24" s="266"/>
      <c r="F24" s="266"/>
    </row>
    <row r="25" spans="1:26">
      <c r="D25" s="266"/>
      <c r="E25" s="266"/>
      <c r="F25" s="266"/>
    </row>
    <row r="26" spans="1:26">
      <c r="D26" s="266"/>
      <c r="E26" s="266"/>
      <c r="F26" s="266"/>
    </row>
    <row r="27" spans="1:26">
      <c r="D27" s="266"/>
    </row>
    <row r="28" spans="1:26">
      <c r="D28" s="266"/>
    </row>
    <row r="29" spans="1:26">
      <c r="D29" s="266"/>
    </row>
    <row r="30" spans="1:26">
      <c r="D30" s="266"/>
    </row>
    <row r="31" spans="1:26">
      <c r="D31" s="266"/>
    </row>
    <row r="32" spans="1:26">
      <c r="D32" s="266"/>
    </row>
    <row r="33" spans="4:4">
      <c r="D33" s="266"/>
    </row>
    <row r="34" spans="4:4">
      <c r="D34" s="266"/>
    </row>
    <row r="35" spans="4:4">
      <c r="D35" s="266"/>
    </row>
    <row r="36" spans="4:4">
      <c r="D36" s="266"/>
    </row>
    <row r="37" spans="4:4">
      <c r="D37" s="266"/>
    </row>
    <row r="38" spans="4:4">
      <c r="D38" s="266"/>
    </row>
    <row r="39" spans="4:4">
      <c r="D39" s="266"/>
    </row>
    <row r="40" spans="4:4">
      <c r="D40" s="266"/>
    </row>
    <row r="41" spans="4:4">
      <c r="D41" s="266"/>
    </row>
    <row r="42" spans="4:4">
      <c r="D42" s="266"/>
    </row>
    <row r="43" spans="4:4">
      <c r="D43" s="266"/>
    </row>
    <row r="44" spans="4:4">
      <c r="D44" s="266"/>
    </row>
    <row r="45" spans="4:4">
      <c r="D45" s="266"/>
    </row>
  </sheetData>
  <mergeCells count="7">
    <mergeCell ref="U9:U10"/>
    <mergeCell ref="V9:Z10"/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topLeftCell="A10" workbookViewId="0">
      <selection activeCell="D9" sqref="D9:E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03" t="s">
        <v>179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5" spans="1:11">
      <c r="A5" s="404" t="s">
        <v>4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ht="13.5" thickBot="1"/>
    <row r="7" spans="1:11" ht="13.5" customHeight="1">
      <c r="A7" s="409" t="s">
        <v>0</v>
      </c>
      <c r="B7" s="409" t="s">
        <v>1</v>
      </c>
      <c r="C7" s="409" t="s">
        <v>2</v>
      </c>
      <c r="D7" s="381" t="s">
        <v>161</v>
      </c>
      <c r="E7" s="382"/>
      <c r="F7" s="381" t="s">
        <v>162</v>
      </c>
      <c r="G7" s="382"/>
      <c r="H7" s="381" t="s">
        <v>163</v>
      </c>
      <c r="I7" s="382"/>
      <c r="J7" s="381" t="s">
        <v>164</v>
      </c>
      <c r="K7" s="382"/>
    </row>
    <row r="8" spans="1:11" ht="18.75" customHeight="1" thickBot="1">
      <c r="A8" s="410"/>
      <c r="B8" s="410"/>
      <c r="C8" s="410"/>
      <c r="D8" s="383">
        <v>2024</v>
      </c>
      <c r="E8" s="411"/>
      <c r="F8" s="383">
        <v>2024</v>
      </c>
      <c r="G8" s="411"/>
      <c r="H8" s="383">
        <v>2024</v>
      </c>
      <c r="I8" s="411"/>
      <c r="J8" s="383">
        <v>2024</v>
      </c>
      <c r="K8" s="411"/>
    </row>
    <row r="9" spans="1:11" ht="25.5">
      <c r="A9" s="334" t="s">
        <v>165</v>
      </c>
      <c r="B9" s="335" t="s">
        <v>166</v>
      </c>
      <c r="C9" s="335" t="s">
        <v>167</v>
      </c>
      <c r="D9" s="396">
        <v>9131.5300000000007</v>
      </c>
      <c r="E9" s="397"/>
      <c r="F9" s="412"/>
      <c r="G9" s="413"/>
      <c r="H9" s="371"/>
      <c r="I9" s="372"/>
      <c r="J9" s="371"/>
      <c r="K9" s="372"/>
    </row>
    <row r="10" spans="1:11" ht="51">
      <c r="A10" s="336" t="s">
        <v>168</v>
      </c>
      <c r="B10" s="337" t="s">
        <v>169</v>
      </c>
      <c r="C10" s="337" t="s">
        <v>167</v>
      </c>
      <c r="D10" s="373">
        <v>0.121</v>
      </c>
      <c r="E10" s="374"/>
      <c r="F10" s="375"/>
      <c r="G10" s="376"/>
      <c r="H10" s="375"/>
      <c r="I10" s="376"/>
      <c r="J10" s="375"/>
      <c r="K10" s="376"/>
    </row>
    <row r="11" spans="1:11" ht="38.25">
      <c r="A11" s="336" t="s">
        <v>170</v>
      </c>
      <c r="B11" s="337" t="s">
        <v>3</v>
      </c>
      <c r="C11" s="337" t="s">
        <v>171</v>
      </c>
      <c r="D11" s="377">
        <v>0</v>
      </c>
      <c r="E11" s="378"/>
      <c r="F11" s="379"/>
      <c r="G11" s="380"/>
      <c r="H11" s="379"/>
      <c r="I11" s="380"/>
      <c r="J11" s="379"/>
      <c r="K11" s="380"/>
    </row>
    <row r="12" spans="1:11" ht="13.5" thickBot="1">
      <c r="A12" s="338" t="s">
        <v>172</v>
      </c>
      <c r="B12" s="339" t="s">
        <v>173</v>
      </c>
      <c r="C12" s="339" t="s">
        <v>167</v>
      </c>
      <c r="D12" s="385">
        <v>1</v>
      </c>
      <c r="E12" s="386"/>
      <c r="F12" s="369"/>
      <c r="G12" s="370"/>
      <c r="H12" s="369"/>
      <c r="I12" s="370"/>
      <c r="J12" s="369"/>
      <c r="K12" s="370"/>
    </row>
    <row r="14" spans="1:11" ht="12.75" customHeight="1">
      <c r="A14" s="414"/>
      <c r="B14" s="414"/>
      <c r="C14" s="414"/>
      <c r="D14" s="414"/>
      <c r="E14" s="414"/>
      <c r="F14" s="414"/>
      <c r="G14" s="414"/>
      <c r="H14" s="414"/>
      <c r="I14" s="414"/>
      <c r="J14" s="414"/>
      <c r="K14" s="414"/>
    </row>
  </sheetData>
  <mergeCells count="30">
    <mergeCell ref="A14:K14"/>
    <mergeCell ref="H11:I11"/>
    <mergeCell ref="J11:K11"/>
    <mergeCell ref="H12:I12"/>
    <mergeCell ref="J12:K12"/>
    <mergeCell ref="F12:G12"/>
    <mergeCell ref="F11:G11"/>
    <mergeCell ref="D12:E12"/>
    <mergeCell ref="D11:E11"/>
    <mergeCell ref="H9:I9"/>
    <mergeCell ref="J9:K9"/>
    <mergeCell ref="H10:I10"/>
    <mergeCell ref="J10:K10"/>
    <mergeCell ref="F9:G9"/>
    <mergeCell ref="F10:G10"/>
    <mergeCell ref="D9:E9"/>
    <mergeCell ref="D10:E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tabSelected="1" workbookViewId="0"/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22">
      <c r="A2" t="s">
        <v>208</v>
      </c>
      <c r="B2" s="6" t="s">
        <v>268</v>
      </c>
    </row>
    <row r="3" spans="1:22">
      <c r="B3" s="6"/>
    </row>
    <row r="4" spans="1:22">
      <c r="A4" t="s">
        <v>209</v>
      </c>
      <c r="B4" s="6" t="s">
        <v>210</v>
      </c>
    </row>
    <row r="5" spans="1:22" ht="15.75" thickBot="1"/>
    <row r="6" spans="1:22" s="359" customFormat="1" ht="15.75" thickBot="1">
      <c r="A6" s="351" t="s">
        <v>278</v>
      </c>
      <c r="B6" s="348" t="s">
        <v>279</v>
      </c>
      <c r="C6" s="346" t="s">
        <v>280</v>
      </c>
      <c r="D6" s="346" t="s">
        <v>281</v>
      </c>
      <c r="E6" s="346" t="s">
        <v>282</v>
      </c>
      <c r="U6" s="360"/>
      <c r="V6" s="360"/>
    </row>
    <row r="7" spans="1:22" s="359" customFormat="1">
      <c r="A7" s="343" t="s">
        <v>6</v>
      </c>
      <c r="B7" s="341">
        <v>390000</v>
      </c>
      <c r="C7" s="45"/>
      <c r="D7" s="341"/>
      <c r="E7" s="362"/>
      <c r="U7" s="358"/>
      <c r="V7" s="358"/>
    </row>
    <row r="8" spans="1:22" s="359" customFormat="1" ht="15.75" thickBot="1">
      <c r="A8" s="345"/>
      <c r="B8" s="268">
        <v>0.66</v>
      </c>
      <c r="C8" s="42"/>
      <c r="D8" s="268"/>
      <c r="E8" s="363"/>
      <c r="U8" s="361"/>
      <c r="V8" s="361"/>
    </row>
    <row r="9" spans="1:22" s="359" customFormat="1">
      <c r="A9" s="343" t="s">
        <v>211</v>
      </c>
      <c r="B9" s="341">
        <v>35000</v>
      </c>
      <c r="C9" s="45"/>
      <c r="D9" s="341"/>
      <c r="E9" s="362"/>
      <c r="U9" s="358"/>
      <c r="V9" s="358"/>
    </row>
    <row r="10" spans="1:22" s="359" customFormat="1" ht="15.75" thickBot="1">
      <c r="A10" s="345"/>
      <c r="B10" s="268">
        <v>0.27</v>
      </c>
      <c r="C10" s="42"/>
      <c r="D10" s="268"/>
      <c r="E10" s="363"/>
      <c r="U10" s="361"/>
      <c r="V10" s="361"/>
    </row>
    <row r="11" spans="1:22" s="359" customFormat="1">
      <c r="A11" s="343" t="s">
        <v>5</v>
      </c>
      <c r="B11" s="341">
        <v>5000</v>
      </c>
      <c r="C11" s="45"/>
      <c r="D11" s="341"/>
      <c r="E11" s="362"/>
      <c r="U11" s="358"/>
      <c r="V11" s="358"/>
    </row>
    <row r="12" spans="1:22" s="359" customFormat="1" ht="15.75" thickBot="1">
      <c r="A12" s="345"/>
      <c r="B12" s="342">
        <v>3.5999999999999997E-2</v>
      </c>
      <c r="C12" s="42"/>
      <c r="D12" s="268"/>
      <c r="E12" s="363"/>
      <c r="U12" s="361"/>
      <c r="V12" s="361"/>
    </row>
    <row r="13" spans="1:22" s="359" customFormat="1">
      <c r="A13" s="344" t="s">
        <v>7</v>
      </c>
      <c r="B13" s="267">
        <v>200</v>
      </c>
      <c r="C13" s="41"/>
      <c r="D13" s="267"/>
      <c r="E13" s="364"/>
      <c r="U13" s="358"/>
      <c r="V13" s="358"/>
    </row>
    <row r="14" spans="1:22" s="359" customFormat="1" ht="15.75" thickBot="1">
      <c r="A14" s="345"/>
      <c r="B14" s="268">
        <v>0.33</v>
      </c>
      <c r="C14" s="42"/>
      <c r="D14" s="268"/>
      <c r="E14" s="363"/>
      <c r="U14" s="361"/>
      <c r="V14" s="361"/>
    </row>
    <row r="15" spans="1:22" s="359" customFormat="1">
      <c r="A15"/>
      <c r="B15"/>
      <c r="C15"/>
      <c r="D15"/>
      <c r="E1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6" workbookViewId="0">
      <selection activeCell="D23" sqref="D23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289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283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284</v>
      </c>
      <c r="E10" s="27" t="s">
        <v>285</v>
      </c>
      <c r="F10" s="27" t="s">
        <v>286</v>
      </c>
      <c r="G10" s="340" t="s">
        <v>287</v>
      </c>
      <c r="H10" s="27" t="s">
        <v>270</v>
      </c>
      <c r="I10" s="27" t="s">
        <v>271</v>
      </c>
      <c r="J10" s="27" t="s">
        <v>272</v>
      </c>
      <c r="K10" s="27" t="s">
        <v>288</v>
      </c>
      <c r="L10" s="20"/>
    </row>
    <row r="11" spans="1:14">
      <c r="A11" s="28" t="s">
        <v>11</v>
      </c>
      <c r="B11" s="46" t="s">
        <v>12</v>
      </c>
      <c r="C11" s="50" t="s">
        <v>206</v>
      </c>
      <c r="D11" s="332"/>
      <c r="E11" s="329"/>
      <c r="F11" s="329"/>
      <c r="G11" s="352"/>
      <c r="H11" s="317"/>
      <c r="I11" s="50"/>
      <c r="J11" s="50"/>
      <c r="K11" s="50"/>
      <c r="L11" s="16" t="s">
        <v>227</v>
      </c>
      <c r="N11" s="317"/>
    </row>
    <row r="12" spans="1:14">
      <c r="A12" s="29" t="s">
        <v>13</v>
      </c>
      <c r="B12" s="47" t="str">
        <f>+B11</f>
        <v>Cant.</v>
      </c>
      <c r="C12" s="50" t="s">
        <v>206</v>
      </c>
      <c r="D12" s="332"/>
      <c r="E12" s="330"/>
      <c r="F12" s="330"/>
      <c r="G12" s="352"/>
      <c r="H12" s="319"/>
      <c r="I12" s="50"/>
      <c r="J12" s="50"/>
      <c r="K12" s="50"/>
      <c r="L12" s="16" t="s">
        <v>228</v>
      </c>
      <c r="N12" s="319"/>
    </row>
    <row r="13" spans="1:14">
      <c r="A13" s="29" t="s">
        <v>14</v>
      </c>
      <c r="B13" s="47" t="str">
        <f>+B12</f>
        <v>Cant.</v>
      </c>
      <c r="C13" s="50" t="s">
        <v>206</v>
      </c>
      <c r="D13" s="332"/>
      <c r="E13" s="330"/>
      <c r="F13" s="330"/>
      <c r="G13" s="352"/>
      <c r="H13" s="319"/>
      <c r="I13" s="50"/>
      <c r="J13" s="50"/>
      <c r="K13" s="50"/>
      <c r="L13" s="16" t="s">
        <v>229</v>
      </c>
      <c r="N13" s="319"/>
    </row>
    <row r="14" spans="1:14">
      <c r="A14" s="29" t="s">
        <v>15</v>
      </c>
      <c r="B14" s="47" t="str">
        <f>+B13</f>
        <v>Cant.</v>
      </c>
      <c r="C14" s="50" t="s">
        <v>206</v>
      </c>
      <c r="D14" s="332"/>
      <c r="E14" s="330"/>
      <c r="F14" s="330"/>
      <c r="G14" s="352"/>
      <c r="H14" s="319"/>
      <c r="I14" s="50"/>
      <c r="J14" s="50"/>
      <c r="K14" s="50"/>
      <c r="L14" s="16" t="s">
        <v>230</v>
      </c>
      <c r="N14" s="319"/>
    </row>
    <row r="15" spans="1:14" ht="15.75" thickBot="1">
      <c r="A15" s="30" t="s">
        <v>16</v>
      </c>
      <c r="B15" s="48" t="str">
        <f>+B14</f>
        <v>Cant.</v>
      </c>
      <c r="C15" s="50" t="s">
        <v>206</v>
      </c>
      <c r="D15" s="332"/>
      <c r="E15" s="331"/>
      <c r="F15" s="331"/>
      <c r="G15" s="352"/>
      <c r="H15" s="321"/>
      <c r="I15" s="50"/>
      <c r="J15" s="50"/>
      <c r="K15" s="50"/>
      <c r="L15" s="16" t="s">
        <v>231</v>
      </c>
      <c r="N15" s="321"/>
    </row>
    <row r="16" spans="1:14" ht="15.75" thickBot="1">
      <c r="A16" s="31" t="s">
        <v>235</v>
      </c>
      <c r="B16" s="19"/>
      <c r="C16" s="19"/>
      <c r="D16" s="333">
        <f>SUM(D11:D15)</f>
        <v>0</v>
      </c>
      <c r="E16" s="333">
        <f>SUM(E11:E15)</f>
        <v>0</v>
      </c>
      <c r="F16" s="328">
        <f>SUM(F11:F15)</f>
        <v>0</v>
      </c>
      <c r="G16" s="328">
        <f>SUM(G11:G15)</f>
        <v>0</v>
      </c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0"/>
      <c r="G17" s="269"/>
      <c r="H17" s="269"/>
      <c r="I17" s="269"/>
      <c r="J17" s="269"/>
      <c r="K17" s="269"/>
      <c r="L17" s="20"/>
    </row>
    <row r="19" spans="1:12" ht="55.5">
      <c r="A19" s="322" t="s">
        <v>273</v>
      </c>
    </row>
    <row r="20" spans="1:12" ht="26.25">
      <c r="A20" s="323" t="s">
        <v>207</v>
      </c>
    </row>
    <row r="21" spans="1:12" ht="39">
      <c r="A21" s="323" t="s">
        <v>265</v>
      </c>
    </row>
    <row r="22" spans="1:12" ht="39">
      <c r="A22" s="323" t="s">
        <v>174</v>
      </c>
    </row>
    <row r="23" spans="1:12" ht="27" thickBot="1">
      <c r="A23" s="323" t="s">
        <v>175</v>
      </c>
    </row>
    <row r="24" spans="1:12" ht="73.5" customHeight="1" thickBot="1">
      <c r="A24" s="325" t="s">
        <v>274</v>
      </c>
      <c r="B24" s="324"/>
      <c r="C24" s="3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2" t="s">
        <v>17</v>
      </c>
      <c r="B2" s="10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>
      <c r="A3" s="102" t="s">
        <v>213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15.75">
      <c r="A4" s="415" t="s">
        <v>259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51"/>
      <c r="N4" s="51"/>
    </row>
    <row r="5" spans="1:14" ht="13.5" thickBot="1">
      <c r="A5" s="102" t="s">
        <v>4</v>
      </c>
      <c r="B5" s="102"/>
      <c r="C5" s="51"/>
      <c r="D5" s="51"/>
      <c r="E5" s="51"/>
      <c r="F5" s="51"/>
      <c r="G5" s="51"/>
      <c r="H5" s="51"/>
      <c r="I5" s="51"/>
      <c r="J5" s="51"/>
      <c r="K5" s="51"/>
      <c r="L5" s="103"/>
      <c r="M5" s="51"/>
      <c r="N5" s="51"/>
    </row>
    <row r="6" spans="1:14" ht="12.75" customHeight="1">
      <c r="A6" s="416" t="s">
        <v>0</v>
      </c>
      <c r="B6" s="418" t="s">
        <v>1</v>
      </c>
      <c r="C6" s="418" t="s">
        <v>2</v>
      </c>
      <c r="D6" s="418" t="s">
        <v>18</v>
      </c>
      <c r="E6" s="420" t="s">
        <v>19</v>
      </c>
      <c r="F6" s="104">
        <v>2020</v>
      </c>
      <c r="G6" s="422" t="s">
        <v>238</v>
      </c>
      <c r="H6" s="422" t="s">
        <v>239</v>
      </c>
      <c r="I6" s="422" t="s">
        <v>240</v>
      </c>
      <c r="J6" s="422" t="s">
        <v>241</v>
      </c>
      <c r="K6" s="105">
        <v>2020</v>
      </c>
      <c r="L6" s="106"/>
      <c r="M6" s="102"/>
      <c r="N6" s="102"/>
    </row>
    <row r="7" spans="1:14">
      <c r="A7" s="417"/>
      <c r="B7" s="419"/>
      <c r="C7" s="419"/>
      <c r="D7" s="419"/>
      <c r="E7" s="421"/>
      <c r="F7" s="424" t="s">
        <v>20</v>
      </c>
      <c r="G7" s="423"/>
      <c r="H7" s="423"/>
      <c r="I7" s="423"/>
      <c r="J7" s="423"/>
      <c r="K7" s="426" t="s">
        <v>21</v>
      </c>
      <c r="L7" s="427" t="s">
        <v>22</v>
      </c>
      <c r="M7" s="107"/>
      <c r="N7" s="107"/>
    </row>
    <row r="8" spans="1:14">
      <c r="A8" s="417"/>
      <c r="B8" s="419"/>
      <c r="C8" s="419"/>
      <c r="D8" s="419"/>
      <c r="E8" s="421"/>
      <c r="F8" s="425"/>
      <c r="G8" s="423"/>
      <c r="H8" s="423"/>
      <c r="I8" s="423"/>
      <c r="J8" s="423"/>
      <c r="K8" s="425"/>
      <c r="L8" s="428"/>
      <c r="M8" s="108"/>
      <c r="N8" s="108"/>
    </row>
    <row r="9" spans="1:14">
      <c r="A9" s="287" t="s">
        <v>23</v>
      </c>
      <c r="B9" s="288"/>
      <c r="C9" s="289"/>
      <c r="D9" s="109"/>
      <c r="E9" s="110"/>
      <c r="F9" s="290"/>
      <c r="G9" s="290"/>
      <c r="H9" s="111"/>
      <c r="I9" s="290"/>
      <c r="J9" s="111"/>
      <c r="K9" s="290"/>
      <c r="L9" s="291"/>
      <c r="M9" s="51"/>
      <c r="N9" s="51"/>
    </row>
    <row r="10" spans="1:14">
      <c r="A10" s="112" t="s">
        <v>24</v>
      </c>
      <c r="B10" s="113" t="s">
        <v>25</v>
      </c>
      <c r="C10" s="114"/>
      <c r="D10" s="115"/>
      <c r="E10" s="116"/>
      <c r="F10" s="117"/>
      <c r="G10" s="117"/>
      <c r="H10" s="117">
        <f>SUM(H11:H17)</f>
        <v>0</v>
      </c>
      <c r="I10" s="117">
        <f>SUM(I11:I17)</f>
        <v>0</v>
      </c>
      <c r="J10" s="117">
        <f>SUM(J11:J17)</f>
        <v>0</v>
      </c>
      <c r="K10" s="118"/>
      <c r="L10" s="119"/>
      <c r="N10" s="51"/>
    </row>
    <row r="11" spans="1:14">
      <c r="A11" s="126" t="s">
        <v>242</v>
      </c>
      <c r="B11" s="113"/>
      <c r="C11" s="122" t="s">
        <v>34</v>
      </c>
      <c r="D11" s="120">
        <v>103</v>
      </c>
      <c r="E11" s="121">
        <v>12065046</v>
      </c>
      <c r="F11" s="122"/>
      <c r="G11" s="122"/>
      <c r="H11" s="122"/>
      <c r="I11" s="122"/>
      <c r="J11" s="123"/>
      <c r="K11" s="113"/>
      <c r="L11" s="119" t="s">
        <v>26</v>
      </c>
      <c r="M11" s="51"/>
      <c r="N11" s="51"/>
    </row>
    <row r="12" spans="1:14">
      <c r="A12" s="124" t="s">
        <v>243</v>
      </c>
      <c r="B12" s="113"/>
      <c r="C12" s="122" t="s">
        <v>215</v>
      </c>
      <c r="D12" s="120"/>
      <c r="E12" s="121"/>
      <c r="F12" s="122"/>
      <c r="G12" s="122"/>
      <c r="H12" s="122"/>
      <c r="I12" s="122"/>
      <c r="J12" s="123"/>
      <c r="K12" s="113"/>
      <c r="L12" s="119"/>
      <c r="M12" s="51"/>
      <c r="N12" s="51"/>
    </row>
    <row r="13" spans="1:14">
      <c r="A13" s="124" t="s">
        <v>244</v>
      </c>
      <c r="B13" s="113"/>
      <c r="C13" s="122" t="s">
        <v>27</v>
      </c>
      <c r="D13" s="120"/>
      <c r="E13" s="121"/>
      <c r="F13" s="122"/>
      <c r="G13" s="122"/>
      <c r="H13" s="122"/>
      <c r="I13" s="122"/>
      <c r="J13" s="123"/>
      <c r="K13" s="113"/>
      <c r="L13" s="119"/>
      <c r="M13" s="51"/>
      <c r="N13" s="51"/>
    </row>
    <row r="14" spans="1:14">
      <c r="A14" s="124" t="s">
        <v>245</v>
      </c>
      <c r="B14" s="113"/>
      <c r="C14" s="122" t="s">
        <v>35</v>
      </c>
      <c r="D14" s="120"/>
      <c r="E14" s="121"/>
      <c r="F14" s="122"/>
      <c r="G14" s="122"/>
      <c r="H14" s="122"/>
      <c r="I14" s="122"/>
      <c r="J14" s="123"/>
      <c r="K14" s="113"/>
      <c r="L14" s="119" t="s">
        <v>26</v>
      </c>
      <c r="M14" s="51"/>
      <c r="N14" s="51"/>
    </row>
    <row r="15" spans="1:14">
      <c r="A15" s="124" t="s">
        <v>246</v>
      </c>
      <c r="B15" s="113"/>
      <c r="C15" s="122" t="s">
        <v>36</v>
      </c>
      <c r="D15" s="120"/>
      <c r="E15" s="121"/>
      <c r="F15" s="122"/>
      <c r="G15" s="122"/>
      <c r="H15" s="122"/>
      <c r="I15" s="122"/>
      <c r="J15" s="123"/>
      <c r="K15" s="113"/>
      <c r="L15" s="119" t="s">
        <v>26</v>
      </c>
      <c r="M15" s="51"/>
      <c r="N15" s="51"/>
    </row>
    <row r="16" spans="1:14">
      <c r="A16" s="124" t="s">
        <v>214</v>
      </c>
      <c r="B16" s="113"/>
      <c r="C16" s="122" t="s">
        <v>215</v>
      </c>
      <c r="D16" s="120"/>
      <c r="E16" s="121"/>
      <c r="F16" s="122"/>
      <c r="G16" s="122"/>
      <c r="H16" s="123"/>
      <c r="I16" s="122"/>
      <c r="J16" s="123"/>
      <c r="K16" s="113"/>
      <c r="L16" s="119" t="s">
        <v>26</v>
      </c>
      <c r="M16" s="51"/>
      <c r="N16" s="51"/>
    </row>
    <row r="17" spans="1:14">
      <c r="A17" s="124" t="s">
        <v>247</v>
      </c>
      <c r="B17" s="113"/>
      <c r="C17" s="122" t="s">
        <v>37</v>
      </c>
      <c r="D17" s="120"/>
      <c r="E17" s="121"/>
      <c r="F17" s="122"/>
      <c r="G17" s="122"/>
      <c r="H17" s="123"/>
      <c r="I17" s="122"/>
      <c r="J17" s="123"/>
      <c r="K17" s="113"/>
      <c r="L17" s="119"/>
      <c r="M17" s="51"/>
      <c r="N17" s="51"/>
    </row>
    <row r="18" spans="1:14">
      <c r="A18" s="112" t="s">
        <v>28</v>
      </c>
      <c r="B18" s="113" t="s">
        <v>25</v>
      </c>
      <c r="C18" s="113"/>
      <c r="D18" s="127"/>
      <c r="E18" s="128"/>
      <c r="F18" s="117"/>
      <c r="G18" s="117"/>
      <c r="H18" s="129">
        <f>SUM(H19:H19)</f>
        <v>0</v>
      </c>
      <c r="I18" s="117">
        <f>SUM(I19:I19)</f>
        <v>0</v>
      </c>
      <c r="J18" s="129">
        <f>SUM(J19:J19)</f>
        <v>0</v>
      </c>
      <c r="K18" s="130"/>
      <c r="L18" s="119"/>
      <c r="M18" s="51"/>
      <c r="N18" s="51"/>
    </row>
    <row r="19" spans="1:14">
      <c r="A19" s="125" t="s">
        <v>29</v>
      </c>
      <c r="B19" s="113"/>
      <c r="C19" s="122" t="s">
        <v>248</v>
      </c>
      <c r="D19" s="120"/>
      <c r="E19" s="121">
        <v>0</v>
      </c>
      <c r="F19" s="122"/>
      <c r="G19" s="122"/>
      <c r="H19" s="122"/>
      <c r="I19" s="122"/>
      <c r="J19" s="123"/>
      <c r="K19" s="113"/>
      <c r="L19" s="119" t="s">
        <v>26</v>
      </c>
      <c r="M19" s="51"/>
      <c r="N19" s="51"/>
    </row>
    <row r="20" spans="1:14">
      <c r="A20" s="131" t="s">
        <v>232</v>
      </c>
      <c r="B20" s="113" t="s">
        <v>30</v>
      </c>
      <c r="C20" s="113"/>
      <c r="D20" s="115"/>
      <c r="E20" s="116"/>
      <c r="F20" s="117"/>
      <c r="G20" s="117"/>
      <c r="H20" s="129">
        <f>H21</f>
        <v>0</v>
      </c>
      <c r="I20" s="117">
        <f>I21</f>
        <v>0</v>
      </c>
      <c r="J20" s="117">
        <f>J21</f>
        <v>0</v>
      </c>
      <c r="K20" s="118"/>
      <c r="L20" s="119"/>
      <c r="M20" s="51"/>
      <c r="N20" s="51"/>
    </row>
    <row r="21" spans="1:14">
      <c r="A21" s="125" t="s">
        <v>32</v>
      </c>
      <c r="B21" s="113"/>
      <c r="C21" s="122" t="s">
        <v>31</v>
      </c>
      <c r="D21" s="120"/>
      <c r="E21" s="121">
        <v>3147000</v>
      </c>
      <c r="F21" s="122"/>
      <c r="G21" s="122"/>
      <c r="H21" s="123"/>
      <c r="I21" s="122"/>
      <c r="J21" s="123"/>
      <c r="K21" s="122"/>
      <c r="L21" s="119" t="s">
        <v>26</v>
      </c>
      <c r="M21" s="51"/>
      <c r="N21" s="51"/>
    </row>
    <row r="22" spans="1:14">
      <c r="A22" s="131" t="s">
        <v>33</v>
      </c>
      <c r="B22" s="113" t="s">
        <v>25</v>
      </c>
      <c r="C22" s="122"/>
      <c r="D22" s="135"/>
      <c r="E22" s="136">
        <v>5574420</v>
      </c>
      <c r="F22" s="292"/>
      <c r="G22" s="137"/>
      <c r="H22" s="138">
        <f>+H23</f>
        <v>0</v>
      </c>
      <c r="I22" s="139">
        <f>+I23</f>
        <v>0</v>
      </c>
      <c r="J22" s="138">
        <f>+J23</f>
        <v>0</v>
      </c>
      <c r="K22" s="118"/>
      <c r="L22" s="119"/>
      <c r="M22" s="51"/>
      <c r="N22" s="51"/>
    </row>
    <row r="23" spans="1:14">
      <c r="A23" s="132" t="s">
        <v>216</v>
      </c>
      <c r="B23" s="113"/>
      <c r="C23" s="122" t="s">
        <v>34</v>
      </c>
      <c r="D23" s="120"/>
      <c r="E23" s="121">
        <v>0</v>
      </c>
      <c r="F23" s="122"/>
      <c r="G23" s="140"/>
      <c r="H23" s="133"/>
      <c r="I23" s="134"/>
      <c r="J23" s="133"/>
      <c r="K23" s="122"/>
      <c r="L23" s="119" t="s">
        <v>26</v>
      </c>
      <c r="M23" s="51"/>
      <c r="N23" s="51"/>
    </row>
    <row r="24" spans="1:14">
      <c r="A24" s="141" t="s">
        <v>38</v>
      </c>
      <c r="B24" s="113"/>
      <c r="C24" s="113"/>
      <c r="D24" s="142"/>
      <c r="E24" s="143"/>
      <c r="F24" s="130"/>
      <c r="G24" s="122"/>
      <c r="H24" s="123"/>
      <c r="I24" s="122"/>
      <c r="J24" s="123"/>
      <c r="K24" s="113"/>
      <c r="L24" s="119"/>
      <c r="M24" s="51"/>
      <c r="N24" s="51"/>
    </row>
    <row r="25" spans="1:14">
      <c r="A25" s="144" t="s">
        <v>39</v>
      </c>
      <c r="B25" s="113" t="s">
        <v>40</v>
      </c>
      <c r="C25" s="113" t="s">
        <v>249</v>
      </c>
      <c r="D25" s="145"/>
      <c r="E25" s="146">
        <v>0</v>
      </c>
      <c r="F25" s="117"/>
      <c r="G25" s="117"/>
      <c r="H25" s="129">
        <f>SUM(H26:H33)</f>
        <v>0</v>
      </c>
      <c r="I25" s="117">
        <f>SUM(I26:I33)</f>
        <v>0</v>
      </c>
      <c r="J25" s="129">
        <f>SUM(J26:J33)</f>
        <v>0</v>
      </c>
      <c r="K25" s="118"/>
      <c r="L25" s="147"/>
      <c r="M25" s="51"/>
      <c r="N25" s="51"/>
    </row>
    <row r="26" spans="1:14">
      <c r="A26" s="148" t="s">
        <v>41</v>
      </c>
      <c r="B26" s="113" t="s">
        <v>40</v>
      </c>
      <c r="C26" s="113"/>
      <c r="D26" s="142"/>
      <c r="E26" s="143">
        <v>0</v>
      </c>
      <c r="F26" s="123"/>
      <c r="G26" s="122"/>
      <c r="H26" s="122"/>
      <c r="I26" s="122"/>
      <c r="J26" s="123"/>
      <c r="K26" s="122"/>
      <c r="L26" s="119"/>
      <c r="M26" s="51"/>
      <c r="N26" s="51"/>
    </row>
    <row r="27" spans="1:14">
      <c r="A27" s="148" t="s">
        <v>42</v>
      </c>
      <c r="B27" s="113" t="s">
        <v>40</v>
      </c>
      <c r="C27" s="113"/>
      <c r="D27" s="142"/>
      <c r="E27" s="143">
        <v>0</v>
      </c>
      <c r="F27" s="123"/>
      <c r="G27" s="122"/>
      <c r="H27" s="122"/>
      <c r="I27" s="122"/>
      <c r="J27" s="123"/>
      <c r="K27" s="122"/>
      <c r="L27" s="119"/>
      <c r="M27" s="51"/>
      <c r="N27" s="51"/>
    </row>
    <row r="28" spans="1:14">
      <c r="A28" s="148" t="s">
        <v>43</v>
      </c>
      <c r="B28" s="113" t="s">
        <v>40</v>
      </c>
      <c r="C28" s="113"/>
      <c r="D28" s="142"/>
      <c r="E28" s="143">
        <v>0</v>
      </c>
      <c r="F28" s="123"/>
      <c r="G28" s="122"/>
      <c r="H28" s="122"/>
      <c r="I28" s="122"/>
      <c r="J28" s="123"/>
      <c r="K28" s="122"/>
      <c r="L28" s="119"/>
      <c r="M28" s="51"/>
      <c r="N28" s="51"/>
    </row>
    <row r="29" spans="1:14">
      <c r="A29" s="148" t="s">
        <v>44</v>
      </c>
      <c r="B29" s="113" t="s">
        <v>40</v>
      </c>
      <c r="C29" s="113"/>
      <c r="D29" s="142"/>
      <c r="E29" s="143">
        <v>0</v>
      </c>
      <c r="F29" s="150"/>
      <c r="G29" s="149"/>
      <c r="H29" s="149"/>
      <c r="I29" s="149"/>
      <c r="J29" s="150"/>
      <c r="K29" s="122"/>
      <c r="L29" s="119"/>
      <c r="M29" s="51"/>
      <c r="N29" s="51"/>
    </row>
    <row r="30" spans="1:14">
      <c r="A30" s="148" t="s">
        <v>45</v>
      </c>
      <c r="B30" s="113" t="s">
        <v>40</v>
      </c>
      <c r="C30" s="113"/>
      <c r="D30" s="142"/>
      <c r="E30" s="143">
        <v>0</v>
      </c>
      <c r="F30" s="123"/>
      <c r="G30" s="122"/>
      <c r="H30" s="122"/>
      <c r="I30" s="122"/>
      <c r="J30" s="123"/>
      <c r="K30" s="122"/>
      <c r="L30" s="119"/>
      <c r="M30" s="51"/>
      <c r="N30" s="51"/>
    </row>
    <row r="31" spans="1:14">
      <c r="A31" s="148" t="s">
        <v>46</v>
      </c>
      <c r="B31" s="113" t="s">
        <v>40</v>
      </c>
      <c r="C31" s="113"/>
      <c r="D31" s="142"/>
      <c r="E31" s="143">
        <v>0</v>
      </c>
      <c r="F31" s="123"/>
      <c r="G31" s="122"/>
      <c r="H31" s="122"/>
      <c r="I31" s="122"/>
      <c r="J31" s="123"/>
      <c r="K31" s="122"/>
      <c r="L31" s="119"/>
      <c r="M31" s="51"/>
    </row>
    <row r="32" spans="1:14">
      <c r="A32" s="148" t="s">
        <v>47</v>
      </c>
      <c r="B32" s="113" t="s">
        <v>40</v>
      </c>
      <c r="C32" s="113"/>
      <c r="D32" s="142"/>
      <c r="E32" s="143">
        <v>0</v>
      </c>
      <c r="F32" s="150"/>
      <c r="G32" s="149"/>
      <c r="H32" s="149"/>
      <c r="I32" s="149"/>
      <c r="J32" s="150"/>
      <c r="K32" s="122"/>
      <c r="L32" s="119"/>
      <c r="M32" s="51"/>
      <c r="N32" s="51"/>
    </row>
    <row r="33" spans="1:14">
      <c r="A33" s="141" t="s">
        <v>48</v>
      </c>
      <c r="B33" s="113"/>
      <c r="C33" s="113"/>
      <c r="D33" s="142"/>
      <c r="E33" s="143"/>
      <c r="F33" s="118"/>
      <c r="G33" s="118"/>
      <c r="H33" s="151"/>
      <c r="I33" s="118"/>
      <c r="J33" s="151"/>
      <c r="K33" s="113"/>
      <c r="L33" s="119"/>
      <c r="M33" s="51"/>
      <c r="N33" s="51"/>
    </row>
    <row r="34" spans="1:14">
      <c r="A34" s="293" t="s">
        <v>49</v>
      </c>
      <c r="B34" s="113" t="s">
        <v>25</v>
      </c>
      <c r="C34" s="113" t="s">
        <v>249</v>
      </c>
      <c r="D34" s="142"/>
      <c r="E34" s="143">
        <v>0</v>
      </c>
      <c r="F34" s="152"/>
      <c r="G34" s="152"/>
      <c r="H34" s="152">
        <f>SUM(H35:H37)</f>
        <v>0</v>
      </c>
      <c r="I34" s="152">
        <f>SUM(I35:I37)</f>
        <v>0</v>
      </c>
      <c r="J34" s="153">
        <f>SUM(J35:J37)</f>
        <v>0</v>
      </c>
      <c r="K34" s="152"/>
      <c r="L34" s="154"/>
      <c r="M34" s="51"/>
      <c r="N34" s="51"/>
    </row>
    <row r="35" spans="1:14">
      <c r="A35" s="148" t="s">
        <v>50</v>
      </c>
      <c r="B35" s="113" t="s">
        <v>25</v>
      </c>
      <c r="C35" s="113"/>
      <c r="D35" s="142"/>
      <c r="E35" s="143">
        <v>0</v>
      </c>
      <c r="F35" s="122"/>
      <c r="G35" s="122"/>
      <c r="H35" s="122"/>
      <c r="I35" s="122"/>
      <c r="J35" s="123"/>
      <c r="K35" s="113"/>
      <c r="L35" s="119"/>
      <c r="M35" s="51"/>
      <c r="N35" s="51"/>
    </row>
    <row r="36" spans="1:14">
      <c r="A36" s="148" t="s">
        <v>51</v>
      </c>
      <c r="B36" s="113" t="s">
        <v>25</v>
      </c>
      <c r="C36" s="113"/>
      <c r="D36" s="142"/>
      <c r="E36" s="143">
        <v>0</v>
      </c>
      <c r="F36" s="122"/>
      <c r="G36" s="122"/>
      <c r="H36" s="122"/>
      <c r="I36" s="122"/>
      <c r="J36" s="123"/>
      <c r="K36" s="113"/>
      <c r="L36" s="119"/>
      <c r="M36" s="51"/>
      <c r="N36" s="51"/>
    </row>
    <row r="37" spans="1:14">
      <c r="A37" s="148" t="s">
        <v>52</v>
      </c>
      <c r="B37" s="113" t="s">
        <v>25</v>
      </c>
      <c r="C37" s="113"/>
      <c r="D37" s="142"/>
      <c r="E37" s="143">
        <v>0</v>
      </c>
      <c r="F37" s="118"/>
      <c r="G37" s="118"/>
      <c r="H37" s="118">
        <f>SUM(H38:H43)</f>
        <v>0</v>
      </c>
      <c r="I37" s="118">
        <f>SUM(I38:I43)</f>
        <v>0</v>
      </c>
      <c r="J37" s="151">
        <f>SUM(J38:J43)</f>
        <v>0</v>
      </c>
      <c r="K37" s="130"/>
      <c r="L37" s="119"/>
      <c r="M37" s="51"/>
      <c r="N37" s="51"/>
    </row>
    <row r="38" spans="1:14">
      <c r="A38" s="148" t="s">
        <v>53</v>
      </c>
      <c r="B38" s="113" t="s">
        <v>25</v>
      </c>
      <c r="C38" s="113"/>
      <c r="D38" s="142"/>
      <c r="E38" s="143">
        <v>0</v>
      </c>
      <c r="F38" s="122"/>
      <c r="G38" s="122"/>
      <c r="H38" s="122"/>
      <c r="I38" s="122"/>
      <c r="J38" s="123"/>
      <c r="K38" s="113"/>
      <c r="L38" s="119"/>
      <c r="M38" s="51"/>
      <c r="N38" s="51"/>
    </row>
    <row r="39" spans="1:14">
      <c r="A39" s="148" t="s">
        <v>54</v>
      </c>
      <c r="B39" s="113" t="s">
        <v>25</v>
      </c>
      <c r="C39" s="113"/>
      <c r="D39" s="142"/>
      <c r="E39" s="143">
        <v>0</v>
      </c>
      <c r="F39" s="122"/>
      <c r="G39" s="122"/>
      <c r="H39" s="122"/>
      <c r="I39" s="122"/>
      <c r="J39" s="123"/>
      <c r="K39" s="113"/>
      <c r="L39" s="119"/>
      <c r="M39" s="51"/>
      <c r="N39" s="51"/>
    </row>
    <row r="40" spans="1:14">
      <c r="A40" s="148" t="s">
        <v>55</v>
      </c>
      <c r="B40" s="113" t="s">
        <v>25</v>
      </c>
      <c r="C40" s="113"/>
      <c r="D40" s="142"/>
      <c r="E40" s="143">
        <v>0</v>
      </c>
      <c r="F40" s="122"/>
      <c r="G40" s="122"/>
      <c r="H40" s="122"/>
      <c r="I40" s="122"/>
      <c r="J40" s="123"/>
      <c r="K40" s="113"/>
      <c r="L40" s="119"/>
      <c r="M40" s="51"/>
      <c r="N40" s="51"/>
    </row>
    <row r="41" spans="1:14">
      <c r="A41" s="148" t="s">
        <v>56</v>
      </c>
      <c r="B41" s="113" t="s">
        <v>25</v>
      </c>
      <c r="C41" s="113"/>
      <c r="D41" s="155" t="s">
        <v>57</v>
      </c>
      <c r="E41" s="156" t="s">
        <v>58</v>
      </c>
      <c r="F41" s="122"/>
      <c r="G41" s="122"/>
      <c r="H41" s="122"/>
      <c r="I41" s="122"/>
      <c r="J41" s="123"/>
      <c r="K41" s="113"/>
      <c r="L41" s="119"/>
      <c r="M41" s="51"/>
      <c r="N41" s="51"/>
    </row>
    <row r="42" spans="1:14">
      <c r="A42" s="148" t="s">
        <v>59</v>
      </c>
      <c r="B42" s="113" t="s">
        <v>25</v>
      </c>
      <c r="C42" s="113"/>
      <c r="D42" s="142"/>
      <c r="E42" s="143"/>
      <c r="F42" s="122"/>
      <c r="G42" s="122"/>
      <c r="H42" s="122"/>
      <c r="I42" s="122"/>
      <c r="J42" s="123"/>
      <c r="K42" s="113"/>
      <c r="L42" s="119"/>
      <c r="M42" s="51"/>
      <c r="N42" s="51"/>
    </row>
    <row r="43" spans="1:14">
      <c r="A43" s="148" t="s">
        <v>60</v>
      </c>
      <c r="B43" s="113" t="s">
        <v>25</v>
      </c>
      <c r="C43" s="113"/>
      <c r="D43" s="142"/>
      <c r="E43" s="143">
        <v>0</v>
      </c>
      <c r="F43" s="122"/>
      <c r="G43" s="122"/>
      <c r="H43" s="122"/>
      <c r="I43" s="122"/>
      <c r="J43" s="123"/>
      <c r="K43" s="113"/>
      <c r="L43" s="119"/>
      <c r="M43" s="51"/>
      <c r="N43" s="51"/>
    </row>
    <row r="44" spans="1:14">
      <c r="A44" s="293" t="s">
        <v>61</v>
      </c>
      <c r="B44" s="113" t="s">
        <v>25</v>
      </c>
      <c r="C44" s="113" t="s">
        <v>249</v>
      </c>
      <c r="D44" s="142"/>
      <c r="E44" s="143">
        <v>0</v>
      </c>
      <c r="F44" s="157"/>
      <c r="G44" s="157"/>
      <c r="H44" s="158">
        <f>SUM(H45:H46)</f>
        <v>0</v>
      </c>
      <c r="I44" s="157">
        <f>SUM(I45:I46)</f>
        <v>0</v>
      </c>
      <c r="J44" s="158">
        <f>SUM(J45:J46)</f>
        <v>0</v>
      </c>
      <c r="K44" s="130"/>
      <c r="L44" s="119"/>
      <c r="M44" s="51"/>
      <c r="N44" s="51"/>
    </row>
    <row r="45" spans="1:14">
      <c r="A45" s="148" t="s">
        <v>62</v>
      </c>
      <c r="B45" s="113" t="s">
        <v>25</v>
      </c>
      <c r="C45" s="113"/>
      <c r="D45" s="142"/>
      <c r="E45" s="143">
        <v>0</v>
      </c>
      <c r="F45" s="122"/>
      <c r="G45" s="122"/>
      <c r="H45" s="159"/>
      <c r="I45" s="122"/>
      <c r="J45" s="123"/>
      <c r="K45" s="113"/>
      <c r="L45" s="119"/>
      <c r="M45" s="51"/>
      <c r="N45" s="51"/>
    </row>
    <row r="46" spans="1:14" ht="13.5" thickBot="1">
      <c r="A46" s="160" t="s">
        <v>201</v>
      </c>
      <c r="B46" s="161" t="s">
        <v>25</v>
      </c>
      <c r="C46" s="161"/>
      <c r="D46" s="162"/>
      <c r="E46" s="163">
        <v>0</v>
      </c>
      <c r="F46" s="164"/>
      <c r="G46" s="164"/>
      <c r="H46" s="165"/>
      <c r="I46" s="164"/>
      <c r="J46" s="166"/>
      <c r="K46" s="161"/>
      <c r="L46" s="167"/>
      <c r="M46" s="51"/>
      <c r="N46" s="5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31" t="s">
        <v>258</v>
      </c>
      <c r="B1" s="431"/>
      <c r="C1" s="431"/>
      <c r="D1" s="431"/>
      <c r="E1" s="431"/>
      <c r="F1" s="431"/>
      <c r="H1" s="294"/>
      <c r="I1" s="294"/>
      <c r="J1" s="294"/>
    </row>
    <row r="2" spans="1:11">
      <c r="A2" s="431" t="s">
        <v>63</v>
      </c>
      <c r="B2" s="431"/>
      <c r="C2" s="431"/>
      <c r="D2" s="431"/>
      <c r="E2" s="431"/>
      <c r="F2" s="431"/>
      <c r="H2" s="294"/>
      <c r="I2" s="294"/>
      <c r="J2" s="294"/>
    </row>
    <row r="3" spans="1:11">
      <c r="A3" s="294" t="s">
        <v>64</v>
      </c>
      <c r="B3" s="294"/>
      <c r="C3" s="294"/>
      <c r="D3" s="294"/>
      <c r="E3" s="294"/>
      <c r="F3" s="294"/>
      <c r="G3" s="294"/>
      <c r="H3" s="286"/>
      <c r="I3" s="286"/>
      <c r="J3" s="295"/>
    </row>
    <row r="4" spans="1:11">
      <c r="A4" s="286"/>
      <c r="B4" s="52"/>
      <c r="C4" s="286"/>
      <c r="D4" s="286"/>
      <c r="E4" s="286"/>
      <c r="F4" s="286"/>
      <c r="H4" s="286"/>
      <c r="I4" s="286"/>
      <c r="J4" s="295"/>
    </row>
    <row r="5" spans="1:11" ht="15.75" thickBot="1">
      <c r="A5" s="431" t="s">
        <v>65</v>
      </c>
      <c r="B5" s="431"/>
      <c r="C5" s="431"/>
      <c r="D5" s="431"/>
      <c r="E5" s="431"/>
      <c r="F5" s="431"/>
      <c r="H5" s="294"/>
      <c r="I5" s="294"/>
      <c r="J5" s="294"/>
    </row>
    <row r="6" spans="1:11" ht="19.5" thickTop="1">
      <c r="A6" s="435" t="s">
        <v>66</v>
      </c>
      <c r="B6" s="53"/>
      <c r="C6" s="438" t="s">
        <v>67</v>
      </c>
      <c r="D6" s="438" t="s">
        <v>68</v>
      </c>
      <c r="E6" s="432" t="s">
        <v>8</v>
      </c>
      <c r="F6" s="433"/>
      <c r="G6" s="434"/>
      <c r="H6" s="297"/>
      <c r="I6" s="297"/>
      <c r="J6" s="297"/>
      <c r="K6" s="297"/>
    </row>
    <row r="7" spans="1:11" ht="18.75">
      <c r="A7" s="436"/>
      <c r="B7" s="54"/>
      <c r="C7" s="439"/>
      <c r="D7" s="441"/>
      <c r="E7" s="429">
        <v>2020</v>
      </c>
      <c r="F7" s="429"/>
      <c r="G7" s="429"/>
      <c r="H7" s="298"/>
      <c r="I7" s="298"/>
      <c r="J7" s="298"/>
      <c r="K7" s="298"/>
    </row>
    <row r="8" spans="1:11" ht="18.75">
      <c r="A8" s="436"/>
      <c r="B8" s="54"/>
      <c r="C8" s="439"/>
      <c r="D8" s="439"/>
      <c r="E8" s="442" t="s">
        <v>260</v>
      </c>
      <c r="F8" s="445" t="s">
        <v>69</v>
      </c>
      <c r="G8" s="446" t="s">
        <v>250</v>
      </c>
      <c r="H8" s="299"/>
      <c r="I8" s="296"/>
      <c r="J8" s="299"/>
      <c r="K8" s="300"/>
    </row>
    <row r="9" spans="1:11" ht="18.75">
      <c r="A9" s="436"/>
      <c r="B9" s="54"/>
      <c r="C9" s="439"/>
      <c r="D9" s="439"/>
      <c r="E9" s="443"/>
      <c r="F9" s="439"/>
      <c r="G9" s="447"/>
      <c r="H9" s="299"/>
      <c r="I9" s="296"/>
      <c r="J9" s="299"/>
      <c r="K9" s="300"/>
    </row>
    <row r="10" spans="1:11" ht="18.75">
      <c r="A10" s="437"/>
      <c r="B10" s="54"/>
      <c r="C10" s="440"/>
      <c r="D10" s="440"/>
      <c r="E10" s="444"/>
      <c r="F10" s="440"/>
      <c r="G10" s="448"/>
      <c r="H10" s="299"/>
      <c r="I10" s="296"/>
      <c r="J10" s="299"/>
      <c r="K10" s="300"/>
    </row>
    <row r="11" spans="1:11" ht="16.5">
      <c r="A11" s="430" t="s">
        <v>70</v>
      </c>
      <c r="B11" s="430"/>
      <c r="C11" s="430"/>
      <c r="D11" s="430"/>
      <c r="E11" s="430"/>
      <c r="F11" s="430"/>
      <c r="G11" s="310"/>
      <c r="H11" s="301"/>
      <c r="I11" s="301"/>
      <c r="J11" s="301"/>
    </row>
    <row r="12" spans="1:11">
      <c r="A12" s="55" t="s">
        <v>71</v>
      </c>
      <c r="B12" s="56"/>
      <c r="C12" s="57" t="s">
        <v>3</v>
      </c>
      <c r="D12" s="58"/>
      <c r="E12" s="59"/>
      <c r="F12" s="59"/>
      <c r="G12" s="102"/>
      <c r="H12" s="302"/>
      <c r="I12" s="302"/>
      <c r="J12" s="303"/>
    </row>
    <row r="13" spans="1:11">
      <c r="A13" s="60" t="s">
        <v>72</v>
      </c>
      <c r="B13" s="61" t="s">
        <v>73</v>
      </c>
      <c r="C13" s="62" t="s">
        <v>74</v>
      </c>
      <c r="D13" s="63" t="s">
        <v>75</v>
      </c>
      <c r="E13" s="64"/>
      <c r="F13" s="311"/>
      <c r="G13" s="65"/>
      <c r="H13" s="304"/>
      <c r="I13" s="306"/>
      <c r="J13" s="305"/>
      <c r="K13" s="305"/>
    </row>
    <row r="14" spans="1:11">
      <c r="A14" s="66" t="s">
        <v>76</v>
      </c>
      <c r="B14" s="67" t="s">
        <v>73</v>
      </c>
      <c r="C14" s="68" t="s">
        <v>74</v>
      </c>
      <c r="D14" s="69" t="s">
        <v>77</v>
      </c>
      <c r="E14" s="70"/>
      <c r="F14" s="312"/>
      <c r="G14" s="71"/>
      <c r="H14" s="304"/>
      <c r="I14" s="306"/>
      <c r="J14" s="305"/>
      <c r="K14" s="305"/>
    </row>
    <row r="15" spans="1:11">
      <c r="A15" s="66" t="s">
        <v>78</v>
      </c>
      <c r="B15" s="67" t="s">
        <v>79</v>
      </c>
      <c r="C15" s="68" t="s">
        <v>80</v>
      </c>
      <c r="D15" s="69" t="s">
        <v>75</v>
      </c>
      <c r="E15" s="72"/>
      <c r="F15" s="312"/>
      <c r="G15" s="71"/>
      <c r="H15" s="307"/>
      <c r="I15" s="308"/>
      <c r="J15" s="305"/>
      <c r="K15" s="305"/>
    </row>
    <row r="16" spans="1:11">
      <c r="A16" s="66" t="s">
        <v>76</v>
      </c>
      <c r="B16" s="67" t="s">
        <v>79</v>
      </c>
      <c r="C16" s="68" t="s">
        <v>80</v>
      </c>
      <c r="D16" s="69" t="s">
        <v>77</v>
      </c>
      <c r="E16" s="72"/>
      <c r="F16" s="312"/>
      <c r="G16" s="71"/>
      <c r="H16" s="307"/>
      <c r="I16" s="308"/>
      <c r="J16" s="305"/>
      <c r="K16" s="305"/>
    </row>
    <row r="17" spans="1:11">
      <c r="A17" s="66" t="s">
        <v>81</v>
      </c>
      <c r="B17" s="67" t="s">
        <v>82</v>
      </c>
      <c r="C17" s="68" t="s">
        <v>83</v>
      </c>
      <c r="D17" s="69" t="s">
        <v>84</v>
      </c>
      <c r="E17" s="72"/>
      <c r="F17" s="312"/>
      <c r="G17" s="71"/>
      <c r="H17" s="307"/>
      <c r="I17" s="308"/>
      <c r="J17" s="305"/>
      <c r="K17" s="305"/>
    </row>
    <row r="18" spans="1:11">
      <c r="A18" s="66" t="s">
        <v>85</v>
      </c>
      <c r="B18" s="67" t="s">
        <v>82</v>
      </c>
      <c r="C18" s="68" t="s">
        <v>83</v>
      </c>
      <c r="D18" s="69" t="s">
        <v>84</v>
      </c>
      <c r="E18" s="73"/>
      <c r="F18" s="312"/>
      <c r="G18" s="71"/>
      <c r="H18" s="307"/>
      <c r="I18" s="308"/>
      <c r="J18" s="305"/>
      <c r="K18" s="305"/>
    </row>
    <row r="19" spans="1:11">
      <c r="A19" s="66" t="s">
        <v>81</v>
      </c>
      <c r="B19" s="74" t="s">
        <v>86</v>
      </c>
      <c r="C19" s="75" t="s">
        <v>87</v>
      </c>
      <c r="D19" s="69" t="s">
        <v>84</v>
      </c>
      <c r="E19" s="76"/>
      <c r="F19" s="313"/>
      <c r="G19" s="71"/>
      <c r="H19" s="307"/>
      <c r="I19" s="308"/>
      <c r="J19" s="305"/>
      <c r="K19" s="305"/>
    </row>
    <row r="20" spans="1:11">
      <c r="A20" s="66" t="s">
        <v>85</v>
      </c>
      <c r="B20" s="74" t="s">
        <v>86</v>
      </c>
      <c r="C20" s="75" t="s">
        <v>87</v>
      </c>
      <c r="D20" s="69" t="s">
        <v>84</v>
      </c>
      <c r="E20" s="76"/>
      <c r="F20" s="313"/>
      <c r="G20" s="71"/>
      <c r="H20" s="307"/>
      <c r="I20" s="308"/>
      <c r="J20" s="305"/>
      <c r="K20" s="305"/>
    </row>
    <row r="21" spans="1:11">
      <c r="A21" s="66" t="s">
        <v>78</v>
      </c>
      <c r="B21" s="67" t="s">
        <v>82</v>
      </c>
      <c r="C21" s="75" t="s">
        <v>83</v>
      </c>
      <c r="D21" s="69" t="s">
        <v>75</v>
      </c>
      <c r="E21" s="72"/>
      <c r="F21" s="312"/>
      <c r="G21" s="71"/>
      <c r="H21" s="307"/>
      <c r="I21" s="308"/>
      <c r="J21" s="305"/>
      <c r="K21" s="305"/>
    </row>
    <row r="22" spans="1:11">
      <c r="A22" s="66" t="s">
        <v>76</v>
      </c>
      <c r="B22" s="67" t="s">
        <v>82</v>
      </c>
      <c r="C22" s="75" t="s">
        <v>83</v>
      </c>
      <c r="D22" s="69" t="s">
        <v>77</v>
      </c>
      <c r="E22" s="72"/>
      <c r="F22" s="312"/>
      <c r="G22" s="71"/>
      <c r="H22" s="307"/>
      <c r="I22" s="308"/>
      <c r="J22" s="305"/>
      <c r="K22" s="305"/>
    </row>
    <row r="23" spans="1:11">
      <c r="A23" s="66" t="s">
        <v>78</v>
      </c>
      <c r="B23" s="67" t="s">
        <v>86</v>
      </c>
      <c r="C23" s="75" t="s">
        <v>87</v>
      </c>
      <c r="D23" s="69" t="s">
        <v>75</v>
      </c>
      <c r="E23" s="72"/>
      <c r="F23" s="312"/>
      <c r="G23" s="71"/>
      <c r="H23" s="307"/>
      <c r="I23" s="308"/>
      <c r="J23" s="305"/>
      <c r="K23" s="305"/>
    </row>
    <row r="24" spans="1:11">
      <c r="A24" s="66" t="s">
        <v>76</v>
      </c>
      <c r="B24" s="67" t="s">
        <v>86</v>
      </c>
      <c r="C24" s="75" t="s">
        <v>87</v>
      </c>
      <c r="D24" s="69" t="s">
        <v>77</v>
      </c>
      <c r="E24" s="72"/>
      <c r="F24" s="312"/>
      <c r="G24" s="71"/>
      <c r="H24" s="307"/>
      <c r="I24" s="308"/>
      <c r="J24" s="305"/>
      <c r="K24" s="305"/>
    </row>
    <row r="25" spans="1:11">
      <c r="A25" s="66" t="s">
        <v>78</v>
      </c>
      <c r="B25" s="74" t="s">
        <v>88</v>
      </c>
      <c r="C25" s="75" t="s">
        <v>89</v>
      </c>
      <c r="D25" s="69" t="s">
        <v>75</v>
      </c>
      <c r="E25" s="73"/>
      <c r="F25" s="314"/>
      <c r="G25" s="71"/>
      <c r="H25" s="307"/>
      <c r="I25" s="308"/>
      <c r="J25" s="305"/>
      <c r="K25" s="305"/>
    </row>
    <row r="26" spans="1:11">
      <c r="A26" s="77" t="s">
        <v>76</v>
      </c>
      <c r="B26" s="78" t="s">
        <v>88</v>
      </c>
      <c r="C26" s="79" t="s">
        <v>89</v>
      </c>
      <c r="D26" s="80" t="s">
        <v>77</v>
      </c>
      <c r="E26" s="81"/>
      <c r="F26" s="83"/>
      <c r="G26" s="82"/>
      <c r="H26" s="305"/>
      <c r="I26" s="309"/>
      <c r="J26" s="305"/>
      <c r="K26" s="305"/>
    </row>
    <row r="27" spans="1:11">
      <c r="A27" s="84" t="s">
        <v>90</v>
      </c>
      <c r="B27" s="85" t="s">
        <v>91</v>
      </c>
      <c r="C27" s="86" t="s">
        <v>92</v>
      </c>
      <c r="D27" s="87"/>
      <c r="E27" s="88"/>
      <c r="F27" s="315"/>
      <c r="G27" s="89"/>
      <c r="H27" s="307"/>
      <c r="I27" s="308"/>
      <c r="J27" s="305"/>
      <c r="K27" s="305"/>
    </row>
    <row r="28" spans="1:11" ht="15.75">
      <c r="C28" s="90"/>
      <c r="E28" s="91"/>
      <c r="F28" s="91"/>
      <c r="H28" s="91"/>
      <c r="I28" s="91"/>
      <c r="J28" s="91"/>
    </row>
    <row r="29" spans="1:11" ht="15.75">
      <c r="C29" s="90"/>
      <c r="E29" s="91"/>
      <c r="F29" s="91"/>
      <c r="H29" s="91"/>
      <c r="I29" s="91"/>
      <c r="J29" s="91"/>
    </row>
    <row r="30" spans="1:11" ht="15.75">
      <c r="C30" s="90"/>
      <c r="E30" s="91"/>
      <c r="F30" s="91"/>
      <c r="H30" s="91"/>
      <c r="I30" s="91"/>
      <c r="J30" s="91"/>
    </row>
    <row r="31" spans="1:11" ht="15.75">
      <c r="A31" s="92" t="s">
        <v>93</v>
      </c>
      <c r="B31" s="93"/>
      <c r="C31" s="90"/>
      <c r="E31" s="91"/>
      <c r="F31" s="91"/>
      <c r="H31" s="91"/>
      <c r="I31" s="91"/>
      <c r="J31" s="91"/>
    </row>
    <row r="32" spans="1:11" ht="15.75">
      <c r="A32" s="94" t="s">
        <v>251</v>
      </c>
      <c r="B32" s="93"/>
      <c r="C32" s="90"/>
      <c r="E32" s="91"/>
      <c r="F32" s="91"/>
      <c r="H32" s="91"/>
      <c r="I32" s="91"/>
      <c r="J32" s="91"/>
    </row>
    <row r="33" spans="1:10">
      <c r="A33" s="95" t="s">
        <v>94</v>
      </c>
      <c r="B33" s="96"/>
      <c r="J33" s="97"/>
    </row>
    <row r="34" spans="1:10">
      <c r="A34" s="95" t="s">
        <v>95</v>
      </c>
      <c r="B34" s="96"/>
      <c r="J34" s="97"/>
    </row>
    <row r="35" spans="1:10">
      <c r="A35" s="95" t="s">
        <v>96</v>
      </c>
      <c r="B35" s="96"/>
      <c r="J35" s="97"/>
    </row>
    <row r="36" spans="1:10">
      <c r="A36" s="95" t="s">
        <v>97</v>
      </c>
      <c r="B36" s="96"/>
      <c r="J36" s="97"/>
    </row>
    <row r="37" spans="1:10">
      <c r="A37" s="95" t="s">
        <v>98</v>
      </c>
      <c r="B37" s="96"/>
      <c r="J37" s="97"/>
    </row>
    <row r="38" spans="1:10">
      <c r="A38" s="95"/>
      <c r="B38" s="96"/>
      <c r="J38" s="97"/>
    </row>
    <row r="39" spans="1:10">
      <c r="A39" s="95"/>
      <c r="B39" s="96"/>
      <c r="J39" s="97"/>
    </row>
    <row r="40" spans="1:10">
      <c r="A40" s="95" t="s">
        <v>99</v>
      </c>
      <c r="B40" s="96"/>
      <c r="J40" s="97"/>
    </row>
    <row r="41" spans="1:10">
      <c r="A41" s="98" t="s">
        <v>212</v>
      </c>
      <c r="B41" s="99"/>
      <c r="J41" s="97"/>
    </row>
    <row r="42" spans="1:10">
      <c r="A42" s="9"/>
      <c r="B42" s="10"/>
      <c r="J42" s="97"/>
    </row>
    <row r="43" spans="1:10">
      <c r="A43" s="100"/>
      <c r="B43" s="101"/>
      <c r="J43" s="97"/>
    </row>
    <row r="44" spans="1:10">
      <c r="J44" s="9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68" t="s">
        <v>124</v>
      </c>
    </row>
    <row r="3" spans="1:19" ht="18.75">
      <c r="A3" s="169"/>
      <c r="B3" s="169"/>
      <c r="C3" s="170"/>
    </row>
    <row r="4" spans="1:19" ht="21">
      <c r="A4" s="168" t="s">
        <v>125</v>
      </c>
    </row>
    <row r="5" spans="1:19" ht="16.5" thickBot="1">
      <c r="A5" s="170"/>
    </row>
    <row r="6" spans="1:19" ht="24.75" thickTop="1" thickBot="1">
      <c r="A6" s="449" t="s">
        <v>102</v>
      </c>
      <c r="B6" s="450"/>
      <c r="C6" s="450"/>
      <c r="D6" s="451"/>
      <c r="E6" s="451"/>
      <c r="F6" s="451"/>
      <c r="G6" s="451"/>
      <c r="H6" s="452"/>
    </row>
    <row r="7" spans="1:19" ht="16.5" thickTop="1" thickBot="1">
      <c r="A7" s="453" t="s">
        <v>66</v>
      </c>
      <c r="B7" s="456" t="s">
        <v>103</v>
      </c>
      <c r="C7" s="171"/>
      <c r="D7" s="172"/>
      <c r="E7" s="173"/>
      <c r="F7" s="174"/>
      <c r="G7" s="174"/>
      <c r="H7" s="175"/>
    </row>
    <row r="8" spans="1:19">
      <c r="A8" s="454"/>
      <c r="B8" s="457"/>
      <c r="C8" s="176" t="s">
        <v>104</v>
      </c>
      <c r="D8" s="177">
        <v>2020</v>
      </c>
      <c r="E8" s="177">
        <v>2020</v>
      </c>
      <c r="F8" s="177">
        <v>2020</v>
      </c>
      <c r="G8" s="177">
        <v>2020</v>
      </c>
      <c r="H8" s="177">
        <v>2020</v>
      </c>
    </row>
    <row r="9" spans="1:19">
      <c r="A9" s="454"/>
      <c r="B9" s="457"/>
      <c r="C9" s="176" t="s">
        <v>105</v>
      </c>
      <c r="D9" s="176" t="s">
        <v>106</v>
      </c>
      <c r="E9" s="178" t="s">
        <v>107</v>
      </c>
      <c r="F9" s="176" t="s">
        <v>108</v>
      </c>
      <c r="G9" s="176" t="s">
        <v>126</v>
      </c>
      <c r="H9" s="179" t="s">
        <v>112</v>
      </c>
    </row>
    <row r="10" spans="1:19">
      <c r="A10" s="454"/>
      <c r="B10" s="457"/>
      <c r="C10" s="176" t="s">
        <v>113</v>
      </c>
      <c r="D10" s="176" t="s">
        <v>114</v>
      </c>
      <c r="E10" s="176" t="s">
        <v>115</v>
      </c>
      <c r="F10" s="176" t="s">
        <v>116</v>
      </c>
      <c r="G10" s="176" t="s">
        <v>114</v>
      </c>
      <c r="H10" s="179" t="s">
        <v>117</v>
      </c>
    </row>
    <row r="11" spans="1:19" ht="15.75" thickBot="1">
      <c r="A11" s="455"/>
      <c r="B11" s="458"/>
      <c r="C11" s="180"/>
      <c r="D11" s="180"/>
      <c r="E11" s="181"/>
      <c r="F11" s="180"/>
      <c r="G11" s="180"/>
      <c r="H11" s="182"/>
    </row>
    <row r="12" spans="1:19" ht="22.5" thickTop="1" thickBot="1">
      <c r="A12" s="459" t="s">
        <v>233</v>
      </c>
      <c r="B12" s="460"/>
      <c r="C12" s="460"/>
      <c r="D12" s="461"/>
      <c r="E12" s="461"/>
      <c r="F12" s="461"/>
      <c r="G12" s="461"/>
      <c r="H12" s="462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19" ht="16.5" thickTop="1" thickBot="1">
      <c r="A13" s="184"/>
      <c r="B13" s="185"/>
      <c r="C13" s="186"/>
      <c r="D13" s="102"/>
      <c r="E13" s="187"/>
      <c r="F13" s="187"/>
      <c r="G13" s="188"/>
      <c r="H13" s="188"/>
    </row>
    <row r="14" spans="1:19" ht="22.5" thickTop="1" thickBot="1">
      <c r="A14" s="189" t="s">
        <v>127</v>
      </c>
      <c r="B14" s="190"/>
      <c r="C14" s="190"/>
      <c r="D14" s="190"/>
      <c r="E14" s="191"/>
      <c r="F14" s="190"/>
      <c r="G14" s="190"/>
      <c r="H14" s="192"/>
    </row>
    <row r="15" spans="1:19" ht="26.25" thickTop="1">
      <c r="A15" s="193" t="s">
        <v>221</v>
      </c>
      <c r="B15" s="194" t="s">
        <v>3</v>
      </c>
      <c r="C15" s="195" t="s">
        <v>128</v>
      </c>
      <c r="D15" s="196"/>
      <c r="E15" s="196"/>
      <c r="F15" s="196"/>
      <c r="G15" s="196"/>
      <c r="H15" s="197"/>
    </row>
    <row r="16" spans="1:19">
      <c r="A16" s="198" t="s">
        <v>129</v>
      </c>
      <c r="B16" s="199" t="s">
        <v>3</v>
      </c>
      <c r="C16" s="200" t="s">
        <v>128</v>
      </c>
      <c r="D16" s="201"/>
      <c r="E16" s="201"/>
      <c r="F16" s="201"/>
      <c r="G16" s="201"/>
      <c r="H16" s="202"/>
    </row>
    <row r="17" spans="1:8" ht="25.5">
      <c r="A17" s="203" t="s">
        <v>222</v>
      </c>
      <c r="B17" s="204" t="s">
        <v>3</v>
      </c>
      <c r="C17" s="205" t="s">
        <v>128</v>
      </c>
      <c r="D17" s="206"/>
      <c r="E17" s="206"/>
      <c r="F17" s="206"/>
      <c r="G17" s="206"/>
      <c r="H17" s="207"/>
    </row>
    <row r="18" spans="1:8">
      <c r="A18" s="203" t="s">
        <v>223</v>
      </c>
      <c r="B18" s="204" t="s">
        <v>3</v>
      </c>
      <c r="C18" s="205" t="s">
        <v>128</v>
      </c>
      <c r="D18" s="206"/>
      <c r="E18" s="206"/>
      <c r="F18" s="206"/>
      <c r="G18" s="206"/>
      <c r="H18" s="207"/>
    </row>
    <row r="19" spans="1:8">
      <c r="A19" s="198" t="s">
        <v>224</v>
      </c>
      <c r="B19" s="208" t="s">
        <v>3</v>
      </c>
      <c r="C19" s="209" t="s">
        <v>128</v>
      </c>
      <c r="D19" s="201"/>
      <c r="E19" s="201"/>
      <c r="F19" s="201"/>
      <c r="G19" s="201"/>
      <c r="H19" s="202"/>
    </row>
    <row r="20" spans="1:8">
      <c r="A20" s="198" t="s">
        <v>130</v>
      </c>
      <c r="B20" s="199" t="s">
        <v>3</v>
      </c>
      <c r="C20" s="200" t="s">
        <v>128</v>
      </c>
      <c r="D20" s="201"/>
      <c r="E20" s="201"/>
      <c r="F20" s="201"/>
      <c r="G20" s="201"/>
      <c r="H20" s="202"/>
    </row>
    <row r="21" spans="1:8" ht="25.5">
      <c r="A21" s="203" t="s">
        <v>225</v>
      </c>
      <c r="B21" s="204" t="s">
        <v>3</v>
      </c>
      <c r="C21" s="205" t="s">
        <v>128</v>
      </c>
      <c r="D21" s="206"/>
      <c r="E21" s="206"/>
      <c r="F21" s="206"/>
      <c r="G21" s="206"/>
      <c r="H21" s="207"/>
    </row>
    <row r="22" spans="1:8">
      <c r="A22" s="203" t="s">
        <v>131</v>
      </c>
      <c r="B22" s="204" t="s">
        <v>3</v>
      </c>
      <c r="C22" s="205" t="s">
        <v>128</v>
      </c>
      <c r="D22" s="206"/>
      <c r="E22" s="206"/>
      <c r="F22" s="206"/>
      <c r="G22" s="206"/>
      <c r="H22" s="207"/>
    </row>
    <row r="23" spans="1:8" ht="15.75" thickBot="1">
      <c r="A23" s="213"/>
      <c r="B23" s="185"/>
      <c r="C23" s="186"/>
      <c r="D23" s="102"/>
      <c r="E23" s="187"/>
      <c r="F23" s="187"/>
      <c r="G23" s="187"/>
      <c r="H23" s="187"/>
    </row>
    <row r="24" spans="1:8" ht="22.5" thickTop="1" thickBot="1">
      <c r="A24" s="214" t="s">
        <v>132</v>
      </c>
      <c r="B24" s="215"/>
      <c r="C24" s="215"/>
      <c r="D24" s="215"/>
      <c r="E24" s="216"/>
      <c r="F24" s="215"/>
      <c r="G24" s="215"/>
      <c r="H24" s="217"/>
    </row>
    <row r="25" spans="1:8" ht="15.75" thickTop="1">
      <c r="A25" s="193" t="s">
        <v>133</v>
      </c>
      <c r="B25" s="218" t="s">
        <v>3</v>
      </c>
      <c r="C25" s="196" t="s">
        <v>128</v>
      </c>
      <c r="D25" s="196"/>
      <c r="E25" s="196"/>
      <c r="F25" s="196"/>
      <c r="G25" s="196"/>
      <c r="H25" s="197"/>
    </row>
    <row r="26" spans="1:8">
      <c r="A26" s="203" t="s">
        <v>226</v>
      </c>
      <c r="B26" s="219" t="s">
        <v>3</v>
      </c>
      <c r="C26" s="206" t="s">
        <v>128</v>
      </c>
      <c r="D26" s="206"/>
      <c r="E26" s="206"/>
      <c r="F26" s="206"/>
      <c r="G26" s="206"/>
      <c r="H26" s="207"/>
    </row>
    <row r="27" spans="1:8">
      <c r="A27" s="198" t="s">
        <v>134</v>
      </c>
      <c r="B27" s="220" t="s">
        <v>3</v>
      </c>
      <c r="C27" s="201" t="s">
        <v>135</v>
      </c>
      <c r="D27" s="201"/>
      <c r="E27" s="201"/>
      <c r="F27" s="201"/>
      <c r="G27" s="201"/>
      <c r="H27" s="202"/>
    </row>
    <row r="28" spans="1:8" ht="15.75" thickBot="1">
      <c r="A28" s="210" t="s">
        <v>136</v>
      </c>
      <c r="B28" s="221" t="s">
        <v>3</v>
      </c>
      <c r="C28" s="211" t="s">
        <v>128</v>
      </c>
      <c r="D28" s="211"/>
      <c r="E28" s="211"/>
      <c r="F28" s="211"/>
      <c r="G28" s="211"/>
      <c r="H28" s="212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2024-05-15T11:57:07Z</dcterms:modified>
</cp:coreProperties>
</file>