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ORTE\2024\LEY RESP. FISCAL\1° trim\"/>
    </mc:Choice>
  </mc:AlternateContent>
  <xr:revisionPtr revIDLastSave="0" documentId="8_{132EDA75-84D5-4A41-8371-35972D2F2865}" xr6:coauthVersionLast="36" xr6:coauthVersionMax="36" xr10:uidLastSave="{00000000-0000-0000-0000-000000000000}"/>
  <bookViews>
    <workbookView xWindow="0" yWindow="0" windowWidth="20490" windowHeight="6525" tabRatio="601"/>
  </bookViews>
  <sheets>
    <sheet name="Hoja1" sheetId="1" r:id="rId1"/>
  </sheets>
  <definedNames>
    <definedName name="_xlnm.Print_Area" localSheetId="0">Hoja1!$A$3:$I$63</definedName>
  </definedNames>
  <calcPr calcId="191029"/>
</workbook>
</file>

<file path=xl/calcChain.xml><?xml version="1.0" encoding="utf-8"?>
<calcChain xmlns="http://schemas.openxmlformats.org/spreadsheetml/2006/main">
  <c r="F12" i="1" l="1"/>
  <c r="F13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8" i="1"/>
  <c r="F49" i="1"/>
  <c r="F50" i="1"/>
  <c r="F52" i="1"/>
  <c r="F53" i="1"/>
  <c r="F54" i="1"/>
  <c r="F57" i="1"/>
  <c r="F58" i="1"/>
  <c r="F59" i="1"/>
  <c r="F60" i="1"/>
  <c r="F61" i="1"/>
  <c r="F62" i="1"/>
</calcChain>
</file>

<file path=xl/sharedStrings.xml><?xml version="1.0" encoding="utf-8"?>
<sst xmlns="http://schemas.openxmlformats.org/spreadsheetml/2006/main" count="114" uniqueCount="59">
  <si>
    <t xml:space="preserve">  NIVEL PROVINCIA</t>
  </si>
  <si>
    <t>Diagramar Servicios</t>
  </si>
  <si>
    <t>Cantidad</t>
  </si>
  <si>
    <t>Estudios De Transporte  De Carga</t>
  </si>
  <si>
    <t>Estudios Integrales Del Sistema De Transporte</t>
  </si>
  <si>
    <t>Asesoramientos Viales</t>
  </si>
  <si>
    <t>Proyectos Terminados</t>
  </si>
  <si>
    <t>Regulaciones De Densidad Vehicular</t>
  </si>
  <si>
    <t>Instalaciones Semaforicas Mantenidas</t>
  </si>
  <si>
    <t>Controles Tecnicos A Unidades De Transporte De Pasajeros</t>
  </si>
  <si>
    <t>Controles De Servicios De Transporte De Pasajeros</t>
  </si>
  <si>
    <t>Habilitaciones De Transporte De Cargas</t>
  </si>
  <si>
    <t xml:space="preserve">Total Unidades Autorizadas </t>
  </si>
  <si>
    <t>Omnibus De Media Y Larga Distancia</t>
  </si>
  <si>
    <t xml:space="preserve">Contratado </t>
  </si>
  <si>
    <t xml:space="preserve">Contratado Por Comitente Determinado </t>
  </si>
  <si>
    <t>Remises</t>
  </si>
  <si>
    <t>Taximetros</t>
  </si>
  <si>
    <t xml:space="preserve">De Transporte Escolar </t>
  </si>
  <si>
    <t xml:space="preserve">De Transporte Especial </t>
  </si>
  <si>
    <t xml:space="preserve">De Transporte Turistico </t>
  </si>
  <si>
    <t>Pasajeros Transportados</t>
  </si>
  <si>
    <t xml:space="preserve">Total Omnibus </t>
  </si>
  <si>
    <t>Por Omnibus De Corta Distancia</t>
  </si>
  <si>
    <t>Por Omnibus De Media Y Larga Distancia</t>
  </si>
  <si>
    <t>Kilómetros Recorridos</t>
  </si>
  <si>
    <t>Permisionarios Servicio De Transporte De Pasajeros</t>
  </si>
  <si>
    <t xml:space="preserve">Total Permisionarios Autorizadas </t>
  </si>
  <si>
    <t>Contratado Por Comitente Determinado</t>
  </si>
  <si>
    <t xml:space="preserve">Remises </t>
  </si>
  <si>
    <t xml:space="preserve">Taximetros </t>
  </si>
  <si>
    <t xml:space="preserve">De Transporte Turistico  </t>
  </si>
  <si>
    <t>Empresas Servicios De Transporte Público De Pasajeros</t>
  </si>
  <si>
    <t>Total Empresas De Pasajeros</t>
  </si>
  <si>
    <t>Empresas De Omnibus De Media Y Larga Distancia</t>
  </si>
  <si>
    <t>Empresas De Colectivo De Corta Distancia</t>
  </si>
  <si>
    <t>Cuadro de Variables, Indicadores y Metas</t>
  </si>
  <si>
    <t>Total Unidades Al Servicio Del Tpte De Pasajeros</t>
  </si>
  <si>
    <t>Gestión Interna</t>
  </si>
  <si>
    <t>Control Transporte Público De Pasajeros Y Cargas</t>
  </si>
  <si>
    <t>Serv. Públ De Pasaj</t>
  </si>
  <si>
    <t>Gestion</t>
  </si>
  <si>
    <t>Unidad</t>
  </si>
  <si>
    <t>Consumo</t>
  </si>
  <si>
    <t xml:space="preserve">Estudios De Transporte De Pasajeros </t>
  </si>
  <si>
    <t>Sumarios a Prestadores Serv.Tpte. Pasajeros</t>
  </si>
  <si>
    <t>1º Trimestre</t>
  </si>
  <si>
    <t>2º Trimestre</t>
  </si>
  <si>
    <t>3º Trimestre</t>
  </si>
  <si>
    <t>Capacidades Especiales</t>
  </si>
  <si>
    <t>Taximetros Compartidos</t>
  </si>
  <si>
    <t xml:space="preserve">Omnibus De Corta Distancia </t>
  </si>
  <si>
    <t>de Crédito</t>
  </si>
  <si>
    <t>INDICADORES</t>
  </si>
  <si>
    <t>4º Trimestre</t>
  </si>
  <si>
    <t>Fuente: Dirección de Transporte</t>
  </si>
  <si>
    <t xml:space="preserve">DIRECCIÓN DE TRANSPORTE </t>
  </si>
  <si>
    <t>Meta Anual</t>
  </si>
  <si>
    <t>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</si>
</sst>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 * #,##0.00_ ;_ * \-#,##0.00_ ;_ * &quot;-&quot;??_ ;_ @_ "/>
    <numFmt numFmtId="189" formatCode="_ * #,##0_ ;_ * \-#,##0_ ;_ * &quot;-&quot;??_ ;_ @_ "/>
  </numFmts>
  <fonts count="7" x14ac:knownFonts="1">
    <font>
      <sz val="12"/>
      <name val="Garamond"/>
    </font>
    <font>
      <sz val="12"/>
      <name val="Garamond"/>
    </font>
    <font>
      <sz val="8"/>
      <name val="Garamond"/>
      <family val="1"/>
    </font>
    <font>
      <sz val="11"/>
      <name val="Calibri Light"/>
      <family val="2"/>
    </font>
    <font>
      <b/>
      <sz val="1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0" xfId="0" applyFont="1" applyFill="1" applyBorder="1"/>
    <xf numFmtId="189" fontId="3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Border="1"/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9" fontId="3" fillId="0" borderId="0" xfId="0" applyNumberFormat="1" applyFont="1"/>
    <xf numFmtId="3" fontId="5" fillId="0" borderId="2" xfId="0" applyNumberFormat="1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89" fontId="3" fillId="0" borderId="2" xfId="1" applyNumberFormat="1" applyFont="1" applyBorder="1" applyAlignment="1">
      <alignment horizontal="center" vertical="center"/>
    </xf>
    <xf numFmtId="189" fontId="3" fillId="2" borderId="2" xfId="1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/>
    </xf>
    <xf numFmtId="3" fontId="6" fillId="6" borderId="2" xfId="0" applyNumberFormat="1" applyFont="1" applyFill="1" applyBorder="1" applyAlignment="1">
      <alignment horizontal="center" vertical="center"/>
    </xf>
    <xf numFmtId="189" fontId="3" fillId="6" borderId="2" xfId="1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/>
    </xf>
    <xf numFmtId="3" fontId="5" fillId="6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189" fontId="4" fillId="0" borderId="1" xfId="1" applyNumberFormat="1" applyFont="1" applyBorder="1" applyAlignment="1">
      <alignment horizontal="right" vertical="center"/>
    </xf>
    <xf numFmtId="189" fontId="3" fillId="2" borderId="2" xfId="1" applyNumberFormat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right" vertical="center" wrapText="1"/>
    </xf>
    <xf numFmtId="0" fontId="4" fillId="7" borderId="7" xfId="0" applyFont="1" applyFill="1" applyBorder="1" applyAlignment="1">
      <alignment horizontal="right" vertical="center" wrapText="1"/>
    </xf>
    <xf numFmtId="0" fontId="4" fillId="7" borderId="8" xfId="0" applyFont="1" applyFill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view="pageBreakPreview" zoomScaleNormal="100" zoomScaleSheetLayoutView="100" workbookViewId="0">
      <selection activeCell="A24" sqref="A24:A25"/>
    </sheetView>
  </sheetViews>
  <sheetFormatPr baseColWidth="10" defaultColWidth="36.75" defaultRowHeight="15" x14ac:dyDescent="0.25"/>
  <cols>
    <col min="1" max="1" width="44.625" style="23" customWidth="1"/>
    <col min="2" max="3" width="11.375" style="2" customWidth="1"/>
    <col min="4" max="4" width="11.375" style="7" customWidth="1"/>
    <col min="5" max="5" width="15.5" style="33" customWidth="1"/>
    <col min="6" max="9" width="11.375" style="2" customWidth="1"/>
    <col min="10" max="16384" width="36.75" style="2"/>
  </cols>
  <sheetData>
    <row r="1" spans="1:27" ht="9.75" customHeight="1" x14ac:dyDescent="0.25">
      <c r="J1" s="11">
        <v>0.25</v>
      </c>
    </row>
    <row r="2" spans="1:27" hidden="1" x14ac:dyDescent="0.25"/>
    <row r="3" spans="1:27" ht="23.25" customHeight="1" x14ac:dyDescent="0.25">
      <c r="A3" s="46" t="s">
        <v>36</v>
      </c>
      <c r="B3" s="46"/>
      <c r="C3" s="46"/>
      <c r="D3" s="46"/>
      <c r="E3" s="46"/>
      <c r="F3" s="46"/>
      <c r="G3" s="46"/>
      <c r="H3" s="46"/>
      <c r="I3" s="4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13.9" customHeight="1" x14ac:dyDescent="0.25">
      <c r="A4" s="45"/>
      <c r="B4" s="44"/>
      <c r="C4" s="13" t="s">
        <v>42</v>
      </c>
      <c r="D4" s="13" t="s">
        <v>42</v>
      </c>
      <c r="E4" s="47">
        <v>2024</v>
      </c>
      <c r="F4" s="48"/>
      <c r="G4" s="48"/>
      <c r="H4" s="48"/>
      <c r="I4" s="4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A5" s="45"/>
      <c r="B5" s="44"/>
      <c r="C5" s="13" t="s">
        <v>41</v>
      </c>
      <c r="D5" s="13" t="s">
        <v>41</v>
      </c>
      <c r="E5" s="50" t="s">
        <v>57</v>
      </c>
      <c r="F5" s="47" t="s">
        <v>53</v>
      </c>
      <c r="G5" s="48"/>
      <c r="H5" s="48"/>
      <c r="I5" s="49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5">
      <c r="A6" s="45"/>
      <c r="B6" s="44"/>
      <c r="C6" s="13" t="s">
        <v>43</v>
      </c>
      <c r="D6" s="13" t="s">
        <v>52</v>
      </c>
      <c r="E6" s="51"/>
      <c r="F6" s="47" t="s">
        <v>58</v>
      </c>
      <c r="G6" s="48"/>
      <c r="H6" s="48"/>
      <c r="I6" s="49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" customHeight="1" x14ac:dyDescent="0.25">
      <c r="A7" s="45"/>
      <c r="B7" s="44"/>
      <c r="C7" s="13"/>
      <c r="D7" s="13"/>
      <c r="E7" s="52"/>
      <c r="F7" s="13" t="s">
        <v>46</v>
      </c>
      <c r="G7" s="13" t="s">
        <v>47</v>
      </c>
      <c r="H7" s="13" t="s">
        <v>48</v>
      </c>
      <c r="I7" s="13" t="s">
        <v>54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43" t="s">
        <v>56</v>
      </c>
      <c r="B8" s="43"/>
      <c r="C8" s="43"/>
      <c r="D8" s="43"/>
      <c r="E8" s="34"/>
      <c r="F8" s="9"/>
      <c r="G8" s="9"/>
      <c r="H8" s="9"/>
      <c r="I8" s="9"/>
    </row>
    <row r="9" spans="1:27" s="3" customFormat="1" x14ac:dyDescent="0.25">
      <c r="A9" s="30" t="s">
        <v>0</v>
      </c>
      <c r="B9" s="31"/>
      <c r="C9" s="31"/>
      <c r="D9" s="31"/>
      <c r="E9" s="35"/>
      <c r="F9" s="31"/>
      <c r="G9" s="31"/>
      <c r="H9" s="31"/>
      <c r="I9" s="31"/>
    </row>
    <row r="10" spans="1:27" x14ac:dyDescent="0.25">
      <c r="A10" s="22" t="s">
        <v>38</v>
      </c>
      <c r="B10" s="18"/>
      <c r="C10" s="18"/>
      <c r="D10" s="10"/>
      <c r="E10" s="36"/>
      <c r="F10" s="10"/>
      <c r="G10" s="10"/>
      <c r="H10" s="8"/>
      <c r="I10" s="8"/>
    </row>
    <row r="11" spans="1:27" x14ac:dyDescent="0.25">
      <c r="A11" s="24" t="s">
        <v>1</v>
      </c>
      <c r="B11" s="14" t="s">
        <v>2</v>
      </c>
      <c r="C11" s="14">
        <v>699995</v>
      </c>
      <c r="D11" s="14">
        <v>699977</v>
      </c>
      <c r="E11" s="37">
        <v>75</v>
      </c>
      <c r="F11" s="12">
        <v>25</v>
      </c>
      <c r="G11" s="12"/>
      <c r="H11" s="15"/>
      <c r="I11" s="15"/>
    </row>
    <row r="12" spans="1:27" x14ac:dyDescent="0.25">
      <c r="A12" s="24" t="s">
        <v>44</v>
      </c>
      <c r="B12" s="14" t="s">
        <v>2</v>
      </c>
      <c r="C12" s="14">
        <v>699995</v>
      </c>
      <c r="D12" s="14">
        <v>699977</v>
      </c>
      <c r="E12" s="37">
        <v>4</v>
      </c>
      <c r="F12" s="12">
        <f>+E12*$J$1</f>
        <v>1</v>
      </c>
      <c r="G12" s="12"/>
      <c r="H12" s="15"/>
      <c r="I12" s="15"/>
    </row>
    <row r="13" spans="1:27" x14ac:dyDescent="0.25">
      <c r="A13" s="24" t="s">
        <v>4</v>
      </c>
      <c r="B13" s="14" t="s">
        <v>2</v>
      </c>
      <c r="C13" s="14">
        <v>699995</v>
      </c>
      <c r="D13" s="14">
        <v>699977</v>
      </c>
      <c r="E13" s="37"/>
      <c r="F13" s="12">
        <f>+E13*$J$1</f>
        <v>0</v>
      </c>
      <c r="G13" s="12"/>
      <c r="H13" s="15"/>
      <c r="I13" s="15"/>
    </row>
    <row r="14" spans="1:27" x14ac:dyDescent="0.25">
      <c r="A14" s="22" t="s">
        <v>39</v>
      </c>
      <c r="B14" s="8"/>
      <c r="C14" s="8"/>
      <c r="D14" s="8"/>
      <c r="E14" s="38"/>
      <c r="F14" s="8"/>
      <c r="G14" s="8"/>
      <c r="H14" s="8"/>
      <c r="I14" s="8"/>
    </row>
    <row r="15" spans="1:27" ht="19.5" customHeight="1" x14ac:dyDescent="0.25">
      <c r="A15" s="24" t="s">
        <v>9</v>
      </c>
      <c r="B15" s="14" t="s">
        <v>2</v>
      </c>
      <c r="C15" s="14">
        <v>699995</v>
      </c>
      <c r="D15" s="14">
        <v>699977</v>
      </c>
      <c r="E15" s="37">
        <v>17300</v>
      </c>
      <c r="F15" s="12">
        <f>+E15*$J$1</f>
        <v>4325</v>
      </c>
      <c r="G15" s="12"/>
      <c r="H15" s="15"/>
      <c r="I15" s="15"/>
    </row>
    <row r="16" spans="1:27" x14ac:dyDescent="0.25">
      <c r="A16" s="24" t="s">
        <v>10</v>
      </c>
      <c r="B16" s="17" t="s">
        <v>2</v>
      </c>
      <c r="C16" s="14">
        <v>699995</v>
      </c>
      <c r="D16" s="14">
        <v>699977</v>
      </c>
      <c r="E16" s="37">
        <v>3500</v>
      </c>
      <c r="F16" s="12">
        <f>+E16*$J$1</f>
        <v>875</v>
      </c>
      <c r="G16" s="12"/>
      <c r="H16" s="15"/>
      <c r="I16" s="15"/>
    </row>
    <row r="17" spans="1:10" ht="17.25" customHeight="1" x14ac:dyDescent="0.25">
      <c r="A17" s="24" t="s">
        <v>45</v>
      </c>
      <c r="B17" s="14" t="s">
        <v>2</v>
      </c>
      <c r="C17" s="14">
        <v>699995</v>
      </c>
      <c r="D17" s="14">
        <v>699977</v>
      </c>
      <c r="E17" s="39">
        <v>1500</v>
      </c>
      <c r="F17" s="12">
        <f>+E17*$J$1</f>
        <v>375</v>
      </c>
      <c r="G17" s="12"/>
      <c r="H17" s="15"/>
      <c r="I17" s="15"/>
    </row>
    <row r="18" spans="1:10" x14ac:dyDescent="0.25">
      <c r="A18" s="22" t="s">
        <v>40</v>
      </c>
      <c r="B18" s="18"/>
      <c r="C18" s="18"/>
      <c r="D18" s="16"/>
      <c r="E18" s="40"/>
      <c r="F18" s="16"/>
      <c r="G18" s="16"/>
      <c r="H18" s="16"/>
      <c r="I18" s="16"/>
    </row>
    <row r="19" spans="1:10" s="3" customFormat="1" ht="15.75" customHeight="1" x14ac:dyDescent="0.25">
      <c r="A19" s="25" t="s">
        <v>37</v>
      </c>
      <c r="B19" s="19" t="s">
        <v>2</v>
      </c>
      <c r="C19" s="14">
        <v>699995</v>
      </c>
      <c r="D19" s="14">
        <v>699977</v>
      </c>
      <c r="E19" s="39">
        <v>5204</v>
      </c>
      <c r="F19" s="12">
        <f t="shared" ref="F19:F35" si="0">+E19*$J$1</f>
        <v>1301</v>
      </c>
      <c r="G19" s="12"/>
      <c r="H19" s="15"/>
      <c r="I19" s="15"/>
    </row>
    <row r="20" spans="1:10" x14ac:dyDescent="0.25">
      <c r="A20" s="24" t="s">
        <v>12</v>
      </c>
      <c r="B20" s="14" t="s">
        <v>2</v>
      </c>
      <c r="C20" s="14">
        <v>699995</v>
      </c>
      <c r="D20" s="14">
        <v>699977</v>
      </c>
      <c r="E20" s="39">
        <v>5204</v>
      </c>
      <c r="F20" s="12">
        <f t="shared" si="0"/>
        <v>1301</v>
      </c>
      <c r="G20" s="12"/>
      <c r="H20" s="15"/>
      <c r="I20" s="15"/>
      <c r="J20" s="4"/>
    </row>
    <row r="21" spans="1:10" x14ac:dyDescent="0.25">
      <c r="A21" s="24" t="s">
        <v>51</v>
      </c>
      <c r="B21" s="14" t="s">
        <v>2</v>
      </c>
      <c r="C21" s="14">
        <v>699995</v>
      </c>
      <c r="D21" s="14">
        <v>699977</v>
      </c>
      <c r="E21" s="39">
        <v>954</v>
      </c>
      <c r="F21" s="12">
        <f t="shared" si="0"/>
        <v>238.5</v>
      </c>
      <c r="G21" s="12"/>
      <c r="H21" s="15"/>
      <c r="I21" s="15"/>
      <c r="J21" s="4"/>
    </row>
    <row r="22" spans="1:10" x14ac:dyDescent="0.25">
      <c r="A22" s="24" t="s">
        <v>13</v>
      </c>
      <c r="B22" s="14" t="s">
        <v>2</v>
      </c>
      <c r="C22" s="14">
        <v>699995</v>
      </c>
      <c r="D22" s="14">
        <v>699977</v>
      </c>
      <c r="E22" s="39">
        <v>359</v>
      </c>
      <c r="F22" s="12">
        <f t="shared" si="0"/>
        <v>89.75</v>
      </c>
      <c r="G22" s="12"/>
      <c r="H22" s="15"/>
      <c r="I22" s="15"/>
      <c r="J22" s="4"/>
    </row>
    <row r="23" spans="1:10" x14ac:dyDescent="0.25">
      <c r="A23" s="24" t="s">
        <v>14</v>
      </c>
      <c r="B23" s="14" t="s">
        <v>2</v>
      </c>
      <c r="C23" s="14">
        <v>699995</v>
      </c>
      <c r="D23" s="14">
        <v>699977</v>
      </c>
      <c r="E23" s="39">
        <v>1113</v>
      </c>
      <c r="F23" s="12">
        <f t="shared" si="0"/>
        <v>278.25</v>
      </c>
      <c r="G23" s="12"/>
      <c r="H23" s="15"/>
      <c r="I23" s="15"/>
      <c r="J23" s="4"/>
    </row>
    <row r="24" spans="1:10" x14ac:dyDescent="0.25">
      <c r="A24" s="24" t="s">
        <v>15</v>
      </c>
      <c r="B24" s="14" t="s">
        <v>2</v>
      </c>
      <c r="C24" s="14">
        <v>699995</v>
      </c>
      <c r="D24" s="14">
        <v>699977</v>
      </c>
      <c r="E24" s="39">
        <v>78</v>
      </c>
      <c r="F24" s="12">
        <f t="shared" si="0"/>
        <v>19.5</v>
      </c>
      <c r="G24" s="12"/>
      <c r="H24" s="15"/>
      <c r="I24" s="15"/>
      <c r="J24" s="4"/>
    </row>
    <row r="25" spans="1:10" x14ac:dyDescent="0.25">
      <c r="A25" s="24" t="s">
        <v>49</v>
      </c>
      <c r="B25" s="14" t="s">
        <v>2</v>
      </c>
      <c r="C25" s="14">
        <v>699995</v>
      </c>
      <c r="D25" s="14">
        <v>699977</v>
      </c>
      <c r="E25" s="39">
        <v>67</v>
      </c>
      <c r="F25" s="12">
        <f t="shared" si="0"/>
        <v>16.75</v>
      </c>
      <c r="G25" s="12"/>
      <c r="H25" s="15"/>
      <c r="I25" s="15"/>
    </row>
    <row r="26" spans="1:10" x14ac:dyDescent="0.25">
      <c r="A26" s="24" t="s">
        <v>16</v>
      </c>
      <c r="B26" s="14" t="s">
        <v>2</v>
      </c>
      <c r="C26" s="14">
        <v>699995</v>
      </c>
      <c r="D26" s="14">
        <v>699977</v>
      </c>
      <c r="E26" s="39">
        <v>498</v>
      </c>
      <c r="F26" s="12">
        <f t="shared" si="0"/>
        <v>124.5</v>
      </c>
      <c r="G26" s="12"/>
      <c r="H26" s="15"/>
      <c r="I26" s="15"/>
    </row>
    <row r="27" spans="1:10" x14ac:dyDescent="0.25">
      <c r="A27" s="24" t="s">
        <v>17</v>
      </c>
      <c r="B27" s="14" t="s">
        <v>2</v>
      </c>
      <c r="C27" s="14">
        <v>699995</v>
      </c>
      <c r="D27" s="14">
        <v>699977</v>
      </c>
      <c r="E27" s="39">
        <v>1482</v>
      </c>
      <c r="F27" s="12">
        <f t="shared" si="0"/>
        <v>370.5</v>
      </c>
      <c r="G27" s="12"/>
      <c r="H27" s="15"/>
      <c r="I27" s="15"/>
    </row>
    <row r="28" spans="1:10" x14ac:dyDescent="0.25">
      <c r="A28" s="24" t="s">
        <v>50</v>
      </c>
      <c r="B28" s="14" t="s">
        <v>2</v>
      </c>
      <c r="C28" s="14">
        <v>699995</v>
      </c>
      <c r="D28" s="14">
        <v>699977</v>
      </c>
      <c r="E28" s="39">
        <v>51</v>
      </c>
      <c r="F28" s="12">
        <f t="shared" si="0"/>
        <v>12.75</v>
      </c>
      <c r="G28" s="12"/>
      <c r="H28" s="15"/>
      <c r="I28" s="15"/>
    </row>
    <row r="29" spans="1:10" x14ac:dyDescent="0.25">
      <c r="A29" s="24" t="s">
        <v>18</v>
      </c>
      <c r="B29" s="14" t="s">
        <v>2</v>
      </c>
      <c r="C29" s="14">
        <v>699995</v>
      </c>
      <c r="D29" s="14">
        <v>699977</v>
      </c>
      <c r="E29" s="39">
        <v>283</v>
      </c>
      <c r="F29" s="12">
        <f t="shared" si="0"/>
        <v>70.75</v>
      </c>
      <c r="G29" s="12"/>
      <c r="H29" s="15"/>
      <c r="I29" s="15"/>
    </row>
    <row r="30" spans="1:10" x14ac:dyDescent="0.25">
      <c r="A30" s="24" t="s">
        <v>19</v>
      </c>
      <c r="B30" s="14" t="s">
        <v>2</v>
      </c>
      <c r="C30" s="14">
        <v>699995</v>
      </c>
      <c r="D30" s="14">
        <v>699977</v>
      </c>
      <c r="E30" s="39">
        <v>108</v>
      </c>
      <c r="F30" s="12">
        <f t="shared" si="0"/>
        <v>27</v>
      </c>
      <c r="G30" s="12"/>
      <c r="H30" s="15"/>
      <c r="I30" s="15"/>
    </row>
    <row r="31" spans="1:10" x14ac:dyDescent="0.25">
      <c r="A31" s="24" t="s">
        <v>20</v>
      </c>
      <c r="B31" s="14" t="s">
        <v>2</v>
      </c>
      <c r="C31" s="14">
        <v>699995</v>
      </c>
      <c r="D31" s="14">
        <v>699977</v>
      </c>
      <c r="E31" s="39">
        <v>95</v>
      </c>
      <c r="F31" s="12">
        <f t="shared" si="0"/>
        <v>23.75</v>
      </c>
      <c r="G31" s="12"/>
      <c r="H31" s="15"/>
      <c r="I31" s="15"/>
    </row>
    <row r="32" spans="1:10" x14ac:dyDescent="0.25">
      <c r="A32" s="22" t="s">
        <v>21</v>
      </c>
      <c r="B32" s="8"/>
      <c r="C32" s="8"/>
      <c r="D32" s="16"/>
      <c r="E32" s="40"/>
      <c r="F32" s="16">
        <f t="shared" si="0"/>
        <v>0</v>
      </c>
      <c r="G32" s="16"/>
      <c r="H32" s="16"/>
      <c r="I32" s="16"/>
    </row>
    <row r="33" spans="1:10" x14ac:dyDescent="0.25">
      <c r="A33" s="24" t="s">
        <v>22</v>
      </c>
      <c r="B33" s="14" t="s">
        <v>2</v>
      </c>
      <c r="C33" s="14">
        <v>699995</v>
      </c>
      <c r="D33" s="14">
        <v>699977</v>
      </c>
      <c r="E33" s="39">
        <v>1450</v>
      </c>
      <c r="F33" s="12">
        <f t="shared" si="0"/>
        <v>362.5</v>
      </c>
      <c r="G33" s="12"/>
      <c r="H33" s="15"/>
      <c r="I33" s="15"/>
    </row>
    <row r="34" spans="1:10" x14ac:dyDescent="0.25">
      <c r="A34" s="24" t="s">
        <v>23</v>
      </c>
      <c r="B34" s="20" t="s">
        <v>2</v>
      </c>
      <c r="C34" s="14">
        <v>699995</v>
      </c>
      <c r="D34" s="14">
        <v>699977</v>
      </c>
      <c r="E34" s="39">
        <v>179427339</v>
      </c>
      <c r="F34" s="12">
        <f t="shared" si="0"/>
        <v>44856834.75</v>
      </c>
      <c r="G34" s="12"/>
      <c r="H34" s="15"/>
      <c r="I34" s="15"/>
      <c r="J34" s="4"/>
    </row>
    <row r="35" spans="1:10" ht="15.75" customHeight="1" x14ac:dyDescent="0.25">
      <c r="A35" s="24" t="s">
        <v>24</v>
      </c>
      <c r="B35" s="14" t="s">
        <v>2</v>
      </c>
      <c r="C35" s="14">
        <v>699995</v>
      </c>
      <c r="D35" s="14">
        <v>699977</v>
      </c>
      <c r="E35" s="39">
        <v>44438173</v>
      </c>
      <c r="F35" s="12">
        <f t="shared" si="0"/>
        <v>11109543.25</v>
      </c>
      <c r="G35" s="12"/>
      <c r="H35" s="15"/>
      <c r="I35" s="15"/>
      <c r="J35" s="4"/>
    </row>
    <row r="36" spans="1:10" x14ac:dyDescent="0.25">
      <c r="A36" s="21" t="s">
        <v>25</v>
      </c>
      <c r="B36" s="8"/>
      <c r="C36" s="8"/>
      <c r="D36" s="8"/>
      <c r="E36" s="38"/>
      <c r="F36" s="8"/>
      <c r="G36" s="16"/>
      <c r="H36" s="16"/>
      <c r="I36" s="16"/>
    </row>
    <row r="37" spans="1:10" ht="15.75" customHeight="1" x14ac:dyDescent="0.25">
      <c r="A37" s="24" t="s">
        <v>22</v>
      </c>
      <c r="B37" s="14" t="s">
        <v>2</v>
      </c>
      <c r="C37" s="14">
        <v>699995</v>
      </c>
      <c r="D37" s="14">
        <v>699977</v>
      </c>
      <c r="E37" s="37">
        <v>1313</v>
      </c>
      <c r="F37" s="12">
        <f>+E37*$J$1</f>
        <v>328.25</v>
      </c>
      <c r="G37" s="12"/>
      <c r="H37" s="15"/>
      <c r="I37" s="15"/>
    </row>
    <row r="38" spans="1:10" ht="15.75" customHeight="1" x14ac:dyDescent="0.25">
      <c r="A38" s="24" t="s">
        <v>23</v>
      </c>
      <c r="B38" s="14" t="s">
        <v>2</v>
      </c>
      <c r="C38" s="14">
        <v>699995</v>
      </c>
      <c r="D38" s="14">
        <v>699977</v>
      </c>
      <c r="E38" s="37">
        <v>74477601.280000001</v>
      </c>
      <c r="F38" s="12">
        <f>+E38*$J$1</f>
        <v>18619400.32</v>
      </c>
      <c r="G38" s="12"/>
      <c r="H38" s="15"/>
      <c r="I38" s="15"/>
      <c r="J38" s="5"/>
    </row>
    <row r="39" spans="1:10" ht="15.75" customHeight="1" x14ac:dyDescent="0.25">
      <c r="A39" s="24" t="s">
        <v>24</v>
      </c>
      <c r="B39" s="14" t="s">
        <v>2</v>
      </c>
      <c r="C39" s="14">
        <v>699995</v>
      </c>
      <c r="D39" s="14">
        <v>699977</v>
      </c>
      <c r="E39" s="37">
        <v>49015892.850000001</v>
      </c>
      <c r="F39" s="12">
        <f>+E39*$J$1</f>
        <v>12253973.2125</v>
      </c>
      <c r="G39" s="12"/>
      <c r="H39" s="15"/>
      <c r="I39" s="15"/>
      <c r="J39" s="6"/>
    </row>
    <row r="40" spans="1:10" x14ac:dyDescent="0.25">
      <c r="A40" s="21" t="s">
        <v>26</v>
      </c>
      <c r="B40" s="8"/>
      <c r="C40" s="8"/>
      <c r="D40" s="8"/>
      <c r="E40" s="38"/>
      <c r="F40" s="8"/>
      <c r="G40" s="16"/>
      <c r="H40" s="16"/>
      <c r="I40" s="16"/>
    </row>
    <row r="41" spans="1:10" x14ac:dyDescent="0.25">
      <c r="A41" s="24" t="s">
        <v>27</v>
      </c>
      <c r="B41" s="20" t="s">
        <v>2</v>
      </c>
      <c r="C41" s="14">
        <v>699995</v>
      </c>
      <c r="D41" s="14">
        <v>699977</v>
      </c>
      <c r="E41" s="37">
        <v>2598</v>
      </c>
      <c r="F41" s="12">
        <f t="shared" ref="F41:F50" si="1">+E41*$J$1</f>
        <v>649.5</v>
      </c>
      <c r="G41" s="12"/>
      <c r="H41" s="15"/>
      <c r="I41" s="15"/>
      <c r="J41" s="4"/>
    </row>
    <row r="42" spans="1:10" x14ac:dyDescent="0.25">
      <c r="A42" s="24" t="s">
        <v>14</v>
      </c>
      <c r="B42" s="14" t="s">
        <v>2</v>
      </c>
      <c r="C42" s="14">
        <v>699995</v>
      </c>
      <c r="D42" s="14">
        <v>699977</v>
      </c>
      <c r="E42" s="37">
        <v>575</v>
      </c>
      <c r="F42" s="12">
        <f t="shared" si="1"/>
        <v>143.75</v>
      </c>
      <c r="G42" s="12"/>
      <c r="H42" s="15"/>
      <c r="I42" s="15"/>
      <c r="J42" s="5"/>
    </row>
    <row r="43" spans="1:10" x14ac:dyDescent="0.25">
      <c r="A43" s="24" t="s">
        <v>28</v>
      </c>
      <c r="B43" s="14" t="s">
        <v>2</v>
      </c>
      <c r="C43" s="14">
        <v>699995</v>
      </c>
      <c r="D43" s="14">
        <v>699977</v>
      </c>
      <c r="E43" s="37">
        <v>54</v>
      </c>
      <c r="F43" s="12">
        <f t="shared" si="1"/>
        <v>13.5</v>
      </c>
      <c r="G43" s="12"/>
      <c r="H43" s="15"/>
      <c r="I43" s="15"/>
    </row>
    <row r="44" spans="1:10" x14ac:dyDescent="0.25">
      <c r="A44" s="24" t="s">
        <v>49</v>
      </c>
      <c r="B44" s="14" t="s">
        <v>2</v>
      </c>
      <c r="C44" s="14">
        <v>699995</v>
      </c>
      <c r="D44" s="14">
        <v>699977</v>
      </c>
      <c r="E44" s="37">
        <v>32</v>
      </c>
      <c r="F44" s="12">
        <f t="shared" si="1"/>
        <v>8</v>
      </c>
      <c r="G44" s="12"/>
      <c r="H44" s="15"/>
      <c r="I44" s="15"/>
    </row>
    <row r="45" spans="1:10" x14ac:dyDescent="0.25">
      <c r="A45" s="24" t="s">
        <v>29</v>
      </c>
      <c r="B45" s="14" t="s">
        <v>2</v>
      </c>
      <c r="C45" s="14">
        <v>699995</v>
      </c>
      <c r="D45" s="14">
        <v>699977</v>
      </c>
      <c r="E45" s="37">
        <v>363</v>
      </c>
      <c r="F45" s="12">
        <f t="shared" si="1"/>
        <v>90.75</v>
      </c>
      <c r="G45" s="12"/>
      <c r="H45" s="15"/>
      <c r="I45" s="15"/>
    </row>
    <row r="46" spans="1:10" x14ac:dyDescent="0.25">
      <c r="A46" s="24" t="s">
        <v>30</v>
      </c>
      <c r="B46" s="14" t="s">
        <v>2</v>
      </c>
      <c r="C46" s="14">
        <v>699995</v>
      </c>
      <c r="D46" s="14">
        <v>699977</v>
      </c>
      <c r="E46" s="37">
        <v>1136</v>
      </c>
      <c r="F46" s="12">
        <f t="shared" si="1"/>
        <v>284</v>
      </c>
      <c r="G46" s="12"/>
      <c r="H46" s="15"/>
      <c r="I46" s="15"/>
    </row>
    <row r="47" spans="1:10" x14ac:dyDescent="0.25">
      <c r="A47" s="24" t="s">
        <v>50</v>
      </c>
      <c r="B47" s="14" t="s">
        <v>2</v>
      </c>
      <c r="C47" s="14">
        <v>699995</v>
      </c>
      <c r="D47" s="14">
        <v>699977</v>
      </c>
      <c r="E47" s="37">
        <v>51</v>
      </c>
      <c r="F47" s="12">
        <f t="shared" si="1"/>
        <v>12.75</v>
      </c>
      <c r="G47" s="12"/>
      <c r="H47" s="15"/>
      <c r="I47" s="15"/>
    </row>
    <row r="48" spans="1:10" x14ac:dyDescent="0.25">
      <c r="A48" s="24" t="s">
        <v>18</v>
      </c>
      <c r="B48" s="14" t="s">
        <v>2</v>
      </c>
      <c r="C48" s="14">
        <v>699995</v>
      </c>
      <c r="D48" s="14">
        <v>699977</v>
      </c>
      <c r="E48" s="37">
        <v>231</v>
      </c>
      <c r="F48" s="12">
        <f t="shared" si="1"/>
        <v>57.75</v>
      </c>
      <c r="G48" s="12"/>
      <c r="H48" s="15"/>
      <c r="I48" s="15"/>
    </row>
    <row r="49" spans="1:9" x14ac:dyDescent="0.25">
      <c r="A49" s="24" t="s">
        <v>19</v>
      </c>
      <c r="B49" s="14" t="s">
        <v>2</v>
      </c>
      <c r="C49" s="14">
        <v>699995</v>
      </c>
      <c r="D49" s="14">
        <v>699977</v>
      </c>
      <c r="E49" s="37">
        <v>61</v>
      </c>
      <c r="F49" s="12">
        <f t="shared" si="1"/>
        <v>15.25</v>
      </c>
      <c r="G49" s="12"/>
      <c r="H49" s="15"/>
      <c r="I49" s="15"/>
    </row>
    <row r="50" spans="1:9" x14ac:dyDescent="0.25">
      <c r="A50" s="24" t="s">
        <v>31</v>
      </c>
      <c r="B50" s="14" t="s">
        <v>2</v>
      </c>
      <c r="C50" s="14">
        <v>699995</v>
      </c>
      <c r="D50" s="14">
        <v>699977</v>
      </c>
      <c r="E50" s="37">
        <v>60</v>
      </c>
      <c r="F50" s="12">
        <f t="shared" si="1"/>
        <v>15</v>
      </c>
      <c r="G50" s="12"/>
      <c r="H50" s="15"/>
      <c r="I50" s="15"/>
    </row>
    <row r="51" spans="1:9" x14ac:dyDescent="0.25">
      <c r="A51" s="21" t="s">
        <v>32</v>
      </c>
      <c r="B51" s="8"/>
      <c r="C51" s="8"/>
      <c r="D51" s="8"/>
      <c r="E51" s="38"/>
      <c r="F51" s="8"/>
      <c r="G51" s="8"/>
      <c r="H51" s="8"/>
      <c r="I51" s="8"/>
    </row>
    <row r="52" spans="1:9" x14ac:dyDescent="0.25">
      <c r="A52" s="24" t="s">
        <v>33</v>
      </c>
      <c r="B52" s="14" t="s">
        <v>2</v>
      </c>
      <c r="C52" s="14">
        <v>699995</v>
      </c>
      <c r="D52" s="14">
        <v>699977</v>
      </c>
      <c r="E52" s="37">
        <v>18</v>
      </c>
      <c r="F52" s="12">
        <f>+E52*$J$1</f>
        <v>4.5</v>
      </c>
      <c r="G52" s="12"/>
      <c r="H52" s="15"/>
      <c r="I52" s="15"/>
    </row>
    <row r="53" spans="1:9" x14ac:dyDescent="0.25">
      <c r="A53" s="24" t="s">
        <v>34</v>
      </c>
      <c r="B53" s="14" t="s">
        <v>2</v>
      </c>
      <c r="C53" s="14">
        <v>699995</v>
      </c>
      <c r="D53" s="14">
        <v>699977</v>
      </c>
      <c r="E53" s="37">
        <v>10</v>
      </c>
      <c r="F53" s="12">
        <f>+E53*$J$1</f>
        <v>2.5</v>
      </c>
      <c r="G53" s="12"/>
      <c r="H53" s="15"/>
      <c r="I53" s="15"/>
    </row>
    <row r="54" spans="1:9" x14ac:dyDescent="0.25">
      <c r="A54" s="24" t="s">
        <v>35</v>
      </c>
      <c r="B54" s="14" t="s">
        <v>2</v>
      </c>
      <c r="C54" s="14">
        <v>699995</v>
      </c>
      <c r="D54" s="14">
        <v>699977</v>
      </c>
      <c r="E54" s="37">
        <v>8</v>
      </c>
      <c r="F54" s="12">
        <f>+E54*$J$1</f>
        <v>2</v>
      </c>
      <c r="G54" s="12"/>
      <c r="H54" s="15"/>
      <c r="I54" s="15"/>
    </row>
    <row r="55" spans="1:9" s="3" customFormat="1" x14ac:dyDescent="0.25">
      <c r="A55" s="26" t="s">
        <v>0</v>
      </c>
      <c r="B55" s="27"/>
      <c r="C55" s="27"/>
      <c r="D55" s="27"/>
      <c r="E55" s="41"/>
      <c r="F55" s="28"/>
      <c r="G55" s="28"/>
      <c r="H55" s="28"/>
      <c r="I55" s="28"/>
    </row>
    <row r="56" spans="1:9" s="3" customFormat="1" x14ac:dyDescent="0.25">
      <c r="A56" s="22" t="s">
        <v>38</v>
      </c>
      <c r="B56" s="18"/>
      <c r="C56" s="18"/>
      <c r="D56" s="18"/>
      <c r="E56" s="42"/>
      <c r="F56" s="18"/>
      <c r="G56" s="18"/>
      <c r="H56" s="18"/>
      <c r="I56" s="18"/>
    </row>
    <row r="57" spans="1:9" s="3" customFormat="1" x14ac:dyDescent="0.25">
      <c r="A57" s="24" t="s">
        <v>3</v>
      </c>
      <c r="B57" s="14" t="s">
        <v>2</v>
      </c>
      <c r="C57" s="14">
        <v>699995</v>
      </c>
      <c r="D57" s="14">
        <v>699977</v>
      </c>
      <c r="E57" s="37">
        <v>7</v>
      </c>
      <c r="F57" s="12">
        <f t="shared" ref="F57:F62" si="2">+E57*$J$1</f>
        <v>1.75</v>
      </c>
      <c r="G57" s="12"/>
      <c r="H57" s="15"/>
      <c r="I57" s="15"/>
    </row>
    <row r="58" spans="1:9" s="3" customFormat="1" x14ac:dyDescent="0.25">
      <c r="A58" s="24" t="s">
        <v>11</v>
      </c>
      <c r="B58" s="14" t="s">
        <v>2</v>
      </c>
      <c r="C58" s="14">
        <v>699995</v>
      </c>
      <c r="D58" s="14">
        <v>699977</v>
      </c>
      <c r="E58" s="37">
        <v>400</v>
      </c>
      <c r="F58" s="12">
        <f t="shared" si="2"/>
        <v>100</v>
      </c>
      <c r="G58" s="12"/>
      <c r="H58" s="15"/>
      <c r="I58" s="15"/>
    </row>
    <row r="59" spans="1:9" s="3" customFormat="1" x14ac:dyDescent="0.25">
      <c r="A59" s="24" t="s">
        <v>5</v>
      </c>
      <c r="B59" s="17" t="s">
        <v>2</v>
      </c>
      <c r="C59" s="14">
        <v>699995</v>
      </c>
      <c r="D59" s="14">
        <v>699977</v>
      </c>
      <c r="E59" s="37">
        <v>350</v>
      </c>
      <c r="F59" s="12">
        <f t="shared" si="2"/>
        <v>87.5</v>
      </c>
      <c r="G59" s="12"/>
      <c r="H59" s="15"/>
      <c r="I59" s="15"/>
    </row>
    <row r="60" spans="1:9" s="3" customFormat="1" x14ac:dyDescent="0.25">
      <c r="A60" s="24" t="s">
        <v>6</v>
      </c>
      <c r="B60" s="17" t="s">
        <v>2</v>
      </c>
      <c r="C60" s="14">
        <v>699995</v>
      </c>
      <c r="D60" s="14">
        <v>699977</v>
      </c>
      <c r="E60" s="37">
        <v>4</v>
      </c>
      <c r="F60" s="12">
        <f t="shared" si="2"/>
        <v>1</v>
      </c>
      <c r="G60" s="12"/>
      <c r="H60" s="15"/>
      <c r="I60" s="15"/>
    </row>
    <row r="61" spans="1:9" s="3" customFormat="1" x14ac:dyDescent="0.25">
      <c r="A61" s="24" t="s">
        <v>7</v>
      </c>
      <c r="B61" s="17" t="s">
        <v>2</v>
      </c>
      <c r="C61" s="14">
        <v>699995</v>
      </c>
      <c r="D61" s="14">
        <v>699977</v>
      </c>
      <c r="E61" s="37">
        <v>280</v>
      </c>
      <c r="F61" s="12">
        <f t="shared" si="2"/>
        <v>70</v>
      </c>
      <c r="G61" s="12"/>
      <c r="H61" s="15"/>
      <c r="I61" s="15"/>
    </row>
    <row r="62" spans="1:9" s="3" customFormat="1" x14ac:dyDescent="0.25">
      <c r="A62" s="24" t="s">
        <v>8</v>
      </c>
      <c r="B62" s="17" t="s">
        <v>2</v>
      </c>
      <c r="C62" s="14">
        <v>699995</v>
      </c>
      <c r="D62" s="14">
        <v>699977</v>
      </c>
      <c r="E62" s="37">
        <v>700</v>
      </c>
      <c r="F62" s="12">
        <f t="shared" si="2"/>
        <v>175</v>
      </c>
      <c r="G62" s="12"/>
      <c r="H62" s="15"/>
      <c r="I62" s="15"/>
    </row>
    <row r="63" spans="1:9" s="3" customFormat="1" x14ac:dyDescent="0.25">
      <c r="A63" s="26" t="s">
        <v>55</v>
      </c>
      <c r="B63" s="31"/>
      <c r="C63" s="31"/>
      <c r="D63" s="31"/>
      <c r="E63" s="41"/>
      <c r="F63" s="32"/>
      <c r="G63" s="31"/>
      <c r="H63" s="29"/>
      <c r="I63" s="31"/>
    </row>
  </sheetData>
  <mergeCells count="8">
    <mergeCell ref="A8:D8"/>
    <mergeCell ref="B4:B7"/>
    <mergeCell ref="A4:A7"/>
    <mergeCell ref="A3:I3"/>
    <mergeCell ref="E4:I4"/>
    <mergeCell ref="E5:E7"/>
    <mergeCell ref="F5:I5"/>
    <mergeCell ref="F6:I6"/>
  </mergeCells>
  <phoneticPr fontId="2" type="noConversion"/>
  <pageMargins left="0.78740157480314965" right="0.35433070866141736" top="0" bottom="0.39370078740157483" header="0.11811023622047245" footer="0"/>
  <pageSetup paperSize="5" scale="67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Ministerio de Hacienda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Suden</dc:creator>
  <cp:lastModifiedBy>vsuden</cp:lastModifiedBy>
  <cp:lastPrinted>2024-05-10T14:14:07Z</cp:lastPrinted>
  <dcterms:created xsi:type="dcterms:W3CDTF">2003-12-02T12:43:19Z</dcterms:created>
  <dcterms:modified xsi:type="dcterms:W3CDTF">2024-05-10T16:03:58Z</dcterms:modified>
</cp:coreProperties>
</file>