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27.6\Responsabilida Fiscal\2024\1er Trimestre\"/>
    </mc:Choice>
  </mc:AlternateContent>
  <bookViews>
    <workbookView xWindow="0" yWindow="0" windowWidth="19200" windowHeight="6735"/>
  </bookViews>
  <sheets>
    <sheet name="Subsecretaria" sheetId="4" r:id="rId1"/>
    <sheet name="Hidraulica" sheetId="3" r:id="rId2"/>
    <sheet name="Ampliacion" sheetId="2" r:id="rId3"/>
    <sheet name="Mantenimiento" sheetId="1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3" i="1" l="1"/>
  <c r="I13" i="1"/>
  <c r="I12" i="1"/>
  <c r="L11" i="1"/>
  <c r="I11" i="1"/>
</calcChain>
</file>

<file path=xl/sharedStrings.xml><?xml version="1.0" encoding="utf-8"?>
<sst xmlns="http://schemas.openxmlformats.org/spreadsheetml/2006/main" count="219" uniqueCount="143">
  <si>
    <t>CUADRO DE INDICADORES Y METAS</t>
  </si>
  <si>
    <t>Denominación de las Variables</t>
  </si>
  <si>
    <t>Unidad de Medida</t>
  </si>
  <si>
    <t>Unidad de Gestión de Consumo</t>
  </si>
  <si>
    <t>Financ.</t>
  </si>
  <si>
    <t xml:space="preserve">$ Disponible </t>
  </si>
  <si>
    <t>I-Conservación y Mantenimiento de  Cauces de Defensa  Aluvional  en la Provincia de Mendoza</t>
  </si>
  <si>
    <t xml:space="preserve"> - Conservación y mantenimiento de cauces  (por administración)</t>
  </si>
  <si>
    <t>km</t>
  </si>
  <si>
    <t>O59256</t>
  </si>
  <si>
    <t>II-Obras Menores de Construcción de Colectores y de Defensas Aluvionales (Por Administración)</t>
  </si>
  <si>
    <t xml:space="preserve">III-Obras Mayores de Construcción de Colectores y de Defensas Aluvionales </t>
  </si>
  <si>
    <t xml:space="preserve"> IV - Gestión/Mantenimiento de Presas</t>
  </si>
  <si>
    <t>Mantenimiento de Presas</t>
  </si>
  <si>
    <t>Gestión con Convenios</t>
  </si>
  <si>
    <t>- Convenio UNCuyo Carrizal</t>
  </si>
  <si>
    <t>- Convenio ORSEP Potrerillos</t>
  </si>
  <si>
    <t>RECURSOS HUMANOS</t>
  </si>
  <si>
    <t>I-Total de Funcionarios y/o Agentes afectados a la Dirección</t>
  </si>
  <si>
    <t>1 - Funcionario</t>
  </si>
  <si>
    <t>2 - Planta Permanente</t>
  </si>
  <si>
    <t>3 - Planta Temporaria</t>
  </si>
  <si>
    <t>4 - Afectado de Otros Organismos (sólo como dato)</t>
  </si>
  <si>
    <t>5 - Contratados</t>
  </si>
  <si>
    <t>6 - Pasantes</t>
  </si>
  <si>
    <t>7 - Afectado a Otros Organismos (sólo como dato)</t>
  </si>
  <si>
    <t>RECURSOS FISICOS</t>
  </si>
  <si>
    <t>I-Total Vehículos y Equipos</t>
  </si>
  <si>
    <t>1 - Livianos (Coches, Camionetas, Etc.)</t>
  </si>
  <si>
    <t>2 - Pesados (Camiones, Etc.)</t>
  </si>
  <si>
    <t>3 - Total Equipos</t>
  </si>
  <si>
    <t xml:space="preserve"> a. Retroexcavadoras y excavadoras </t>
  </si>
  <si>
    <t xml:space="preserve"> b. Cargadoras y minicargadora </t>
  </si>
  <si>
    <t xml:space="preserve"> c. Tractores</t>
  </si>
  <si>
    <t xml:space="preserve"> d. Topadoras</t>
  </si>
  <si>
    <t xml:space="preserve"> e. Motoniveladora</t>
  </si>
  <si>
    <t xml:space="preserve"> f. Otros Equipos (carretones, trailers , casillas rodantes, agarradera, rodillo y bateas)</t>
  </si>
  <si>
    <t>II-Total Bienes Existentes Informáticos</t>
  </si>
  <si>
    <t>1 - Computadoras (CPU + Monitor)</t>
  </si>
  <si>
    <r>
      <t xml:space="preserve">UNIDAD ORGANIZATIVA:  1 09 08 - </t>
    </r>
    <r>
      <rPr>
        <sz val="12"/>
        <rFont val="Arial"/>
        <family val="2"/>
      </rPr>
      <t>DIRECCIÓN DE HIDRÁULICA</t>
    </r>
  </si>
  <si>
    <t xml:space="preserve">JURISDICCION:   09 - MINISTERIO DE PLANIFICACION E INFRAESTRUCTURA PUBLICA </t>
  </si>
  <si>
    <t>2-  Notebooks y Tablets</t>
  </si>
  <si>
    <t>3 - Impresoras y Scanners</t>
  </si>
  <si>
    <t>LEY DE RESPONSABILIDAD FISCAL 2024- JUSTIFICACIÓN DE METAS</t>
  </si>
  <si>
    <t>Meta Anual  2024</t>
  </si>
  <si>
    <t>Resultados Primer Trimestre 2024</t>
  </si>
  <si>
    <t>Resultados Segundo Trimestre 2024</t>
  </si>
  <si>
    <t>Resultados Tercer Trimestre 2024</t>
  </si>
  <si>
    <t>Resultados Cuarto Trimestre 2024</t>
  </si>
  <si>
    <t>Resultados alcanzados   2024</t>
  </si>
  <si>
    <t>Colector Sosa - Luján de Cuyo</t>
  </si>
  <si>
    <t>800 m</t>
  </si>
  <si>
    <t>Colector Maure - Godoy Cruz</t>
  </si>
  <si>
    <t>2300 m</t>
  </si>
  <si>
    <t>Colector Frías - Godoy Cruz</t>
  </si>
  <si>
    <t>700 m</t>
  </si>
  <si>
    <t>Sin presupuesto para el presente ejercicio</t>
  </si>
  <si>
    <t>- Reparación válvulas de venteo EX - 2023 - 08486147 - MESA#MIPIP</t>
  </si>
  <si>
    <t>Ministerio de Educación, Cultura, Infancias y DGE</t>
  </si>
  <si>
    <t>Subsecretaría de Infraestructura Escolar, Cultural y de Infancias</t>
  </si>
  <si>
    <t>Dirección de Planificación de Infraestructura Educativa</t>
  </si>
  <si>
    <t>Cuadro de Variables, Indicadores y Metas</t>
  </si>
  <si>
    <t>Denominación De Las Variables</t>
  </si>
  <si>
    <t>Unidad                      de                                    Medida</t>
  </si>
  <si>
    <t>Unidad</t>
  </si>
  <si>
    <t>Gestion</t>
  </si>
  <si>
    <t>1er</t>
  </si>
  <si>
    <t>2do</t>
  </si>
  <si>
    <t>3ro</t>
  </si>
  <si>
    <t>4to</t>
  </si>
  <si>
    <t>Meta</t>
  </si>
  <si>
    <t>Consumo</t>
  </si>
  <si>
    <t>Trimestre</t>
  </si>
  <si>
    <t xml:space="preserve">Trimestre </t>
  </si>
  <si>
    <t>Trismestre</t>
  </si>
  <si>
    <t>Anual</t>
  </si>
  <si>
    <t>DIRECCIÓN DE PLANIFICACIÓN DE INFRAESTRUCTURA EDUCATIVA</t>
  </si>
  <si>
    <t>NIVEL PROVINCIAL</t>
  </si>
  <si>
    <t>Planif. Ampliacion de Obras</t>
  </si>
  <si>
    <t>Cantidad</t>
  </si>
  <si>
    <t>O60003</t>
  </si>
  <si>
    <t>Planif. Dotación Edificios</t>
  </si>
  <si>
    <t xml:space="preserve">Ejecución de Obras Ampliaciones </t>
  </si>
  <si>
    <t>SUBSECRETARIA DE INFRAESTRUCTURA ESCOLAR, CULTURAL Y DE INFANCIAS</t>
  </si>
  <si>
    <t>DIRECCION DE CONSERVACIÓN, REMODELACIÓN Y AMPLIACIÓN EDILICIA</t>
  </si>
  <si>
    <t>Denominación de las variables</t>
  </si>
  <si>
    <t xml:space="preserve">4to </t>
  </si>
  <si>
    <t>Alcanzado</t>
  </si>
  <si>
    <t>Top</t>
  </si>
  <si>
    <t xml:space="preserve">Meta </t>
  </si>
  <si>
    <t>Trim.</t>
  </si>
  <si>
    <t>NIVEL PROVINCIA</t>
  </si>
  <si>
    <t>Gestión Interna</t>
  </si>
  <si>
    <t>Reparaciones Urgentes por Administración</t>
  </si>
  <si>
    <t>un.</t>
  </si>
  <si>
    <t>O60004</t>
  </si>
  <si>
    <t>Reparaciones Menores por Terceros</t>
  </si>
  <si>
    <t>Reparaciones por Terceros-A.A.</t>
  </si>
  <si>
    <t>Servicios Especiales*</t>
  </si>
  <si>
    <t>S/D</t>
  </si>
  <si>
    <t>* Servicios Especiales se refiere a intervenciones no programadas como desagotes, destapes y otros que incluyen eventos de carácter extraordinario por tanto no es indicador para establecer "Meta"</t>
  </si>
  <si>
    <t>PRESUPUESTO 2024</t>
  </si>
  <si>
    <t>MINISTERIO DE GOBIERNO, INFRAESTRUCTURA Y DESARROLLO AMBIENTAL</t>
  </si>
  <si>
    <t>CJUO: 1-09-04- SUBSECRETARIA DE OBRAS PUBLICAS</t>
  </si>
  <si>
    <t>Cuadro de Indicadores y Metas</t>
  </si>
  <si>
    <t>Unidad    de   Medida</t>
  </si>
  <si>
    <t>Unidad    de  Gestión de Consumo</t>
  </si>
  <si>
    <t>AÑO</t>
  </si>
  <si>
    <t>Meta Anual 2024</t>
  </si>
  <si>
    <t>1º TRIMESTRE</t>
  </si>
  <si>
    <t>2º TRIMESTRE</t>
  </si>
  <si>
    <t>3º TRIMESTRE</t>
  </si>
  <si>
    <t>4º TRIMESTRE</t>
  </si>
  <si>
    <t>ALCANZADO 2024</t>
  </si>
  <si>
    <t>1-09-04 - SUBSECRETARIA DE OBRAS PUBLICAS</t>
  </si>
  <si>
    <t xml:space="preserve">Estudiar Y Proyectar Obra Pública                                        </t>
  </si>
  <si>
    <t>(1)</t>
  </si>
  <si>
    <t>m2</t>
  </si>
  <si>
    <t>O51131</t>
  </si>
  <si>
    <t xml:space="preserve">Construir Obra Pública por Terceros                                         </t>
  </si>
  <si>
    <t>O51267</t>
  </si>
  <si>
    <t xml:space="preserve">Estudiar y Proyectar Obra Pública                                          </t>
  </si>
  <si>
    <t>(2)</t>
  </si>
  <si>
    <t xml:space="preserve">Proyectar Obra Pública por Terceros                                      </t>
  </si>
  <si>
    <t>(3)</t>
  </si>
  <si>
    <t>Has.</t>
  </si>
  <si>
    <t xml:space="preserve">Contruir Obra Pública por Terceros                                         </t>
  </si>
  <si>
    <t>(4)</t>
  </si>
  <si>
    <t>Un.</t>
  </si>
  <si>
    <t>(5)</t>
  </si>
  <si>
    <t>m</t>
  </si>
  <si>
    <t>Otros (Fin 00)</t>
  </si>
  <si>
    <t>(7)</t>
  </si>
  <si>
    <t>$</t>
  </si>
  <si>
    <r>
      <t>OBSERVACIONES:</t>
    </r>
    <r>
      <rPr>
        <sz val="9"/>
        <rFont val="Arial"/>
        <family val="2"/>
      </rPr>
      <t xml:space="preserve"> </t>
    </r>
  </si>
  <si>
    <r>
      <t>Los datos correspondientes al ejercicio 2024 se expresan en M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>, M, Has., Km y Unidad</t>
    </r>
  </si>
  <si>
    <t>(1) superficie cubierta totales</t>
  </si>
  <si>
    <t>(2) tramos reflejados en km</t>
  </si>
  <si>
    <t>(3) estudios,mensuras de terrenos y paseos.</t>
  </si>
  <si>
    <t>(4) pistas, señalítica (letreros), monumentos, etc.</t>
  </si>
  <si>
    <t>(5) cierres perimetrales, sistemas de riegos, etc.</t>
  </si>
  <si>
    <t>Las modificaciones de las Variables se informarán trimestralmente.</t>
  </si>
  <si>
    <r>
      <t>Fuente :</t>
    </r>
    <r>
      <rPr>
        <sz val="8"/>
        <rFont val="Arial"/>
        <family val="2"/>
      </rPr>
      <t xml:space="preserve"> Ministerio de Gobierno, Infraestructura y Desarrollo ambiental- Subsecretaría de obras públicas- DGPYC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</si>
</sst>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64" formatCode="&quot;$&quot;\ #,##0.00"/>
    <numFmt numFmtId="165" formatCode="0;\-0;&quot; &quot;"/>
    <numFmt numFmtId="166" formatCode="0.000"/>
    <numFmt numFmtId="167" formatCode="_ &quot;$&quot;\ * #,##0.00_ ;_ &quot;$&quot;\ * \-#,##0.00_ ;_ &quot;$&quot;\ * &quot;-&quot;??_ ;_ @_ "/>
    <numFmt numFmtId="168" formatCode="_ * #,##0.00_ ;_ * \-#,##0.00_ ;_ * &quot;-&quot;??_ ;_ @_ "/>
    <numFmt numFmtId="169" formatCode="_ * #,##0_ ;_ * \-#,##0_ ;_ * &quot;-&quot;??_ ;_ @_ "/>
    <numFmt numFmtId="171" formatCode="#,##0.000"/>
  </numFmts>
  <fonts count="3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4"/>
      <color rgb="FF007F90"/>
      <name val="Lato"/>
    </font>
    <font>
      <sz val="12"/>
      <color rgb="FF3B3838"/>
      <name val="Lato"/>
    </font>
    <font>
      <b/>
      <sz val="12"/>
      <name val="Garamond"/>
      <family val="1"/>
    </font>
    <font>
      <b/>
      <sz val="18"/>
      <name val="Garamond"/>
      <family val="1"/>
    </font>
    <font>
      <b/>
      <sz val="9"/>
      <name val="Garamond"/>
      <family val="1"/>
    </font>
    <font>
      <b/>
      <sz val="9"/>
      <color indexed="10"/>
      <name val="Garamond"/>
      <family val="1"/>
    </font>
    <font>
      <sz val="9"/>
      <name val="Garamond"/>
      <family val="1"/>
    </font>
    <font>
      <b/>
      <sz val="16"/>
      <name val="Garamond"/>
      <family val="1"/>
    </font>
    <font>
      <b/>
      <sz val="10"/>
      <name val="Garamond"/>
      <family val="1"/>
    </font>
    <font>
      <b/>
      <sz val="9"/>
      <name val="Arial"/>
      <family val="2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4"/>
      <name val="Garamond"/>
      <family val="1"/>
    </font>
    <font>
      <b/>
      <sz val="8"/>
      <name val="Arial"/>
      <family val="2"/>
    </font>
    <font>
      <sz val="7"/>
      <name val="Arial"/>
      <family val="2"/>
    </font>
    <font>
      <b/>
      <sz val="11"/>
      <name val="Antique Olive"/>
      <family val="2"/>
    </font>
    <font>
      <sz val="10"/>
      <name val="Garamond"/>
      <family val="1"/>
    </font>
    <font>
      <sz val="9"/>
      <name val="Arial"/>
      <family val="2"/>
    </font>
    <font>
      <vertAlign val="superscript"/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mediumGray">
        <fgColor theme="0"/>
        <bgColor theme="0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</fills>
  <borders count="7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52"/>
      </top>
      <bottom style="thin">
        <color indexed="52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10" fillId="0" borderId="0"/>
    <xf numFmtId="168" fontId="10" fillId="0" borderId="0" applyFont="0" applyFill="0" applyBorder="0" applyAlignment="0" applyProtection="0"/>
    <xf numFmtId="167" fontId="10" fillId="0" borderId="0" applyFont="0" applyFill="0" applyBorder="0" applyAlignment="0" applyProtection="0"/>
  </cellStyleXfs>
  <cellXfs count="276">
    <xf numFmtId="0" fontId="0" fillId="0" borderId="0" xfId="0"/>
    <xf numFmtId="0" fontId="2" fillId="0" borderId="0" xfId="0" applyFont="1"/>
    <xf numFmtId="0" fontId="0" fillId="0" borderId="0" xfId="0" applyAlignment="1"/>
    <xf numFmtId="49" fontId="0" fillId="0" borderId="0" xfId="0" applyNumberFormat="1"/>
    <xf numFmtId="0" fontId="8" fillId="0" borderId="0" xfId="0" applyFont="1"/>
    <xf numFmtId="0" fontId="4" fillId="0" borderId="0" xfId="2" applyFont="1"/>
    <xf numFmtId="0" fontId="3" fillId="0" borderId="0" xfId="2" applyFont="1"/>
    <xf numFmtId="0" fontId="5" fillId="0" borderId="0" xfId="2" applyFont="1" applyAlignment="1">
      <alignment horizontal="center"/>
    </xf>
    <xf numFmtId="0" fontId="4" fillId="2" borderId="6" xfId="2" applyFont="1" applyFill="1" applyBorder="1" applyAlignment="1">
      <alignment horizontal="center"/>
    </xf>
    <xf numFmtId="0" fontId="5" fillId="0" borderId="0" xfId="2" applyFont="1" applyAlignment="1">
      <alignment horizontal="left"/>
    </xf>
    <xf numFmtId="0" fontId="3" fillId="0" borderId="6" xfId="2" applyFont="1" applyFill="1" applyBorder="1" applyAlignment="1">
      <alignment horizontal="center"/>
    </xf>
    <xf numFmtId="0" fontId="3" fillId="2" borderId="6" xfId="2" applyFont="1" applyFill="1" applyBorder="1" applyAlignment="1">
      <alignment horizontal="center" wrapText="1"/>
    </xf>
    <xf numFmtId="0" fontId="3" fillId="0" borderId="6" xfId="2" applyFont="1" applyFill="1" applyBorder="1" applyAlignment="1">
      <alignment horizontal="center" wrapText="1"/>
    </xf>
    <xf numFmtId="0" fontId="3" fillId="2" borderId="6" xfId="2" applyFont="1" applyFill="1" applyBorder="1" applyAlignment="1">
      <alignment horizontal="center"/>
    </xf>
    <xf numFmtId="0" fontId="3" fillId="2" borderId="9" xfId="2" applyFont="1" applyFill="1" applyBorder="1" applyAlignment="1">
      <alignment horizontal="center"/>
    </xf>
    <xf numFmtId="0" fontId="4" fillId="2" borderId="5" xfId="2" applyFont="1" applyFill="1" applyBorder="1" applyAlignment="1"/>
    <xf numFmtId="0" fontId="3" fillId="3" borderId="6" xfId="2" applyFont="1" applyFill="1" applyBorder="1" applyAlignment="1">
      <alignment horizontal="center"/>
    </xf>
    <xf numFmtId="164" fontId="3" fillId="3" borderId="6" xfId="3" applyNumberFormat="1" applyFont="1" applyFill="1" applyBorder="1" applyAlignment="1">
      <alignment horizontal="right"/>
    </xf>
    <xf numFmtId="164" fontId="3" fillId="2" borderId="6" xfId="3" applyNumberFormat="1" applyFont="1" applyFill="1" applyBorder="1" applyAlignment="1">
      <alignment horizontal="right"/>
    </xf>
    <xf numFmtId="164" fontId="3" fillId="2" borderId="9" xfId="3" applyNumberFormat="1" applyFont="1" applyFill="1" applyBorder="1" applyAlignment="1">
      <alignment horizontal="right"/>
    </xf>
    <xf numFmtId="49" fontId="3" fillId="2" borderId="6" xfId="2" applyNumberFormat="1" applyFont="1" applyFill="1" applyBorder="1" applyAlignment="1">
      <alignment horizontal="center"/>
    </xf>
    <xf numFmtId="0" fontId="4" fillId="3" borderId="5" xfId="2" applyFont="1" applyFill="1" applyBorder="1" applyAlignment="1"/>
    <xf numFmtId="0" fontId="3" fillId="2" borderId="5" xfId="2" applyFont="1" applyFill="1" applyBorder="1" applyAlignment="1"/>
    <xf numFmtId="0" fontId="3" fillId="2" borderId="8" xfId="2" applyFont="1" applyFill="1" applyBorder="1" applyAlignment="1"/>
    <xf numFmtId="0" fontId="3" fillId="2" borderId="6" xfId="2" applyNumberFormat="1" applyFont="1" applyFill="1" applyBorder="1" applyAlignment="1">
      <alignment horizontal="center"/>
    </xf>
    <xf numFmtId="0" fontId="3" fillId="2" borderId="9" xfId="2" applyNumberFormat="1" applyFont="1" applyFill="1" applyBorder="1" applyAlignment="1">
      <alignment horizontal="center"/>
    </xf>
    <xf numFmtId="0" fontId="4" fillId="2" borderId="6" xfId="2" applyNumberFormat="1" applyFont="1" applyFill="1" applyBorder="1" applyAlignment="1">
      <alignment horizontal="center"/>
    </xf>
    <xf numFmtId="1" fontId="4" fillId="2" borderId="6" xfId="2" applyNumberFormat="1" applyFont="1" applyFill="1" applyBorder="1" applyAlignment="1">
      <alignment horizontal="center"/>
    </xf>
    <xf numFmtId="0" fontId="6" fillId="0" borderId="0" xfId="2" applyFont="1"/>
    <xf numFmtId="0" fontId="4" fillId="0" borderId="11" xfId="2" applyFont="1" applyFill="1" applyBorder="1" applyAlignment="1">
      <alignment horizontal="center" vertical="center"/>
    </xf>
    <xf numFmtId="0" fontId="3" fillId="0" borderId="12" xfId="2" applyFont="1" applyFill="1" applyBorder="1" applyAlignment="1">
      <alignment horizontal="center" vertical="center" wrapText="1"/>
    </xf>
    <xf numFmtId="1" fontId="3" fillId="0" borderId="13" xfId="3" applyNumberFormat="1" applyFont="1" applyFill="1" applyBorder="1" applyAlignment="1">
      <alignment horizontal="center" vertical="center" wrapText="1"/>
    </xf>
    <xf numFmtId="0" fontId="3" fillId="2" borderId="12" xfId="2" applyFont="1" applyFill="1" applyBorder="1" applyAlignment="1">
      <alignment horizontal="center" vertical="center" wrapText="1"/>
    </xf>
    <xf numFmtId="0" fontId="4" fillId="0" borderId="6" xfId="2" applyNumberFormat="1" applyFont="1" applyFill="1" applyBorder="1" applyAlignment="1">
      <alignment horizontal="center"/>
    </xf>
    <xf numFmtId="0" fontId="4" fillId="2" borderId="14" xfId="2" applyFont="1" applyFill="1" applyBorder="1" applyAlignment="1"/>
    <xf numFmtId="0" fontId="3" fillId="0" borderId="15" xfId="2" applyFont="1" applyFill="1" applyBorder="1" applyAlignment="1">
      <alignment horizontal="center"/>
    </xf>
    <xf numFmtId="0" fontId="4" fillId="0" borderId="15" xfId="2" applyFont="1" applyFill="1" applyBorder="1" applyAlignment="1">
      <alignment horizontal="center"/>
    </xf>
    <xf numFmtId="0" fontId="7" fillId="2" borderId="15" xfId="2" applyFont="1" applyFill="1" applyBorder="1" applyAlignment="1">
      <alignment horizontal="center" wrapText="1"/>
    </xf>
    <xf numFmtId="0" fontId="7" fillId="2" borderId="15" xfId="2" applyFont="1" applyFill="1" applyBorder="1" applyAlignment="1">
      <alignment horizontal="center"/>
    </xf>
    <xf numFmtId="164" fontId="3" fillId="0" borderId="15" xfId="3" applyNumberFormat="1" applyFont="1" applyFill="1" applyBorder="1" applyAlignment="1">
      <alignment horizontal="right"/>
    </xf>
    <xf numFmtId="0" fontId="3" fillId="0" borderId="6" xfId="2" applyNumberFormat="1" applyFont="1" applyFill="1" applyBorder="1" applyAlignment="1">
      <alignment horizontal="center"/>
    </xf>
    <xf numFmtId="1" fontId="4" fillId="0" borderId="6" xfId="3" applyNumberFormat="1" applyFont="1" applyFill="1" applyBorder="1" applyAlignment="1">
      <alignment horizontal="center" wrapText="1"/>
    </xf>
    <xf numFmtId="0" fontId="3" fillId="0" borderId="15" xfId="2" applyFont="1" applyFill="1" applyBorder="1" applyAlignment="1"/>
    <xf numFmtId="164" fontId="3" fillId="0" borderId="6" xfId="2" applyNumberFormat="1" applyFont="1" applyBorder="1" applyAlignment="1">
      <alignment horizontal="center"/>
    </xf>
    <xf numFmtId="165" fontId="3" fillId="0" borderId="6" xfId="2" applyNumberFormat="1" applyFont="1" applyBorder="1" applyAlignment="1"/>
    <xf numFmtId="1" fontId="4" fillId="2" borderId="6" xfId="3" applyNumberFormat="1" applyFont="1" applyFill="1" applyBorder="1" applyAlignment="1">
      <alignment horizontal="center"/>
    </xf>
    <xf numFmtId="164" fontId="3" fillId="0" borderId="18" xfId="2" applyNumberFormat="1" applyFont="1" applyBorder="1" applyAlignment="1">
      <alignment horizontal="center"/>
    </xf>
    <xf numFmtId="167" fontId="3" fillId="0" borderId="18" xfId="4" applyFont="1" applyFill="1" applyBorder="1" applyAlignment="1"/>
    <xf numFmtId="49" fontId="3" fillId="2" borderId="5" xfId="2" applyNumberFormat="1" applyFont="1" applyFill="1" applyBorder="1" applyAlignment="1"/>
    <xf numFmtId="49" fontId="3" fillId="2" borderId="5" xfId="2" applyNumberFormat="1" applyFont="1" applyFill="1" applyBorder="1" applyAlignment="1">
      <alignment horizontal="left"/>
    </xf>
    <xf numFmtId="1" fontId="3" fillId="0" borderId="22" xfId="3" applyNumberFormat="1" applyFont="1" applyFill="1" applyBorder="1" applyAlignment="1">
      <alignment horizontal="center" vertical="center" wrapText="1"/>
    </xf>
    <xf numFmtId="0" fontId="4" fillId="0" borderId="17" xfId="2" applyNumberFormat="1" applyFont="1" applyFill="1" applyBorder="1" applyAlignment="1">
      <alignment horizontal="center"/>
    </xf>
    <xf numFmtId="0" fontId="4" fillId="0" borderId="7" xfId="2" applyNumberFormat="1" applyFont="1" applyFill="1" applyBorder="1" applyAlignment="1">
      <alignment horizontal="center"/>
    </xf>
    <xf numFmtId="0" fontId="10" fillId="0" borderId="23" xfId="2" applyBorder="1"/>
    <xf numFmtId="0" fontId="3" fillId="0" borderId="9" xfId="2" applyFont="1" applyFill="1" applyBorder="1" applyAlignment="1">
      <alignment horizontal="center"/>
    </xf>
    <xf numFmtId="0" fontId="3" fillId="0" borderId="9" xfId="2" applyFont="1" applyFill="1" applyBorder="1" applyAlignment="1">
      <alignment horizontal="center" wrapText="1"/>
    </xf>
    <xf numFmtId="167" fontId="3" fillId="0" borderId="9" xfId="4" applyFont="1" applyFill="1" applyBorder="1" applyAlignment="1"/>
    <xf numFmtId="0" fontId="4" fillId="0" borderId="9" xfId="2" applyNumberFormat="1" applyFont="1" applyFill="1" applyBorder="1" applyAlignment="1">
      <alignment horizontal="center"/>
    </xf>
    <xf numFmtId="0" fontId="3" fillId="0" borderId="9" xfId="2" applyNumberFormat="1" applyFont="1" applyFill="1" applyBorder="1" applyAlignment="1">
      <alignment horizontal="center"/>
    </xf>
    <xf numFmtId="2" fontId="3" fillId="0" borderId="6" xfId="2" applyNumberFormat="1" applyFont="1" applyFill="1" applyBorder="1" applyAlignment="1">
      <alignment horizontal="center"/>
    </xf>
    <xf numFmtId="2" fontId="4" fillId="0" borderId="6" xfId="2" applyNumberFormat="1" applyFont="1" applyFill="1" applyBorder="1" applyAlignment="1">
      <alignment horizontal="center"/>
    </xf>
    <xf numFmtId="49" fontId="4" fillId="2" borderId="14" xfId="2" applyNumberFormat="1" applyFont="1" applyFill="1" applyBorder="1" applyAlignment="1"/>
    <xf numFmtId="0" fontId="3" fillId="2" borderId="24" xfId="2" applyFont="1" applyFill="1" applyBorder="1" applyAlignment="1"/>
    <xf numFmtId="0" fontId="3" fillId="2" borderId="18" xfId="2" applyFont="1" applyFill="1" applyBorder="1" applyAlignment="1">
      <alignment horizontal="center"/>
    </xf>
    <xf numFmtId="164" fontId="3" fillId="2" borderId="18" xfId="3" applyNumberFormat="1" applyFont="1" applyFill="1" applyBorder="1" applyAlignment="1">
      <alignment horizontal="right"/>
    </xf>
    <xf numFmtId="0" fontId="3" fillId="2" borderId="18" xfId="2" applyNumberFormat="1" applyFont="1" applyFill="1" applyBorder="1" applyAlignment="1">
      <alignment horizontal="center"/>
    </xf>
    <xf numFmtId="167" fontId="4" fillId="0" borderId="18" xfId="4" applyFont="1" applyFill="1" applyBorder="1" applyAlignment="1"/>
    <xf numFmtId="164" fontId="4" fillId="2" borderId="6" xfId="3" applyNumberFormat="1" applyFont="1" applyFill="1" applyBorder="1" applyAlignment="1">
      <alignment horizontal="right"/>
    </xf>
    <xf numFmtId="164" fontId="3" fillId="2" borderId="6" xfId="2" applyNumberFormat="1" applyFont="1" applyFill="1" applyBorder="1" applyAlignment="1">
      <alignment horizontal="right"/>
    </xf>
    <xf numFmtId="166" fontId="4" fillId="0" borderId="6" xfId="2" applyNumberFormat="1" applyFont="1" applyFill="1" applyBorder="1" applyAlignment="1">
      <alignment horizontal="center"/>
    </xf>
    <xf numFmtId="1" fontId="3" fillId="0" borderId="6" xfId="2" applyNumberFormat="1" applyFont="1" applyFill="1" applyBorder="1" applyAlignment="1">
      <alignment horizontal="center" wrapText="1"/>
    </xf>
    <xf numFmtId="166" fontId="3" fillId="0" borderId="7" xfId="2" applyNumberFormat="1" applyFont="1" applyFill="1" applyBorder="1" applyAlignment="1">
      <alignment horizontal="center"/>
    </xf>
    <xf numFmtId="166" fontId="3" fillId="0" borderId="6" xfId="2" applyNumberFormat="1" applyFont="1" applyFill="1" applyBorder="1" applyAlignment="1">
      <alignment horizontal="center"/>
    </xf>
    <xf numFmtId="0" fontId="4" fillId="2" borderId="1" xfId="2" applyFont="1" applyFill="1" applyBorder="1" applyAlignment="1"/>
    <xf numFmtId="0" fontId="4" fillId="2" borderId="2" xfId="2" applyFont="1" applyFill="1" applyBorder="1" applyAlignment="1"/>
    <xf numFmtId="0" fontId="4" fillId="2" borderId="19" xfId="2" applyFont="1" applyFill="1" applyBorder="1" applyAlignment="1"/>
    <xf numFmtId="0" fontId="4" fillId="2" borderId="20" xfId="2" applyFont="1" applyFill="1" applyBorder="1" applyAlignment="1"/>
    <xf numFmtId="0" fontId="4" fillId="2" borderId="21" xfId="2" applyFont="1" applyFill="1" applyBorder="1" applyAlignment="1"/>
    <xf numFmtId="0" fontId="4" fillId="2" borderId="16" xfId="2" applyFont="1" applyFill="1" applyBorder="1" applyAlignment="1"/>
    <xf numFmtId="166" fontId="4" fillId="0" borderId="7" xfId="3" applyNumberFormat="1" applyFont="1" applyFill="1" applyBorder="1" applyAlignment="1">
      <alignment horizontal="center" wrapText="1"/>
    </xf>
    <xf numFmtId="49" fontId="3" fillId="2" borderId="14" xfId="2" applyNumberFormat="1" applyFont="1" applyFill="1" applyBorder="1" applyAlignment="1"/>
    <xf numFmtId="49" fontId="3" fillId="2" borderId="8" xfId="2" applyNumberFormat="1" applyFont="1" applyFill="1" applyBorder="1" applyAlignment="1"/>
    <xf numFmtId="164" fontId="4" fillId="2" borderId="15" xfId="2" applyNumberFormat="1" applyFont="1" applyFill="1" applyBorder="1" applyAlignment="1">
      <alignment horizontal="center" wrapText="1"/>
    </xf>
    <xf numFmtId="166" fontId="3" fillId="2" borderId="6" xfId="2" applyNumberFormat="1" applyFont="1" applyFill="1" applyBorder="1" applyAlignment="1">
      <alignment horizontal="center"/>
    </xf>
    <xf numFmtId="166" fontId="4" fillId="0" borderId="6" xfId="3" applyNumberFormat="1" applyFont="1" applyFill="1" applyBorder="1" applyAlignment="1">
      <alignment horizontal="center" wrapText="1"/>
    </xf>
    <xf numFmtId="166" fontId="4" fillId="0" borderId="15" xfId="2" applyNumberFormat="1" applyFont="1" applyFill="1" applyBorder="1" applyAlignment="1">
      <alignment horizontal="center"/>
    </xf>
    <xf numFmtId="166" fontId="3" fillId="0" borderId="9" xfId="2" applyNumberFormat="1" applyFont="1" applyFill="1" applyBorder="1" applyAlignment="1">
      <alignment horizontal="center"/>
    </xf>
    <xf numFmtId="0" fontId="10" fillId="0" borderId="4" xfId="2" applyBorder="1"/>
    <xf numFmtId="0" fontId="10" fillId="0" borderId="0" xfId="2" applyBorder="1"/>
    <xf numFmtId="0" fontId="10" fillId="0" borderId="3" xfId="2" applyBorder="1"/>
    <xf numFmtId="166" fontId="3" fillId="0" borderId="10" xfId="2" applyNumberFormat="1" applyFont="1" applyFill="1" applyBorder="1" applyAlignment="1">
      <alignment horizontal="center"/>
    </xf>
    <xf numFmtId="166" fontId="3" fillId="0" borderId="6" xfId="3" applyNumberFormat="1" applyFont="1" applyFill="1" applyBorder="1" applyAlignment="1">
      <alignment horizontal="center" wrapText="1"/>
    </xf>
    <xf numFmtId="3" fontId="3" fillId="2" borderId="7" xfId="2" applyNumberFormat="1" applyFont="1" applyFill="1" applyBorder="1" applyAlignment="1">
      <alignment horizontal="center"/>
    </xf>
    <xf numFmtId="3" fontId="3" fillId="2" borderId="10" xfId="2" applyNumberFormat="1" applyFont="1" applyFill="1" applyBorder="1" applyAlignment="1">
      <alignment horizontal="center"/>
    </xf>
    <xf numFmtId="3" fontId="4" fillId="0" borderId="7" xfId="2" applyNumberFormat="1" applyFont="1" applyFill="1" applyBorder="1" applyAlignment="1">
      <alignment horizontal="center"/>
    </xf>
    <xf numFmtId="3" fontId="4" fillId="2" borderId="7" xfId="2" applyNumberFormat="1" applyFont="1" applyFill="1" applyBorder="1" applyAlignment="1">
      <alignment horizontal="center"/>
    </xf>
    <xf numFmtId="3" fontId="4" fillId="2" borderId="25" xfId="2" applyNumberFormat="1" applyFont="1" applyFill="1" applyBorder="1" applyAlignment="1">
      <alignment horizontal="center"/>
    </xf>
    <xf numFmtId="3" fontId="4" fillId="2" borderId="10" xfId="2" applyNumberFormat="1" applyFont="1" applyFill="1" applyBorder="1" applyAlignment="1">
      <alignment horizont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/>
    <xf numFmtId="0" fontId="0" fillId="0" borderId="0" xfId="0" applyBorder="1"/>
    <xf numFmtId="0" fontId="15" fillId="4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/>
    </xf>
    <xf numFmtId="0" fontId="16" fillId="5" borderId="32" xfId="0" applyFont="1" applyFill="1" applyBorder="1" applyAlignment="1">
      <alignment vertical="center"/>
    </xf>
    <xf numFmtId="0" fontId="16" fillId="5" borderId="32" xfId="0" applyFont="1" applyFill="1" applyBorder="1" applyAlignment="1">
      <alignment horizontal="center" vertical="center"/>
    </xf>
    <xf numFmtId="0" fontId="17" fillId="5" borderId="33" xfId="0" applyFont="1" applyFill="1" applyBorder="1"/>
    <xf numFmtId="0" fontId="15" fillId="4" borderId="35" xfId="0" applyFont="1" applyFill="1" applyBorder="1" applyAlignment="1">
      <alignment horizontal="center" vertical="center" wrapText="1"/>
    </xf>
    <xf numFmtId="0" fontId="15" fillId="4" borderId="36" xfId="0" applyFont="1" applyFill="1" applyBorder="1" applyAlignment="1">
      <alignment horizontal="center" vertical="center" wrapText="1"/>
    </xf>
    <xf numFmtId="0" fontId="15" fillId="4" borderId="35" xfId="0" applyFont="1" applyFill="1" applyBorder="1" applyAlignment="1">
      <alignment horizontal="center" wrapText="1"/>
    </xf>
    <xf numFmtId="0" fontId="15" fillId="4" borderId="37" xfId="0" applyFont="1" applyFill="1" applyBorder="1" applyAlignment="1">
      <alignment horizontal="center" vertical="center" wrapText="1"/>
    </xf>
    <xf numFmtId="0" fontId="15" fillId="4" borderId="39" xfId="0" applyFont="1" applyFill="1" applyBorder="1" applyAlignment="1">
      <alignment horizontal="center" vertical="center" wrapText="1"/>
    </xf>
    <xf numFmtId="0" fontId="15" fillId="4" borderId="39" xfId="0" applyFont="1" applyFill="1" applyBorder="1" applyAlignment="1">
      <alignment vertical="center" wrapText="1"/>
    </xf>
    <xf numFmtId="0" fontId="15" fillId="4" borderId="40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9" fillId="0" borderId="0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 vertical="center"/>
    </xf>
    <xf numFmtId="169" fontId="19" fillId="0" borderId="0" xfId="1" applyNumberFormat="1" applyFont="1" applyFill="1" applyBorder="1" applyAlignment="1"/>
    <xf numFmtId="0" fontId="0" fillId="0" borderId="0" xfId="0" applyFill="1" applyBorder="1"/>
    <xf numFmtId="0" fontId="18" fillId="5" borderId="26" xfId="0" applyFont="1" applyFill="1" applyBorder="1" applyAlignment="1">
      <alignment horizontal="left" vertical="center"/>
    </xf>
    <xf numFmtId="0" fontId="20" fillId="5" borderId="27" xfId="0" applyFont="1" applyFill="1" applyBorder="1" applyAlignment="1">
      <alignment horizontal="left"/>
    </xf>
    <xf numFmtId="0" fontId="20" fillId="5" borderId="27" xfId="0" applyFont="1" applyFill="1" applyBorder="1" applyAlignment="1"/>
    <xf numFmtId="0" fontId="17" fillId="5" borderId="28" xfId="0" applyFont="1" applyFill="1" applyBorder="1"/>
    <xf numFmtId="0" fontId="19" fillId="0" borderId="34" xfId="0" applyFont="1" applyFill="1" applyBorder="1" applyAlignment="1">
      <alignment vertical="center" wrapText="1"/>
    </xf>
    <xf numFmtId="0" fontId="19" fillId="0" borderId="35" xfId="0" applyFont="1" applyFill="1" applyBorder="1" applyAlignment="1">
      <alignment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 applyAlignment="1">
      <alignment horizontal="left"/>
    </xf>
    <xf numFmtId="0" fontId="25" fillId="0" borderId="0" xfId="0" applyFont="1"/>
    <xf numFmtId="0" fontId="22" fillId="0" borderId="0" xfId="0" applyFont="1" applyAlignment="1">
      <alignment vertical="center"/>
    </xf>
    <xf numFmtId="0" fontId="22" fillId="7" borderId="42" xfId="0" applyFont="1" applyFill="1" applyBorder="1" applyAlignment="1">
      <alignment horizontal="center" vertical="center" wrapText="1"/>
    </xf>
    <xf numFmtId="0" fontId="22" fillId="7" borderId="43" xfId="0" applyFont="1" applyFill="1" applyBorder="1" applyAlignment="1">
      <alignment horizontal="center" vertical="center" wrapText="1"/>
    </xf>
    <xf numFmtId="0" fontId="22" fillId="7" borderId="44" xfId="0" applyFont="1" applyFill="1" applyBorder="1" applyAlignment="1">
      <alignment horizontal="center" vertical="center" wrapText="1"/>
    </xf>
    <xf numFmtId="0" fontId="22" fillId="7" borderId="45" xfId="0" applyFont="1" applyFill="1" applyBorder="1" applyAlignment="1">
      <alignment horizontal="center" vertical="center" wrapText="1"/>
    </xf>
    <xf numFmtId="0" fontId="22" fillId="7" borderId="47" xfId="0" applyFont="1" applyFill="1" applyBorder="1" applyAlignment="1">
      <alignment horizontal="center" vertical="center" wrapText="1"/>
    </xf>
    <xf numFmtId="0" fontId="22" fillId="7" borderId="48" xfId="0" applyFont="1" applyFill="1" applyBorder="1" applyAlignment="1">
      <alignment horizontal="center" vertical="center" wrapText="1"/>
    </xf>
    <xf numFmtId="0" fontId="22" fillId="7" borderId="49" xfId="0" applyFont="1" applyFill="1" applyBorder="1" applyAlignment="1">
      <alignment horizontal="center" vertical="center" wrapText="1"/>
    </xf>
    <xf numFmtId="0" fontId="22" fillId="7" borderId="50" xfId="0" applyFont="1" applyFill="1" applyBorder="1" applyAlignment="1">
      <alignment horizontal="center" vertical="center" wrapText="1"/>
    </xf>
    <xf numFmtId="0" fontId="22" fillId="7" borderId="51" xfId="0" applyFont="1" applyFill="1" applyBorder="1" applyAlignment="1">
      <alignment horizontal="center" vertical="center" wrapText="1"/>
    </xf>
    <xf numFmtId="0" fontId="22" fillId="7" borderId="52" xfId="0" applyFont="1" applyFill="1" applyBorder="1" applyAlignment="1">
      <alignment horizontal="center" vertical="center" wrapText="1"/>
    </xf>
    <xf numFmtId="0" fontId="22" fillId="7" borderId="53" xfId="0" applyFont="1" applyFill="1" applyBorder="1" applyAlignment="1">
      <alignment horizontal="center" vertical="center" wrapText="1"/>
    </xf>
    <xf numFmtId="0" fontId="22" fillId="7" borderId="54" xfId="0" applyFont="1" applyFill="1" applyBorder="1" applyAlignment="1">
      <alignment horizontal="center" vertical="center" wrapText="1"/>
    </xf>
    <xf numFmtId="0" fontId="22" fillId="8" borderId="0" xfId="0" applyFont="1" applyFill="1" applyAlignment="1">
      <alignment horizontal="center" vertical="center"/>
    </xf>
    <xf numFmtId="0" fontId="22" fillId="8" borderId="3" xfId="0" applyFont="1" applyFill="1" applyBorder="1" applyAlignment="1">
      <alignment vertical="center"/>
    </xf>
    <xf numFmtId="0" fontId="22" fillId="5" borderId="56" xfId="0" applyFont="1" applyFill="1" applyBorder="1" applyAlignment="1">
      <alignment vertical="center"/>
    </xf>
    <xf numFmtId="0" fontId="22" fillId="5" borderId="57" xfId="0" applyFont="1" applyFill="1" applyBorder="1" applyAlignment="1">
      <alignment horizontal="left" vertical="center"/>
    </xf>
    <xf numFmtId="0" fontId="22" fillId="5" borderId="58" xfId="0" applyFont="1" applyFill="1" applyBorder="1" applyAlignment="1">
      <alignment vertical="center"/>
    </xf>
    <xf numFmtId="0" fontId="22" fillId="9" borderId="4" xfId="0" applyFont="1" applyFill="1" applyBorder="1" applyAlignment="1">
      <alignment vertical="center" wrapText="1"/>
    </xf>
    <xf numFmtId="0" fontId="22" fillId="9" borderId="0" xfId="0" applyFont="1" applyFill="1" applyAlignment="1">
      <alignment vertical="center" wrapText="1"/>
    </xf>
    <xf numFmtId="3" fontId="22" fillId="9" borderId="0" xfId="0" applyNumberFormat="1" applyFont="1" applyFill="1" applyAlignment="1">
      <alignment vertical="center"/>
    </xf>
    <xf numFmtId="3" fontId="22" fillId="9" borderId="58" xfId="0" applyNumberFormat="1" applyFont="1" applyFill="1" applyBorder="1" applyAlignment="1">
      <alignment vertical="center"/>
    </xf>
    <xf numFmtId="0" fontId="22" fillId="0" borderId="5" xfId="0" applyFont="1" applyBorder="1" applyAlignment="1">
      <alignment vertical="center" wrapText="1"/>
    </xf>
    <xf numFmtId="0" fontId="2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vertical="center"/>
    </xf>
    <xf numFmtId="3" fontId="2" fillId="0" borderId="6" xfId="0" applyNumberFormat="1" applyFont="1" applyBorder="1" applyAlignment="1">
      <alignment horizontal="right" vertical="center"/>
    </xf>
    <xf numFmtId="169" fontId="2" fillId="0" borderId="6" xfId="1" applyNumberFormat="1" applyFont="1" applyBorder="1" applyAlignment="1">
      <alignment vertical="center"/>
    </xf>
    <xf numFmtId="169" fontId="22" fillId="0" borderId="6" xfId="1" applyNumberFormat="1" applyFont="1" applyBorder="1" applyAlignment="1">
      <alignment vertical="center"/>
    </xf>
    <xf numFmtId="169" fontId="22" fillId="0" borderId="6" xfId="1" applyNumberFormat="1" applyFont="1" applyFill="1" applyBorder="1" applyAlignment="1">
      <alignment vertical="center"/>
    </xf>
    <xf numFmtId="169" fontId="22" fillId="0" borderId="7" xfId="1" applyNumberFormat="1" applyFont="1" applyBorder="1" applyAlignment="1">
      <alignment vertical="center"/>
    </xf>
    <xf numFmtId="0" fontId="2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right" vertical="center"/>
    </xf>
    <xf numFmtId="169" fontId="2" fillId="0" borderId="6" xfId="1" applyNumberFormat="1" applyFont="1" applyFill="1" applyBorder="1" applyAlignment="1">
      <alignment vertical="center"/>
    </xf>
    <xf numFmtId="169" fontId="22" fillId="0" borderId="7" xfId="1" applyNumberFormat="1" applyFont="1" applyFill="1" applyBorder="1" applyAlignment="1">
      <alignment vertical="center"/>
    </xf>
    <xf numFmtId="169" fontId="22" fillId="0" borderId="6" xfId="1" applyNumberFormat="1" applyFont="1" applyFill="1" applyBorder="1" applyAlignment="1">
      <alignment horizontal="right" vertical="center"/>
    </xf>
    <xf numFmtId="169" fontId="22" fillId="0" borderId="7" xfId="1" applyNumberFormat="1" applyFont="1" applyFill="1" applyBorder="1" applyAlignment="1">
      <alignment horizontal="right" vertical="center"/>
    </xf>
    <xf numFmtId="0" fontId="22" fillId="0" borderId="8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left" vertical="center"/>
    </xf>
    <xf numFmtId="169" fontId="22" fillId="0" borderId="10" xfId="0" applyNumberFormat="1" applyFont="1" applyBorder="1" applyAlignment="1">
      <alignment vertical="center"/>
    </xf>
    <xf numFmtId="0" fontId="26" fillId="0" borderId="0" xfId="0" applyFont="1"/>
    <xf numFmtId="0" fontId="27" fillId="0" borderId="0" xfId="0" applyFont="1"/>
    <xf numFmtId="0" fontId="26" fillId="0" borderId="0" xfId="0" applyFont="1" applyAlignment="1">
      <alignment horizontal="left"/>
    </xf>
    <xf numFmtId="0" fontId="14" fillId="0" borderId="26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13" fillId="4" borderId="29" xfId="0" applyFont="1" applyFill="1" applyBorder="1" applyAlignment="1">
      <alignment horizontal="center" vertical="center"/>
    </xf>
    <xf numFmtId="0" fontId="13" fillId="4" borderId="34" xfId="0" applyFont="1" applyFill="1" applyBorder="1" applyAlignment="1">
      <alignment horizontal="center" vertical="center"/>
    </xf>
    <xf numFmtId="0" fontId="13" fillId="4" borderId="38" xfId="0" applyFont="1" applyFill="1" applyBorder="1" applyAlignment="1">
      <alignment horizontal="center" vertical="center"/>
    </xf>
    <xf numFmtId="0" fontId="15" fillId="4" borderId="30" xfId="0" applyFont="1" applyFill="1" applyBorder="1" applyAlignment="1">
      <alignment horizontal="center" vertical="center" wrapText="1"/>
    </xf>
    <xf numFmtId="0" fontId="15" fillId="4" borderId="35" xfId="0" applyFont="1" applyFill="1" applyBorder="1" applyAlignment="1">
      <alignment horizontal="center" vertical="center" wrapText="1"/>
    </xf>
    <xf numFmtId="0" fontId="15" fillId="4" borderId="39" xfId="0" applyFont="1" applyFill="1" applyBorder="1" applyAlignment="1">
      <alignment horizontal="center" vertical="center" wrapText="1"/>
    </xf>
    <xf numFmtId="0" fontId="18" fillId="6" borderId="26" xfId="0" applyFont="1" applyFill="1" applyBorder="1" applyAlignment="1">
      <alignment horizontal="left" vertical="center"/>
    </xf>
    <xf numFmtId="0" fontId="18" fillId="6" borderId="27" xfId="0" applyFont="1" applyFill="1" applyBorder="1" applyAlignment="1">
      <alignment horizontal="left" vertical="center"/>
    </xf>
    <xf numFmtId="0" fontId="0" fillId="6" borderId="27" xfId="0" applyFill="1" applyBorder="1" applyAlignment="1">
      <alignment horizontal="left" vertical="center"/>
    </xf>
    <xf numFmtId="0" fontId="0" fillId="6" borderId="28" xfId="0" applyFill="1" applyBorder="1" applyAlignment="1">
      <alignment horizontal="left" vertical="center"/>
    </xf>
    <xf numFmtId="0" fontId="22" fillId="0" borderId="0" xfId="0" applyFont="1" applyAlignment="1">
      <alignment horizontal="left"/>
    </xf>
    <xf numFmtId="0" fontId="22" fillId="7" borderId="41" xfId="0" applyFont="1" applyFill="1" applyBorder="1" applyAlignment="1">
      <alignment horizontal="left" vertical="center"/>
    </xf>
    <xf numFmtId="0" fontId="22" fillId="7" borderId="46" xfId="0" applyFont="1" applyFill="1" applyBorder="1" applyAlignment="1">
      <alignment horizontal="left" vertical="center"/>
    </xf>
    <xf numFmtId="0" fontId="22" fillId="7" borderId="41" xfId="0" applyFont="1" applyFill="1" applyBorder="1" applyAlignment="1">
      <alignment horizontal="center" vertical="center" wrapText="1"/>
    </xf>
    <xf numFmtId="0" fontId="22" fillId="7" borderId="46" xfId="0" applyFont="1" applyFill="1" applyBorder="1" applyAlignment="1">
      <alignment horizontal="center" vertical="center" wrapText="1"/>
    </xf>
    <xf numFmtId="0" fontId="22" fillId="8" borderId="1" xfId="0" applyFont="1" applyFill="1" applyBorder="1" applyAlignment="1">
      <alignment horizontal="left" vertical="center"/>
    </xf>
    <xf numFmtId="0" fontId="22" fillId="8" borderId="2" xfId="0" applyFont="1" applyFill="1" applyBorder="1" applyAlignment="1">
      <alignment horizontal="left" vertical="center"/>
    </xf>
    <xf numFmtId="0" fontId="22" fillId="8" borderId="55" xfId="0" applyFont="1" applyFill="1" applyBorder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/>
    <xf numFmtId="4" fontId="6" fillId="0" borderId="0" xfId="0" applyNumberFormat="1" applyFont="1" applyAlignment="1">
      <alignment horizontal="left"/>
    </xf>
    <xf numFmtId="49" fontId="6" fillId="0" borderId="0" xfId="0" applyNumberFormat="1" applyFont="1" applyAlignment="1">
      <alignment horizontal="left"/>
    </xf>
    <xf numFmtId="0" fontId="5" fillId="10" borderId="59" xfId="0" applyFont="1" applyFill="1" applyBorder="1" applyAlignment="1">
      <alignment horizontal="center" vertical="center"/>
    </xf>
    <xf numFmtId="49" fontId="28" fillId="10" borderId="60" xfId="0" applyNumberFormat="1" applyFont="1" applyFill="1" applyBorder="1" applyAlignment="1">
      <alignment horizontal="center" vertical="center"/>
    </xf>
    <xf numFmtId="0" fontId="29" fillId="10" borderId="6" xfId="0" applyFont="1" applyFill="1" applyBorder="1" applyAlignment="1">
      <alignment horizontal="center" vertical="center" wrapText="1"/>
    </xf>
    <xf numFmtId="0" fontId="20" fillId="10" borderId="6" xfId="0" applyFont="1" applyFill="1" applyBorder="1" applyAlignment="1">
      <alignment horizontal="center"/>
    </xf>
    <xf numFmtId="0" fontId="20" fillId="0" borderId="0" xfId="0" applyFont="1"/>
    <xf numFmtId="0" fontId="5" fillId="10" borderId="61" xfId="0" applyFont="1" applyFill="1" applyBorder="1" applyAlignment="1">
      <alignment horizontal="center" vertical="center"/>
    </xf>
    <xf numFmtId="49" fontId="28" fillId="10" borderId="62" xfId="0" applyNumberFormat="1" applyFont="1" applyFill="1" applyBorder="1" applyAlignment="1">
      <alignment horizontal="center" vertical="center"/>
    </xf>
    <xf numFmtId="1" fontId="4" fillId="10" borderId="6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29" fillId="0" borderId="0" xfId="0" applyFont="1" applyAlignment="1">
      <alignment vertical="center" wrapText="1"/>
    </xf>
    <xf numFmtId="0" fontId="30" fillId="0" borderId="0" xfId="0" applyFont="1" applyAlignment="1">
      <alignment vertical="center" wrapText="1"/>
    </xf>
    <xf numFmtId="0" fontId="5" fillId="10" borderId="63" xfId="0" applyFont="1" applyFill="1" applyBorder="1" applyAlignment="1">
      <alignment horizontal="center" vertical="center"/>
    </xf>
    <xf numFmtId="49" fontId="28" fillId="10" borderId="64" xfId="0" applyNumberFormat="1" applyFont="1" applyFill="1" applyBorder="1" applyAlignment="1">
      <alignment horizontal="center" vertical="center"/>
    </xf>
    <xf numFmtId="0" fontId="31" fillId="10" borderId="65" xfId="0" applyFont="1" applyFill="1" applyBorder="1" applyAlignment="1">
      <alignment horizontal="left" vertical="center"/>
    </xf>
    <xf numFmtId="0" fontId="31" fillId="10" borderId="57" xfId="0" applyFont="1" applyFill="1" applyBorder="1" applyAlignment="1">
      <alignment horizontal="left" vertical="center"/>
    </xf>
    <xf numFmtId="0" fontId="31" fillId="10" borderId="66" xfId="0" applyFont="1" applyFill="1" applyBorder="1" applyAlignment="1">
      <alignment horizontal="left" vertical="center"/>
    </xf>
    <xf numFmtId="0" fontId="31" fillId="10" borderId="6" xfId="0" applyFont="1" applyFill="1" applyBorder="1" applyAlignment="1">
      <alignment horizontal="left"/>
    </xf>
    <xf numFmtId="0" fontId="4" fillId="0" borderId="6" xfId="0" applyFont="1" applyBorder="1"/>
    <xf numFmtId="0" fontId="31" fillId="0" borderId="0" xfId="0" applyFont="1"/>
    <xf numFmtId="0" fontId="4" fillId="0" borderId="67" xfId="0" applyFont="1" applyBorder="1" applyAlignment="1">
      <alignment horizontal="left"/>
    </xf>
    <xf numFmtId="49" fontId="4" fillId="0" borderId="67" xfId="0" applyNumberFormat="1" applyFont="1" applyBorder="1" applyAlignment="1">
      <alignment horizontal="center"/>
    </xf>
    <xf numFmtId="0" fontId="20" fillId="0" borderId="6" xfId="0" applyFont="1" applyBorder="1" applyAlignment="1">
      <alignment horizontal="center"/>
    </xf>
    <xf numFmtId="0" fontId="3" fillId="0" borderId="67" xfId="0" applyFont="1" applyBorder="1" applyAlignment="1">
      <alignment horizontal="center"/>
    </xf>
    <xf numFmtId="3" fontId="3" fillId="0" borderId="68" xfId="1" applyNumberFormat="1" applyFont="1" applyBorder="1" applyAlignment="1">
      <alignment horizontal="right"/>
    </xf>
    <xf numFmtId="3" fontId="3" fillId="0" borderId="67" xfId="0" applyNumberFormat="1" applyFont="1" applyBorder="1" applyAlignment="1">
      <alignment horizontal="right"/>
    </xf>
    <xf numFmtId="3" fontId="4" fillId="0" borderId="67" xfId="0" applyNumberFormat="1" applyFont="1" applyBorder="1" applyAlignment="1">
      <alignment horizontal="right"/>
    </xf>
    <xf numFmtId="171" fontId="3" fillId="0" borderId="0" xfId="1" applyNumberFormat="1" applyFont="1" applyFill="1" applyBorder="1" applyAlignment="1">
      <alignment horizontal="right"/>
    </xf>
    <xf numFmtId="3" fontId="29" fillId="0" borderId="0" xfId="0" applyNumberFormat="1" applyFont="1" applyAlignment="1">
      <alignment vertical="center" wrapText="1"/>
    </xf>
    <xf numFmtId="3" fontId="3" fillId="0" borderId="0" xfId="0" applyNumberFormat="1" applyFont="1" applyAlignment="1">
      <alignment horizontal="right"/>
    </xf>
    <xf numFmtId="0" fontId="4" fillId="0" borderId="69" xfId="0" applyFont="1" applyBorder="1" applyAlignment="1">
      <alignment horizontal="left"/>
    </xf>
    <xf numFmtId="49" fontId="4" fillId="0" borderId="69" xfId="0" applyNumberFormat="1" applyFont="1" applyBorder="1" applyAlignment="1">
      <alignment horizontal="center"/>
    </xf>
    <xf numFmtId="0" fontId="3" fillId="0" borderId="70" xfId="0" applyFont="1" applyBorder="1" applyAlignment="1">
      <alignment horizontal="center"/>
    </xf>
    <xf numFmtId="3" fontId="4" fillId="0" borderId="69" xfId="0" applyNumberFormat="1" applyFont="1" applyBorder="1" applyAlignment="1">
      <alignment horizontal="right"/>
    </xf>
    <xf numFmtId="3" fontId="3" fillId="0" borderId="68" xfId="0" applyNumberFormat="1" applyFont="1" applyBorder="1"/>
    <xf numFmtId="3" fontId="3" fillId="0" borderId="0" xfId="0" applyNumberFormat="1" applyFont="1"/>
    <xf numFmtId="3" fontId="3" fillId="0" borderId="67" xfId="0" applyNumberFormat="1" applyFont="1" applyBorder="1"/>
    <xf numFmtId="49" fontId="4" fillId="0" borderId="71" xfId="0" applyNumberFormat="1" applyFont="1" applyBorder="1" applyAlignment="1">
      <alignment horizontal="center"/>
    </xf>
    <xf numFmtId="3" fontId="4" fillId="0" borderId="0" xfId="0" applyNumberFormat="1" applyFont="1"/>
    <xf numFmtId="3" fontId="3" fillId="0" borderId="61" xfId="0" applyNumberFormat="1" applyFont="1" applyBorder="1"/>
    <xf numFmtId="3" fontId="3" fillId="0" borderId="49" xfId="0" applyNumberFormat="1" applyFont="1" applyBorder="1" applyAlignment="1">
      <alignment horizontal="right"/>
    </xf>
    <xf numFmtId="0" fontId="4" fillId="0" borderId="72" xfId="0" applyFont="1" applyBorder="1" applyAlignment="1">
      <alignment horizontal="left"/>
    </xf>
    <xf numFmtId="49" fontId="4" fillId="0" borderId="72" xfId="0" applyNumberFormat="1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3" fontId="3" fillId="0" borderId="73" xfId="0" applyNumberFormat="1" applyFont="1" applyBorder="1"/>
    <xf numFmtId="3" fontId="3" fillId="0" borderId="72" xfId="0" applyNumberFormat="1" applyFont="1" applyBorder="1" applyAlignment="1">
      <alignment horizontal="right"/>
    </xf>
    <xf numFmtId="3" fontId="4" fillId="0" borderId="49" xfId="0" applyNumberFormat="1" applyFont="1" applyBorder="1" applyAlignment="1">
      <alignment horizontal="right"/>
    </xf>
    <xf numFmtId="3" fontId="3" fillId="0" borderId="49" xfId="0" applyNumberFormat="1" applyFont="1" applyBorder="1"/>
    <xf numFmtId="3" fontId="4" fillId="0" borderId="0" xfId="0" applyNumberFormat="1" applyFont="1" applyAlignment="1">
      <alignment horizontal="right"/>
    </xf>
    <xf numFmtId="0" fontId="4" fillId="0" borderId="15" xfId="0" applyFont="1" applyBorder="1" applyAlignment="1">
      <alignment horizontal="left"/>
    </xf>
    <xf numFmtId="49" fontId="4" fillId="0" borderId="15" xfId="0" applyNumberFormat="1" applyFont="1" applyBorder="1" applyAlignment="1">
      <alignment horizontal="center"/>
    </xf>
    <xf numFmtId="0" fontId="32" fillId="0" borderId="6" xfId="0" applyFont="1" applyBorder="1" applyAlignment="1">
      <alignment horizontal="center"/>
    </xf>
    <xf numFmtId="3" fontId="3" fillId="0" borderId="63" xfId="0" applyNumberFormat="1" applyFont="1" applyBorder="1"/>
    <xf numFmtId="3" fontId="3" fillId="0" borderId="15" xfId="0" applyNumberFormat="1" applyFont="1" applyBorder="1" applyAlignment="1">
      <alignment horizontal="right"/>
    </xf>
    <xf numFmtId="3" fontId="3" fillId="0" borderId="6" xfId="0" applyNumberFormat="1" applyFont="1" applyBorder="1" applyAlignment="1">
      <alignment horizontal="right"/>
    </xf>
    <xf numFmtId="0" fontId="9" fillId="0" borderId="0" xfId="0" applyFont="1"/>
    <xf numFmtId="4" fontId="9" fillId="0" borderId="0" xfId="0" applyNumberFormat="1" applyFont="1"/>
    <xf numFmtId="0" fontId="20" fillId="0" borderId="0" xfId="0" applyFont="1" applyAlignment="1">
      <alignment horizontal="left"/>
    </xf>
    <xf numFmtId="49" fontId="20" fillId="0" borderId="0" xfId="0" applyNumberFormat="1" applyFont="1" applyAlignment="1">
      <alignment horizontal="left"/>
    </xf>
    <xf numFmtId="0" fontId="33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49" fontId="3" fillId="0" borderId="0" xfId="0" applyNumberFormat="1" applyFont="1" applyAlignment="1">
      <alignment horizontal="left"/>
    </xf>
    <xf numFmtId="4" fontId="0" fillId="0" borderId="0" xfId="0" applyNumberFormat="1"/>
    <xf numFmtId="0" fontId="29" fillId="0" borderId="0" xfId="0" applyFont="1" applyAlignment="1">
      <alignment horizontal="left"/>
    </xf>
    <xf numFmtId="49" fontId="29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49" fontId="8" fillId="0" borderId="0" xfId="0" applyNumberFormat="1" applyFont="1" applyAlignment="1">
      <alignment horizontal="left"/>
    </xf>
    <xf numFmtId="0" fontId="8" fillId="0" borderId="0" xfId="0" applyFont="1" applyAlignment="1">
      <alignment horizontal="left" wrapText="1"/>
    </xf>
    <xf numFmtId="49" fontId="8" fillId="0" borderId="0" xfId="0" applyNumberFormat="1" applyFont="1" applyAlignment="1">
      <alignment horizontal="left" wrapText="1"/>
    </xf>
  </cellXfs>
  <cellStyles count="5">
    <cellStyle name="Millares" xfId="1" builtinId="3"/>
    <cellStyle name="Millares 2" xfId="3"/>
    <cellStyle name="Moneda 2" xfId="4"/>
    <cellStyle name="Normal" xfId="0" builtinId="0"/>
    <cellStyle name="Normal 2" xfId="2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42"/>
      </font>
    </dxf>
    <dxf>
      <font>
        <condense val="0"/>
        <extend val="0"/>
        <color indexed="42"/>
      </font>
    </dxf>
    <dxf>
      <font>
        <condense val="0"/>
        <extend val="0"/>
        <color indexed="42"/>
      </font>
    </dxf>
    <dxf>
      <font>
        <condense val="0"/>
        <extend val="0"/>
        <color indexed="42"/>
      </font>
    </dxf>
    <dxf>
      <font>
        <condense val="0"/>
        <extend val="0"/>
        <color indexed="4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14</xdr:row>
      <xdr:rowOff>28575</xdr:rowOff>
    </xdr:from>
    <xdr:to>
      <xdr:col>5</xdr:col>
      <xdr:colOff>0</xdr:colOff>
      <xdr:row>14</xdr:row>
      <xdr:rowOff>161925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476875" y="29718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14</xdr:row>
      <xdr:rowOff>28575</xdr:rowOff>
    </xdr:from>
    <xdr:to>
      <xdr:col>4</xdr:col>
      <xdr:colOff>0</xdr:colOff>
      <xdr:row>14</xdr:row>
      <xdr:rowOff>161925</xdr:rowOff>
    </xdr:to>
    <xdr:sp macro="" textlink="">
      <xdr:nvSpPr>
        <xdr:cNvPr id="3" name="Oval 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4429125" y="29718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14</xdr:row>
      <xdr:rowOff>28575</xdr:rowOff>
    </xdr:from>
    <xdr:to>
      <xdr:col>4</xdr:col>
      <xdr:colOff>0</xdr:colOff>
      <xdr:row>14</xdr:row>
      <xdr:rowOff>161925</xdr:rowOff>
    </xdr:to>
    <xdr:sp macro="" textlink="">
      <xdr:nvSpPr>
        <xdr:cNvPr id="4" name="Oval 1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4429125" y="29718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14</xdr:row>
      <xdr:rowOff>28575</xdr:rowOff>
    </xdr:from>
    <xdr:to>
      <xdr:col>4</xdr:col>
      <xdr:colOff>0</xdr:colOff>
      <xdr:row>14</xdr:row>
      <xdr:rowOff>161925</xdr:rowOff>
    </xdr:to>
    <xdr:sp macro="" textlink="">
      <xdr:nvSpPr>
        <xdr:cNvPr id="5" name="Oval 1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4429125" y="29718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28575</xdr:colOff>
      <xdr:row>0</xdr:row>
      <xdr:rowOff>0</xdr:rowOff>
    </xdr:from>
    <xdr:to>
      <xdr:col>12</xdr:col>
      <xdr:colOff>537836</xdr:colOff>
      <xdr:row>5</xdr:row>
      <xdr:rowOff>118081</xdr:rowOff>
    </xdr:to>
    <xdr:pic>
      <xdr:nvPicPr>
        <xdr:cNvPr id="6" name="Imagen 5" descr="enclogo202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58275" y="0"/>
          <a:ext cx="6500486" cy="15468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6</xdr:row>
      <xdr:rowOff>0</xdr:rowOff>
    </xdr:from>
    <xdr:to>
      <xdr:col>8</xdr:col>
      <xdr:colOff>0</xdr:colOff>
      <xdr:row>6</xdr:row>
      <xdr:rowOff>0</xdr:rowOff>
    </xdr:to>
    <xdr:cxnSp macro="">
      <xdr:nvCxnSpPr>
        <xdr:cNvPr id="3" name="AutoShape 14"/>
        <xdr:cNvCxnSpPr>
          <a:cxnSpLocks noChangeShapeType="1"/>
        </xdr:cNvCxnSpPr>
      </xdr:nvCxnSpPr>
      <xdr:spPr bwMode="auto">
        <a:xfrm>
          <a:off x="0" y="2028825"/>
          <a:ext cx="12020550" cy="0"/>
        </a:xfrm>
        <a:prstGeom prst="straightConnector1">
          <a:avLst/>
        </a:prstGeom>
        <a:noFill/>
        <a:ln w="19050">
          <a:solidFill>
            <a:srgbClr val="0097CC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43"/>
  <sheetViews>
    <sheetView tabSelected="1" topLeftCell="A13" workbookViewId="0">
      <selection activeCell="E10" sqref="E10:E12"/>
    </sheetView>
  </sheetViews>
  <sheetFormatPr baseColWidth="10" defaultRowHeight="15"/>
  <cols>
    <col min="1" max="1" width="41.85546875" customWidth="1"/>
    <col min="2" max="2" width="4" style="3" customWidth="1"/>
    <col min="3" max="3" width="9" customWidth="1"/>
    <col min="4" max="4" width="11.5703125" style="4" customWidth="1"/>
    <col min="5" max="5" width="15.7109375" customWidth="1"/>
    <col min="6" max="6" width="15.140625" customWidth="1"/>
    <col min="7" max="9" width="16.28515625" customWidth="1"/>
    <col min="10" max="10" width="15.7109375" customWidth="1"/>
    <col min="11" max="12" width="9.5703125" customWidth="1"/>
    <col min="13" max="13" width="10.85546875" customWidth="1"/>
    <col min="14" max="14" width="13" bestFit="1" customWidth="1"/>
    <col min="262" max="262" width="37.7109375" customWidth="1"/>
    <col min="263" max="263" width="4" customWidth="1"/>
    <col min="264" max="264" width="9" customWidth="1"/>
    <col min="265" max="265" width="10.7109375" customWidth="1"/>
    <col min="266" max="268" width="9.5703125" customWidth="1"/>
    <col min="269" max="269" width="10.85546875" customWidth="1"/>
    <col min="518" max="518" width="37.7109375" customWidth="1"/>
    <col min="519" max="519" width="4" customWidth="1"/>
    <col min="520" max="520" width="9" customWidth="1"/>
    <col min="521" max="521" width="10.7109375" customWidth="1"/>
    <col min="522" max="524" width="9.5703125" customWidth="1"/>
    <col min="525" max="525" width="10.85546875" customWidth="1"/>
    <col min="774" max="774" width="37.7109375" customWidth="1"/>
    <col min="775" max="775" width="4" customWidth="1"/>
    <col min="776" max="776" width="9" customWidth="1"/>
    <col min="777" max="777" width="10.7109375" customWidth="1"/>
    <col min="778" max="780" width="9.5703125" customWidth="1"/>
    <col min="781" max="781" width="10.85546875" customWidth="1"/>
    <col min="1030" max="1030" width="37.7109375" customWidth="1"/>
    <col min="1031" max="1031" width="4" customWidth="1"/>
    <col min="1032" max="1032" width="9" customWidth="1"/>
    <col min="1033" max="1033" width="10.7109375" customWidth="1"/>
    <col min="1034" max="1036" width="9.5703125" customWidth="1"/>
    <col min="1037" max="1037" width="10.85546875" customWidth="1"/>
    <col min="1286" max="1286" width="37.7109375" customWidth="1"/>
    <col min="1287" max="1287" width="4" customWidth="1"/>
    <col min="1288" max="1288" width="9" customWidth="1"/>
    <col min="1289" max="1289" width="10.7109375" customWidth="1"/>
    <col min="1290" max="1292" width="9.5703125" customWidth="1"/>
    <col min="1293" max="1293" width="10.85546875" customWidth="1"/>
    <col min="1542" max="1542" width="37.7109375" customWidth="1"/>
    <col min="1543" max="1543" width="4" customWidth="1"/>
    <col min="1544" max="1544" width="9" customWidth="1"/>
    <col min="1545" max="1545" width="10.7109375" customWidth="1"/>
    <col min="1546" max="1548" width="9.5703125" customWidth="1"/>
    <col min="1549" max="1549" width="10.85546875" customWidth="1"/>
    <col min="1798" max="1798" width="37.7109375" customWidth="1"/>
    <col min="1799" max="1799" width="4" customWidth="1"/>
    <col min="1800" max="1800" width="9" customWidth="1"/>
    <col min="1801" max="1801" width="10.7109375" customWidth="1"/>
    <col min="1802" max="1804" width="9.5703125" customWidth="1"/>
    <col min="1805" max="1805" width="10.85546875" customWidth="1"/>
    <col min="2054" max="2054" width="37.7109375" customWidth="1"/>
    <col min="2055" max="2055" width="4" customWidth="1"/>
    <col min="2056" max="2056" width="9" customWidth="1"/>
    <col min="2057" max="2057" width="10.7109375" customWidth="1"/>
    <col min="2058" max="2060" width="9.5703125" customWidth="1"/>
    <col min="2061" max="2061" width="10.85546875" customWidth="1"/>
    <col min="2310" max="2310" width="37.7109375" customWidth="1"/>
    <col min="2311" max="2311" width="4" customWidth="1"/>
    <col min="2312" max="2312" width="9" customWidth="1"/>
    <col min="2313" max="2313" width="10.7109375" customWidth="1"/>
    <col min="2314" max="2316" width="9.5703125" customWidth="1"/>
    <col min="2317" max="2317" width="10.85546875" customWidth="1"/>
    <col min="2566" max="2566" width="37.7109375" customWidth="1"/>
    <col min="2567" max="2567" width="4" customWidth="1"/>
    <col min="2568" max="2568" width="9" customWidth="1"/>
    <col min="2569" max="2569" width="10.7109375" customWidth="1"/>
    <col min="2570" max="2572" width="9.5703125" customWidth="1"/>
    <col min="2573" max="2573" width="10.85546875" customWidth="1"/>
    <col min="2822" max="2822" width="37.7109375" customWidth="1"/>
    <col min="2823" max="2823" width="4" customWidth="1"/>
    <col min="2824" max="2824" width="9" customWidth="1"/>
    <col min="2825" max="2825" width="10.7109375" customWidth="1"/>
    <col min="2826" max="2828" width="9.5703125" customWidth="1"/>
    <col min="2829" max="2829" width="10.85546875" customWidth="1"/>
    <col min="3078" max="3078" width="37.7109375" customWidth="1"/>
    <col min="3079" max="3079" width="4" customWidth="1"/>
    <col min="3080" max="3080" width="9" customWidth="1"/>
    <col min="3081" max="3081" width="10.7109375" customWidth="1"/>
    <col min="3082" max="3084" width="9.5703125" customWidth="1"/>
    <col min="3085" max="3085" width="10.85546875" customWidth="1"/>
    <col min="3334" max="3334" width="37.7109375" customWidth="1"/>
    <col min="3335" max="3335" width="4" customWidth="1"/>
    <col min="3336" max="3336" width="9" customWidth="1"/>
    <col min="3337" max="3337" width="10.7109375" customWidth="1"/>
    <col min="3338" max="3340" width="9.5703125" customWidth="1"/>
    <col min="3341" max="3341" width="10.85546875" customWidth="1"/>
    <col min="3590" max="3590" width="37.7109375" customWidth="1"/>
    <col min="3591" max="3591" width="4" customWidth="1"/>
    <col min="3592" max="3592" width="9" customWidth="1"/>
    <col min="3593" max="3593" width="10.7109375" customWidth="1"/>
    <col min="3594" max="3596" width="9.5703125" customWidth="1"/>
    <col min="3597" max="3597" width="10.85546875" customWidth="1"/>
    <col min="3846" max="3846" width="37.7109375" customWidth="1"/>
    <col min="3847" max="3847" width="4" customWidth="1"/>
    <col min="3848" max="3848" width="9" customWidth="1"/>
    <col min="3849" max="3849" width="10.7109375" customWidth="1"/>
    <col min="3850" max="3852" width="9.5703125" customWidth="1"/>
    <col min="3853" max="3853" width="10.85546875" customWidth="1"/>
    <col min="4102" max="4102" width="37.7109375" customWidth="1"/>
    <col min="4103" max="4103" width="4" customWidth="1"/>
    <col min="4104" max="4104" width="9" customWidth="1"/>
    <col min="4105" max="4105" width="10.7109375" customWidth="1"/>
    <col min="4106" max="4108" width="9.5703125" customWidth="1"/>
    <col min="4109" max="4109" width="10.85546875" customWidth="1"/>
    <col min="4358" max="4358" width="37.7109375" customWidth="1"/>
    <col min="4359" max="4359" width="4" customWidth="1"/>
    <col min="4360" max="4360" width="9" customWidth="1"/>
    <col min="4361" max="4361" width="10.7109375" customWidth="1"/>
    <col min="4362" max="4364" width="9.5703125" customWidth="1"/>
    <col min="4365" max="4365" width="10.85546875" customWidth="1"/>
    <col min="4614" max="4614" width="37.7109375" customWidth="1"/>
    <col min="4615" max="4615" width="4" customWidth="1"/>
    <col min="4616" max="4616" width="9" customWidth="1"/>
    <col min="4617" max="4617" width="10.7109375" customWidth="1"/>
    <col min="4618" max="4620" width="9.5703125" customWidth="1"/>
    <col min="4621" max="4621" width="10.85546875" customWidth="1"/>
    <col min="4870" max="4870" width="37.7109375" customWidth="1"/>
    <col min="4871" max="4871" width="4" customWidth="1"/>
    <col min="4872" max="4872" width="9" customWidth="1"/>
    <col min="4873" max="4873" width="10.7109375" customWidth="1"/>
    <col min="4874" max="4876" width="9.5703125" customWidth="1"/>
    <col min="4877" max="4877" width="10.85546875" customWidth="1"/>
    <col min="5126" max="5126" width="37.7109375" customWidth="1"/>
    <col min="5127" max="5127" width="4" customWidth="1"/>
    <col min="5128" max="5128" width="9" customWidth="1"/>
    <col min="5129" max="5129" width="10.7109375" customWidth="1"/>
    <col min="5130" max="5132" width="9.5703125" customWidth="1"/>
    <col min="5133" max="5133" width="10.85546875" customWidth="1"/>
    <col min="5382" max="5382" width="37.7109375" customWidth="1"/>
    <col min="5383" max="5383" width="4" customWidth="1"/>
    <col min="5384" max="5384" width="9" customWidth="1"/>
    <col min="5385" max="5385" width="10.7109375" customWidth="1"/>
    <col min="5386" max="5388" width="9.5703125" customWidth="1"/>
    <col min="5389" max="5389" width="10.85546875" customWidth="1"/>
    <col min="5638" max="5638" width="37.7109375" customWidth="1"/>
    <col min="5639" max="5639" width="4" customWidth="1"/>
    <col min="5640" max="5640" width="9" customWidth="1"/>
    <col min="5641" max="5641" width="10.7109375" customWidth="1"/>
    <col min="5642" max="5644" width="9.5703125" customWidth="1"/>
    <col min="5645" max="5645" width="10.85546875" customWidth="1"/>
    <col min="5894" max="5894" width="37.7109375" customWidth="1"/>
    <col min="5895" max="5895" width="4" customWidth="1"/>
    <col min="5896" max="5896" width="9" customWidth="1"/>
    <col min="5897" max="5897" width="10.7109375" customWidth="1"/>
    <col min="5898" max="5900" width="9.5703125" customWidth="1"/>
    <col min="5901" max="5901" width="10.85546875" customWidth="1"/>
    <col min="6150" max="6150" width="37.7109375" customWidth="1"/>
    <col min="6151" max="6151" width="4" customWidth="1"/>
    <col min="6152" max="6152" width="9" customWidth="1"/>
    <col min="6153" max="6153" width="10.7109375" customWidth="1"/>
    <col min="6154" max="6156" width="9.5703125" customWidth="1"/>
    <col min="6157" max="6157" width="10.85546875" customWidth="1"/>
    <col min="6406" max="6406" width="37.7109375" customWidth="1"/>
    <col min="6407" max="6407" width="4" customWidth="1"/>
    <col min="6408" max="6408" width="9" customWidth="1"/>
    <col min="6409" max="6409" width="10.7109375" customWidth="1"/>
    <col min="6410" max="6412" width="9.5703125" customWidth="1"/>
    <col min="6413" max="6413" width="10.85546875" customWidth="1"/>
    <col min="6662" max="6662" width="37.7109375" customWidth="1"/>
    <col min="6663" max="6663" width="4" customWidth="1"/>
    <col min="6664" max="6664" width="9" customWidth="1"/>
    <col min="6665" max="6665" width="10.7109375" customWidth="1"/>
    <col min="6666" max="6668" width="9.5703125" customWidth="1"/>
    <col min="6669" max="6669" width="10.85546875" customWidth="1"/>
    <col min="6918" max="6918" width="37.7109375" customWidth="1"/>
    <col min="6919" max="6919" width="4" customWidth="1"/>
    <col min="6920" max="6920" width="9" customWidth="1"/>
    <col min="6921" max="6921" width="10.7109375" customWidth="1"/>
    <col min="6922" max="6924" width="9.5703125" customWidth="1"/>
    <col min="6925" max="6925" width="10.85546875" customWidth="1"/>
    <col min="7174" max="7174" width="37.7109375" customWidth="1"/>
    <col min="7175" max="7175" width="4" customWidth="1"/>
    <col min="7176" max="7176" width="9" customWidth="1"/>
    <col min="7177" max="7177" width="10.7109375" customWidth="1"/>
    <col min="7178" max="7180" width="9.5703125" customWidth="1"/>
    <col min="7181" max="7181" width="10.85546875" customWidth="1"/>
    <col min="7430" max="7430" width="37.7109375" customWidth="1"/>
    <col min="7431" max="7431" width="4" customWidth="1"/>
    <col min="7432" max="7432" width="9" customWidth="1"/>
    <col min="7433" max="7433" width="10.7109375" customWidth="1"/>
    <col min="7434" max="7436" width="9.5703125" customWidth="1"/>
    <col min="7437" max="7437" width="10.85546875" customWidth="1"/>
    <col min="7686" max="7686" width="37.7109375" customWidth="1"/>
    <col min="7687" max="7687" width="4" customWidth="1"/>
    <col min="7688" max="7688" width="9" customWidth="1"/>
    <col min="7689" max="7689" width="10.7109375" customWidth="1"/>
    <col min="7690" max="7692" width="9.5703125" customWidth="1"/>
    <col min="7693" max="7693" width="10.85546875" customWidth="1"/>
    <col min="7942" max="7942" width="37.7109375" customWidth="1"/>
    <col min="7943" max="7943" width="4" customWidth="1"/>
    <col min="7944" max="7944" width="9" customWidth="1"/>
    <col min="7945" max="7945" width="10.7109375" customWidth="1"/>
    <col min="7946" max="7948" width="9.5703125" customWidth="1"/>
    <col min="7949" max="7949" width="10.85546875" customWidth="1"/>
    <col min="8198" max="8198" width="37.7109375" customWidth="1"/>
    <col min="8199" max="8199" width="4" customWidth="1"/>
    <col min="8200" max="8200" width="9" customWidth="1"/>
    <col min="8201" max="8201" width="10.7109375" customWidth="1"/>
    <col min="8202" max="8204" width="9.5703125" customWidth="1"/>
    <col min="8205" max="8205" width="10.85546875" customWidth="1"/>
    <col min="8454" max="8454" width="37.7109375" customWidth="1"/>
    <col min="8455" max="8455" width="4" customWidth="1"/>
    <col min="8456" max="8456" width="9" customWidth="1"/>
    <col min="8457" max="8457" width="10.7109375" customWidth="1"/>
    <col min="8458" max="8460" width="9.5703125" customWidth="1"/>
    <col min="8461" max="8461" width="10.85546875" customWidth="1"/>
    <col min="8710" max="8710" width="37.7109375" customWidth="1"/>
    <col min="8711" max="8711" width="4" customWidth="1"/>
    <col min="8712" max="8712" width="9" customWidth="1"/>
    <col min="8713" max="8713" width="10.7109375" customWidth="1"/>
    <col min="8714" max="8716" width="9.5703125" customWidth="1"/>
    <col min="8717" max="8717" width="10.85546875" customWidth="1"/>
    <col min="8966" max="8966" width="37.7109375" customWidth="1"/>
    <col min="8967" max="8967" width="4" customWidth="1"/>
    <col min="8968" max="8968" width="9" customWidth="1"/>
    <col min="8969" max="8969" width="10.7109375" customWidth="1"/>
    <col min="8970" max="8972" width="9.5703125" customWidth="1"/>
    <col min="8973" max="8973" width="10.85546875" customWidth="1"/>
    <col min="9222" max="9222" width="37.7109375" customWidth="1"/>
    <col min="9223" max="9223" width="4" customWidth="1"/>
    <col min="9224" max="9224" width="9" customWidth="1"/>
    <col min="9225" max="9225" width="10.7109375" customWidth="1"/>
    <col min="9226" max="9228" width="9.5703125" customWidth="1"/>
    <col min="9229" max="9229" width="10.85546875" customWidth="1"/>
    <col min="9478" max="9478" width="37.7109375" customWidth="1"/>
    <col min="9479" max="9479" width="4" customWidth="1"/>
    <col min="9480" max="9480" width="9" customWidth="1"/>
    <col min="9481" max="9481" width="10.7109375" customWidth="1"/>
    <col min="9482" max="9484" width="9.5703125" customWidth="1"/>
    <col min="9485" max="9485" width="10.85546875" customWidth="1"/>
    <col min="9734" max="9734" width="37.7109375" customWidth="1"/>
    <col min="9735" max="9735" width="4" customWidth="1"/>
    <col min="9736" max="9736" width="9" customWidth="1"/>
    <col min="9737" max="9737" width="10.7109375" customWidth="1"/>
    <col min="9738" max="9740" width="9.5703125" customWidth="1"/>
    <col min="9741" max="9741" width="10.85546875" customWidth="1"/>
    <col min="9990" max="9990" width="37.7109375" customWidth="1"/>
    <col min="9991" max="9991" width="4" customWidth="1"/>
    <col min="9992" max="9992" width="9" customWidth="1"/>
    <col min="9993" max="9993" width="10.7109375" customWidth="1"/>
    <col min="9994" max="9996" width="9.5703125" customWidth="1"/>
    <col min="9997" max="9997" width="10.85546875" customWidth="1"/>
    <col min="10246" max="10246" width="37.7109375" customWidth="1"/>
    <col min="10247" max="10247" width="4" customWidth="1"/>
    <col min="10248" max="10248" width="9" customWidth="1"/>
    <col min="10249" max="10249" width="10.7109375" customWidth="1"/>
    <col min="10250" max="10252" width="9.5703125" customWidth="1"/>
    <col min="10253" max="10253" width="10.85546875" customWidth="1"/>
    <col min="10502" max="10502" width="37.7109375" customWidth="1"/>
    <col min="10503" max="10503" width="4" customWidth="1"/>
    <col min="10504" max="10504" width="9" customWidth="1"/>
    <col min="10505" max="10505" width="10.7109375" customWidth="1"/>
    <col min="10506" max="10508" width="9.5703125" customWidth="1"/>
    <col min="10509" max="10509" width="10.85546875" customWidth="1"/>
    <col min="10758" max="10758" width="37.7109375" customWidth="1"/>
    <col min="10759" max="10759" width="4" customWidth="1"/>
    <col min="10760" max="10760" width="9" customWidth="1"/>
    <col min="10761" max="10761" width="10.7109375" customWidth="1"/>
    <col min="10762" max="10764" width="9.5703125" customWidth="1"/>
    <col min="10765" max="10765" width="10.85546875" customWidth="1"/>
    <col min="11014" max="11014" width="37.7109375" customWidth="1"/>
    <col min="11015" max="11015" width="4" customWidth="1"/>
    <col min="11016" max="11016" width="9" customWidth="1"/>
    <col min="11017" max="11017" width="10.7109375" customWidth="1"/>
    <col min="11018" max="11020" width="9.5703125" customWidth="1"/>
    <col min="11021" max="11021" width="10.85546875" customWidth="1"/>
    <col min="11270" max="11270" width="37.7109375" customWidth="1"/>
    <col min="11271" max="11271" width="4" customWidth="1"/>
    <col min="11272" max="11272" width="9" customWidth="1"/>
    <col min="11273" max="11273" width="10.7109375" customWidth="1"/>
    <col min="11274" max="11276" width="9.5703125" customWidth="1"/>
    <col min="11277" max="11277" width="10.85546875" customWidth="1"/>
    <col min="11526" max="11526" width="37.7109375" customWidth="1"/>
    <col min="11527" max="11527" width="4" customWidth="1"/>
    <col min="11528" max="11528" width="9" customWidth="1"/>
    <col min="11529" max="11529" width="10.7109375" customWidth="1"/>
    <col min="11530" max="11532" width="9.5703125" customWidth="1"/>
    <col min="11533" max="11533" width="10.85546875" customWidth="1"/>
    <col min="11782" max="11782" width="37.7109375" customWidth="1"/>
    <col min="11783" max="11783" width="4" customWidth="1"/>
    <col min="11784" max="11784" width="9" customWidth="1"/>
    <col min="11785" max="11785" width="10.7109375" customWidth="1"/>
    <col min="11786" max="11788" width="9.5703125" customWidth="1"/>
    <col min="11789" max="11789" width="10.85546875" customWidth="1"/>
    <col min="12038" max="12038" width="37.7109375" customWidth="1"/>
    <col min="12039" max="12039" width="4" customWidth="1"/>
    <col min="12040" max="12040" width="9" customWidth="1"/>
    <col min="12041" max="12041" width="10.7109375" customWidth="1"/>
    <col min="12042" max="12044" width="9.5703125" customWidth="1"/>
    <col min="12045" max="12045" width="10.85546875" customWidth="1"/>
    <col min="12294" max="12294" width="37.7109375" customWidth="1"/>
    <col min="12295" max="12295" width="4" customWidth="1"/>
    <col min="12296" max="12296" width="9" customWidth="1"/>
    <col min="12297" max="12297" width="10.7109375" customWidth="1"/>
    <col min="12298" max="12300" width="9.5703125" customWidth="1"/>
    <col min="12301" max="12301" width="10.85546875" customWidth="1"/>
    <col min="12550" max="12550" width="37.7109375" customWidth="1"/>
    <col min="12551" max="12551" width="4" customWidth="1"/>
    <col min="12552" max="12552" width="9" customWidth="1"/>
    <col min="12553" max="12553" width="10.7109375" customWidth="1"/>
    <col min="12554" max="12556" width="9.5703125" customWidth="1"/>
    <col min="12557" max="12557" width="10.85546875" customWidth="1"/>
    <col min="12806" max="12806" width="37.7109375" customWidth="1"/>
    <col min="12807" max="12807" width="4" customWidth="1"/>
    <col min="12808" max="12808" width="9" customWidth="1"/>
    <col min="12809" max="12809" width="10.7109375" customWidth="1"/>
    <col min="12810" max="12812" width="9.5703125" customWidth="1"/>
    <col min="12813" max="12813" width="10.85546875" customWidth="1"/>
    <col min="13062" max="13062" width="37.7109375" customWidth="1"/>
    <col min="13063" max="13063" width="4" customWidth="1"/>
    <col min="13064" max="13064" width="9" customWidth="1"/>
    <col min="13065" max="13065" width="10.7109375" customWidth="1"/>
    <col min="13066" max="13068" width="9.5703125" customWidth="1"/>
    <col min="13069" max="13069" width="10.85546875" customWidth="1"/>
    <col min="13318" max="13318" width="37.7109375" customWidth="1"/>
    <col min="13319" max="13319" width="4" customWidth="1"/>
    <col min="13320" max="13320" width="9" customWidth="1"/>
    <col min="13321" max="13321" width="10.7109375" customWidth="1"/>
    <col min="13322" max="13324" width="9.5703125" customWidth="1"/>
    <col min="13325" max="13325" width="10.85546875" customWidth="1"/>
    <col min="13574" max="13574" width="37.7109375" customWidth="1"/>
    <col min="13575" max="13575" width="4" customWidth="1"/>
    <col min="13576" max="13576" width="9" customWidth="1"/>
    <col min="13577" max="13577" width="10.7109375" customWidth="1"/>
    <col min="13578" max="13580" width="9.5703125" customWidth="1"/>
    <col min="13581" max="13581" width="10.85546875" customWidth="1"/>
    <col min="13830" max="13830" width="37.7109375" customWidth="1"/>
    <col min="13831" max="13831" width="4" customWidth="1"/>
    <col min="13832" max="13832" width="9" customWidth="1"/>
    <col min="13833" max="13833" width="10.7109375" customWidth="1"/>
    <col min="13834" max="13836" width="9.5703125" customWidth="1"/>
    <col min="13837" max="13837" width="10.85546875" customWidth="1"/>
    <col min="14086" max="14086" width="37.7109375" customWidth="1"/>
    <col min="14087" max="14087" width="4" customWidth="1"/>
    <col min="14088" max="14088" width="9" customWidth="1"/>
    <col min="14089" max="14089" width="10.7109375" customWidth="1"/>
    <col min="14090" max="14092" width="9.5703125" customWidth="1"/>
    <col min="14093" max="14093" width="10.85546875" customWidth="1"/>
    <col min="14342" max="14342" width="37.7109375" customWidth="1"/>
    <col min="14343" max="14343" width="4" customWidth="1"/>
    <col min="14344" max="14344" width="9" customWidth="1"/>
    <col min="14345" max="14345" width="10.7109375" customWidth="1"/>
    <col min="14346" max="14348" width="9.5703125" customWidth="1"/>
    <col min="14349" max="14349" width="10.85546875" customWidth="1"/>
    <col min="14598" max="14598" width="37.7109375" customWidth="1"/>
    <col min="14599" max="14599" width="4" customWidth="1"/>
    <col min="14600" max="14600" width="9" customWidth="1"/>
    <col min="14601" max="14601" width="10.7109375" customWidth="1"/>
    <col min="14602" max="14604" width="9.5703125" customWidth="1"/>
    <col min="14605" max="14605" width="10.85546875" customWidth="1"/>
    <col min="14854" max="14854" width="37.7109375" customWidth="1"/>
    <col min="14855" max="14855" width="4" customWidth="1"/>
    <col min="14856" max="14856" width="9" customWidth="1"/>
    <col min="14857" max="14857" width="10.7109375" customWidth="1"/>
    <col min="14858" max="14860" width="9.5703125" customWidth="1"/>
    <col min="14861" max="14861" width="10.85546875" customWidth="1"/>
    <col min="15110" max="15110" width="37.7109375" customWidth="1"/>
    <col min="15111" max="15111" width="4" customWidth="1"/>
    <col min="15112" max="15112" width="9" customWidth="1"/>
    <col min="15113" max="15113" width="10.7109375" customWidth="1"/>
    <col min="15114" max="15116" width="9.5703125" customWidth="1"/>
    <col min="15117" max="15117" width="10.85546875" customWidth="1"/>
    <col min="15366" max="15366" width="37.7109375" customWidth="1"/>
    <col min="15367" max="15367" width="4" customWidth="1"/>
    <col min="15368" max="15368" width="9" customWidth="1"/>
    <col min="15369" max="15369" width="10.7109375" customWidth="1"/>
    <col min="15370" max="15372" width="9.5703125" customWidth="1"/>
    <col min="15373" max="15373" width="10.85546875" customWidth="1"/>
    <col min="15622" max="15622" width="37.7109375" customWidth="1"/>
    <col min="15623" max="15623" width="4" customWidth="1"/>
    <col min="15624" max="15624" width="9" customWidth="1"/>
    <col min="15625" max="15625" width="10.7109375" customWidth="1"/>
    <col min="15626" max="15628" width="9.5703125" customWidth="1"/>
    <col min="15629" max="15629" width="10.85546875" customWidth="1"/>
    <col min="15878" max="15878" width="37.7109375" customWidth="1"/>
    <col min="15879" max="15879" width="4" customWidth="1"/>
    <col min="15880" max="15880" width="9" customWidth="1"/>
    <col min="15881" max="15881" width="10.7109375" customWidth="1"/>
    <col min="15882" max="15884" width="9.5703125" customWidth="1"/>
    <col min="15885" max="15885" width="10.85546875" customWidth="1"/>
    <col min="16134" max="16134" width="37.7109375" customWidth="1"/>
    <col min="16135" max="16135" width="4" customWidth="1"/>
    <col min="16136" max="16136" width="9" customWidth="1"/>
    <col min="16137" max="16137" width="10.7109375" customWidth="1"/>
    <col min="16138" max="16140" width="9.5703125" customWidth="1"/>
    <col min="16141" max="16141" width="10.85546875" customWidth="1"/>
  </cols>
  <sheetData>
    <row r="3" spans="1:14">
      <c r="A3" s="201" t="s">
        <v>101</v>
      </c>
      <c r="B3" s="201"/>
      <c r="C3" s="201"/>
      <c r="D3" s="201"/>
      <c r="E3" s="201"/>
      <c r="F3" s="201"/>
      <c r="G3" s="202"/>
      <c r="H3" s="202"/>
      <c r="I3" s="202"/>
      <c r="K3" s="203"/>
      <c r="L3" s="203"/>
      <c r="M3" s="203"/>
    </row>
    <row r="4" spans="1:14">
      <c r="A4" s="201" t="s">
        <v>102</v>
      </c>
      <c r="B4" s="201"/>
      <c r="C4" s="201"/>
      <c r="D4" s="201"/>
      <c r="E4" s="201"/>
      <c r="F4" s="201"/>
      <c r="G4" s="202"/>
      <c r="H4" s="202"/>
      <c r="I4" s="202"/>
      <c r="K4" s="203"/>
      <c r="L4" s="203"/>
      <c r="M4" s="203"/>
    </row>
    <row r="5" spans="1:14">
      <c r="A5" s="203" t="s">
        <v>103</v>
      </c>
      <c r="B5" s="203"/>
      <c r="C5" s="203"/>
      <c r="D5" s="203"/>
      <c r="E5" s="203"/>
      <c r="F5" s="203"/>
      <c r="G5" s="203"/>
      <c r="H5" s="203"/>
      <c r="I5" s="203"/>
      <c r="J5" s="203"/>
      <c r="K5" s="202"/>
      <c r="L5" s="202"/>
      <c r="M5" s="204"/>
    </row>
    <row r="6" spans="1:14">
      <c r="A6" s="202"/>
      <c r="B6" s="205"/>
      <c r="C6" s="202"/>
      <c r="D6" s="202"/>
      <c r="E6" s="202"/>
      <c r="F6" s="202"/>
      <c r="G6" s="202"/>
      <c r="H6" s="202"/>
      <c r="I6" s="202"/>
      <c r="K6" s="202"/>
      <c r="L6" s="202"/>
      <c r="M6" s="204"/>
    </row>
    <row r="7" spans="1:14">
      <c r="A7" s="201" t="s">
        <v>104</v>
      </c>
      <c r="B7" s="201"/>
      <c r="C7" s="201"/>
      <c r="D7" s="201"/>
      <c r="E7" s="201"/>
      <c r="F7" s="201"/>
      <c r="G7" s="202"/>
      <c r="H7" s="202"/>
      <c r="I7" s="202"/>
      <c r="K7" s="203"/>
      <c r="L7" s="203"/>
      <c r="M7" s="203"/>
    </row>
    <row r="8" spans="1:14" ht="18.75">
      <c r="A8" s="206" t="s">
        <v>62</v>
      </c>
      <c r="B8" s="207"/>
      <c r="C8" s="208" t="s">
        <v>105</v>
      </c>
      <c r="D8" s="208" t="s">
        <v>106</v>
      </c>
      <c r="E8" s="209" t="s">
        <v>107</v>
      </c>
      <c r="F8" s="209"/>
      <c r="G8" s="209"/>
      <c r="H8" s="209"/>
      <c r="I8" s="209"/>
      <c r="J8" s="209"/>
      <c r="K8" s="210"/>
      <c r="L8" s="210"/>
      <c r="M8" s="210"/>
      <c r="N8" s="210"/>
    </row>
    <row r="9" spans="1:14" ht="18.75">
      <c r="A9" s="211"/>
      <c r="B9" s="212"/>
      <c r="C9" s="208"/>
      <c r="D9" s="208"/>
      <c r="E9" s="213">
        <v>2024</v>
      </c>
      <c r="F9" s="213"/>
      <c r="G9" s="213"/>
      <c r="H9" s="213"/>
      <c r="I9" s="213"/>
      <c r="J9" s="213"/>
      <c r="K9" s="214"/>
      <c r="L9" s="214"/>
      <c r="M9" s="214"/>
      <c r="N9" s="214"/>
    </row>
    <row r="10" spans="1:14" ht="18.75">
      <c r="A10" s="211"/>
      <c r="B10" s="212"/>
      <c r="C10" s="208"/>
      <c r="D10" s="208"/>
      <c r="E10" s="208" t="s">
        <v>108</v>
      </c>
      <c r="F10" s="208" t="s">
        <v>109</v>
      </c>
      <c r="G10" s="208" t="s">
        <v>110</v>
      </c>
      <c r="H10" s="208" t="s">
        <v>111</v>
      </c>
      <c r="I10" s="208" t="s">
        <v>112</v>
      </c>
      <c r="J10" s="215" t="s">
        <v>113</v>
      </c>
      <c r="K10" s="216"/>
      <c r="L10" s="217"/>
      <c r="M10" s="216"/>
      <c r="N10" s="218"/>
    </row>
    <row r="11" spans="1:14" ht="18.75">
      <c r="A11" s="211"/>
      <c r="B11" s="212"/>
      <c r="C11" s="208"/>
      <c r="D11" s="208"/>
      <c r="E11" s="208"/>
      <c r="F11" s="208"/>
      <c r="G11" s="208"/>
      <c r="H11" s="208"/>
      <c r="I11" s="208"/>
      <c r="J11" s="215"/>
      <c r="K11" s="216"/>
      <c r="L11" s="217"/>
      <c r="M11" s="216"/>
      <c r="N11" s="218"/>
    </row>
    <row r="12" spans="1:14" ht="12" customHeight="1">
      <c r="A12" s="219"/>
      <c r="B12" s="220"/>
      <c r="C12" s="208"/>
      <c r="D12" s="208"/>
      <c r="E12" s="208"/>
      <c r="F12" s="208"/>
      <c r="G12" s="208"/>
      <c r="H12" s="208"/>
      <c r="I12" s="208"/>
      <c r="J12" s="215"/>
      <c r="K12" s="216"/>
      <c r="L12" s="217"/>
      <c r="M12" s="216"/>
      <c r="N12" s="218"/>
    </row>
    <row r="13" spans="1:14" ht="24.75" customHeight="1">
      <c r="A13" s="221" t="s">
        <v>114</v>
      </c>
      <c r="B13" s="222"/>
      <c r="C13" s="222"/>
      <c r="D13" s="222"/>
      <c r="E13" s="222"/>
      <c r="F13" s="223"/>
      <c r="G13" s="224"/>
      <c r="H13" s="224"/>
      <c r="I13" s="224"/>
      <c r="J13" s="225"/>
      <c r="K13" s="226"/>
      <c r="L13" s="217"/>
      <c r="M13" s="226"/>
    </row>
    <row r="14" spans="1:14">
      <c r="A14" s="227" t="s">
        <v>115</v>
      </c>
      <c r="B14" s="228" t="s">
        <v>116</v>
      </c>
      <c r="C14" s="229" t="s">
        <v>117</v>
      </c>
      <c r="D14" s="230" t="s">
        <v>118</v>
      </c>
      <c r="E14" s="231">
        <v>82000</v>
      </c>
      <c r="F14" s="232">
        <v>8000</v>
      </c>
      <c r="G14" s="232"/>
      <c r="H14" s="232"/>
      <c r="I14" s="232"/>
      <c r="J14" s="233"/>
      <c r="K14" s="234"/>
      <c r="L14" s="235"/>
      <c r="M14" s="236"/>
      <c r="N14" s="236"/>
    </row>
    <row r="15" spans="1:14">
      <c r="A15" s="237" t="s">
        <v>119</v>
      </c>
      <c r="B15" s="238" t="s">
        <v>116</v>
      </c>
      <c r="C15" s="229" t="s">
        <v>117</v>
      </c>
      <c r="D15" s="239" t="s">
        <v>120</v>
      </c>
      <c r="E15" s="231">
        <v>5831</v>
      </c>
      <c r="F15" s="232">
        <v>536</v>
      </c>
      <c r="G15" s="232"/>
      <c r="H15" s="232"/>
      <c r="I15" s="232"/>
      <c r="J15" s="240"/>
      <c r="K15" s="234"/>
      <c r="L15" s="235"/>
      <c r="M15" s="236"/>
      <c r="N15" s="236"/>
    </row>
    <row r="16" spans="1:14">
      <c r="A16" s="237" t="s">
        <v>121</v>
      </c>
      <c r="B16" s="238" t="s">
        <v>122</v>
      </c>
      <c r="C16" s="229" t="s">
        <v>8</v>
      </c>
      <c r="D16" s="239" t="s">
        <v>118</v>
      </c>
      <c r="E16" s="241">
        <v>0</v>
      </c>
      <c r="F16" s="232">
        <v>0</v>
      </c>
      <c r="G16" s="232">
        <v>0</v>
      </c>
      <c r="H16" s="232"/>
      <c r="I16" s="232"/>
      <c r="J16" s="232"/>
      <c r="K16" s="242"/>
      <c r="L16" s="217"/>
      <c r="M16" s="236"/>
      <c r="N16" s="236"/>
    </row>
    <row r="17" spans="1:14">
      <c r="A17" s="237" t="s">
        <v>119</v>
      </c>
      <c r="B17" s="238" t="s">
        <v>122</v>
      </c>
      <c r="C17" s="229" t="s">
        <v>8</v>
      </c>
      <c r="D17" s="239" t="s">
        <v>120</v>
      </c>
      <c r="E17" s="241">
        <v>120</v>
      </c>
      <c r="F17" s="232">
        <v>26</v>
      </c>
      <c r="G17" s="241">
        <v>0</v>
      </c>
      <c r="H17" s="241"/>
      <c r="I17" s="241"/>
      <c r="J17" s="232"/>
      <c r="K17" s="242"/>
      <c r="L17" s="217"/>
      <c r="M17" s="236"/>
      <c r="N17" s="236"/>
    </row>
    <row r="18" spans="1:14">
      <c r="A18" s="237" t="s">
        <v>123</v>
      </c>
      <c r="B18" s="238" t="s">
        <v>124</v>
      </c>
      <c r="C18" s="229" t="s">
        <v>125</v>
      </c>
      <c r="D18" s="239" t="s">
        <v>118</v>
      </c>
      <c r="E18" s="241">
        <v>0</v>
      </c>
      <c r="F18" s="241">
        <v>0</v>
      </c>
      <c r="G18" s="241">
        <v>0</v>
      </c>
      <c r="H18" s="241"/>
      <c r="I18" s="241"/>
      <c r="J18" s="243"/>
      <c r="K18" s="242"/>
      <c r="L18" s="217"/>
      <c r="M18" s="236"/>
      <c r="N18" s="236"/>
    </row>
    <row r="19" spans="1:14" ht="16.5">
      <c r="A19" s="237" t="s">
        <v>126</v>
      </c>
      <c r="B19" s="238" t="s">
        <v>124</v>
      </c>
      <c r="C19" s="229" t="s">
        <v>125</v>
      </c>
      <c r="D19" s="239" t="s">
        <v>120</v>
      </c>
      <c r="E19" s="241">
        <v>0</v>
      </c>
      <c r="F19" s="232">
        <v>0</v>
      </c>
      <c r="G19" s="233">
        <v>0</v>
      </c>
      <c r="H19" s="233"/>
      <c r="I19" s="233"/>
      <c r="J19" s="243"/>
      <c r="K19" s="242"/>
      <c r="L19" s="226"/>
      <c r="M19" s="236"/>
      <c r="N19" s="236"/>
    </row>
    <row r="20" spans="1:14" ht="16.5">
      <c r="A20" s="237" t="s">
        <v>123</v>
      </c>
      <c r="B20" s="244" t="s">
        <v>127</v>
      </c>
      <c r="C20" s="229" t="s">
        <v>128</v>
      </c>
      <c r="D20" s="239" t="s">
        <v>118</v>
      </c>
      <c r="E20" s="241">
        <v>0</v>
      </c>
      <c r="F20" s="232">
        <v>0</v>
      </c>
      <c r="G20" s="233">
        <v>0</v>
      </c>
      <c r="H20" s="233"/>
      <c r="I20" s="233"/>
      <c r="J20" s="243"/>
      <c r="K20" s="242"/>
      <c r="L20" s="226"/>
      <c r="M20" s="236"/>
      <c r="N20" s="236"/>
    </row>
    <row r="21" spans="1:14">
      <c r="A21" s="237" t="s">
        <v>126</v>
      </c>
      <c r="B21" s="244" t="s">
        <v>127</v>
      </c>
      <c r="C21" s="229" t="s">
        <v>128</v>
      </c>
      <c r="D21" s="239" t="s">
        <v>120</v>
      </c>
      <c r="E21" s="241">
        <v>0</v>
      </c>
      <c r="F21" s="232">
        <v>0</v>
      </c>
      <c r="G21" s="233">
        <v>0</v>
      </c>
      <c r="H21" s="233"/>
      <c r="I21" s="233"/>
      <c r="J21" s="243"/>
      <c r="K21" s="242"/>
      <c r="L21" s="245"/>
      <c r="M21" s="236"/>
      <c r="N21" s="236"/>
    </row>
    <row r="22" spans="1:14">
      <c r="A22" s="237" t="s">
        <v>121</v>
      </c>
      <c r="B22" s="238" t="s">
        <v>124</v>
      </c>
      <c r="C22" s="229" t="s">
        <v>125</v>
      </c>
      <c r="D22" s="239" t="s">
        <v>118</v>
      </c>
      <c r="E22" s="241">
        <v>0</v>
      </c>
      <c r="F22" s="232">
        <v>0</v>
      </c>
      <c r="G22" s="232">
        <v>0</v>
      </c>
      <c r="H22" s="232"/>
      <c r="I22" s="232"/>
      <c r="J22" s="243"/>
      <c r="K22" s="242"/>
      <c r="L22" s="245"/>
      <c r="M22" s="236"/>
      <c r="N22" s="236"/>
    </row>
    <row r="23" spans="1:14">
      <c r="A23" s="237" t="s">
        <v>119</v>
      </c>
      <c r="B23" s="238" t="s">
        <v>124</v>
      </c>
      <c r="C23" s="229" t="s">
        <v>125</v>
      </c>
      <c r="D23" s="239" t="s">
        <v>120</v>
      </c>
      <c r="E23" s="241">
        <v>0</v>
      </c>
      <c r="F23" s="232">
        <v>0</v>
      </c>
      <c r="G23" s="233">
        <v>0</v>
      </c>
      <c r="H23" s="233"/>
      <c r="I23" s="233"/>
      <c r="J23" s="243"/>
      <c r="K23" s="242"/>
      <c r="L23" s="245"/>
      <c r="M23" s="236"/>
      <c r="N23" s="236"/>
    </row>
    <row r="24" spans="1:14">
      <c r="A24" s="237" t="s">
        <v>121</v>
      </c>
      <c r="B24" s="238" t="s">
        <v>127</v>
      </c>
      <c r="C24" s="229" t="s">
        <v>128</v>
      </c>
      <c r="D24" s="239" t="s">
        <v>118</v>
      </c>
      <c r="E24" s="241">
        <v>0</v>
      </c>
      <c r="F24" s="232">
        <v>0</v>
      </c>
      <c r="G24" s="232">
        <v>0</v>
      </c>
      <c r="H24" s="232"/>
      <c r="I24" s="232"/>
      <c r="J24" s="243"/>
      <c r="K24" s="242"/>
      <c r="L24" s="245"/>
      <c r="M24" s="236"/>
      <c r="N24" s="236"/>
    </row>
    <row r="25" spans="1:14">
      <c r="A25" s="237" t="s">
        <v>119</v>
      </c>
      <c r="B25" s="238" t="s">
        <v>127</v>
      </c>
      <c r="C25" s="229" t="s">
        <v>128</v>
      </c>
      <c r="D25" s="239" t="s">
        <v>120</v>
      </c>
      <c r="E25" s="241">
        <v>0</v>
      </c>
      <c r="F25" s="232">
        <v>0</v>
      </c>
      <c r="G25" s="232">
        <v>0</v>
      </c>
      <c r="H25" s="232"/>
      <c r="I25" s="232"/>
      <c r="J25" s="243"/>
      <c r="K25" s="242"/>
      <c r="L25" s="245"/>
      <c r="M25" s="236"/>
      <c r="N25" s="236"/>
    </row>
    <row r="26" spans="1:14">
      <c r="A26" s="237" t="s">
        <v>121</v>
      </c>
      <c r="B26" s="244" t="s">
        <v>129</v>
      </c>
      <c r="C26" s="229" t="s">
        <v>130</v>
      </c>
      <c r="D26" s="239" t="s">
        <v>118</v>
      </c>
      <c r="E26" s="246">
        <v>0</v>
      </c>
      <c r="F26" s="247">
        <v>0</v>
      </c>
      <c r="G26" s="233">
        <v>0</v>
      </c>
      <c r="H26" s="233"/>
      <c r="I26" s="233"/>
      <c r="J26" s="243"/>
      <c r="K26" s="242"/>
      <c r="L26" s="245"/>
      <c r="M26" s="236"/>
      <c r="N26" s="236"/>
    </row>
    <row r="27" spans="1:14">
      <c r="A27" s="248" t="s">
        <v>119</v>
      </c>
      <c r="B27" s="249" t="s">
        <v>129</v>
      </c>
      <c r="C27" s="229" t="s">
        <v>130</v>
      </c>
      <c r="D27" s="250" t="s">
        <v>120</v>
      </c>
      <c r="E27" s="251">
        <v>0</v>
      </c>
      <c r="F27" s="252">
        <v>0</v>
      </c>
      <c r="G27" s="253">
        <v>0</v>
      </c>
      <c r="H27" s="253"/>
      <c r="I27" s="253"/>
      <c r="J27" s="254"/>
      <c r="K27" s="236"/>
      <c r="L27" s="255"/>
      <c r="M27" s="236"/>
      <c r="N27" s="236"/>
    </row>
    <row r="28" spans="1:14">
      <c r="A28" s="256" t="s">
        <v>131</v>
      </c>
      <c r="B28" s="257" t="s">
        <v>132</v>
      </c>
      <c r="C28" s="229" t="s">
        <v>133</v>
      </c>
      <c r="D28" s="258"/>
      <c r="E28" s="259"/>
      <c r="F28" s="260">
        <v>0</v>
      </c>
      <c r="G28" s="261">
        <v>0</v>
      </c>
      <c r="H28" s="261"/>
      <c r="I28" s="261"/>
      <c r="J28" s="261"/>
      <c r="K28" s="242"/>
      <c r="L28" s="245"/>
      <c r="M28" s="236"/>
      <c r="N28" s="236"/>
    </row>
    <row r="29" spans="1:14" ht="15.75">
      <c r="C29" s="262"/>
      <c r="E29" s="263"/>
      <c r="F29" s="263"/>
      <c r="G29" s="263"/>
      <c r="H29" s="263"/>
      <c r="I29" s="263"/>
      <c r="K29" s="263"/>
      <c r="L29" s="263"/>
      <c r="M29" s="263"/>
    </row>
    <row r="30" spans="1:14" ht="15.75">
      <c r="A30" s="264" t="s">
        <v>134</v>
      </c>
      <c r="B30" s="265"/>
      <c r="C30" s="262"/>
      <c r="E30" s="263"/>
      <c r="F30" s="263"/>
      <c r="G30" s="263"/>
      <c r="H30" s="263"/>
      <c r="I30" s="263"/>
      <c r="K30" s="263"/>
      <c r="L30" s="263"/>
      <c r="M30" s="263"/>
    </row>
    <row r="31" spans="1:14" ht="15.75">
      <c r="A31" s="266" t="s">
        <v>135</v>
      </c>
      <c r="B31" s="265"/>
      <c r="C31" s="262"/>
      <c r="E31" s="263"/>
      <c r="F31" s="263"/>
      <c r="G31" s="263"/>
      <c r="H31" s="263"/>
      <c r="I31" s="263"/>
      <c r="K31" s="263"/>
      <c r="L31" s="263"/>
      <c r="M31" s="263"/>
    </row>
    <row r="32" spans="1:14">
      <c r="A32" s="267" t="s">
        <v>136</v>
      </c>
      <c r="B32" s="268"/>
      <c r="M32" s="269"/>
    </row>
    <row r="33" spans="1:13">
      <c r="A33" s="267" t="s">
        <v>137</v>
      </c>
      <c r="B33" s="268"/>
      <c r="M33" s="269"/>
    </row>
    <row r="34" spans="1:13">
      <c r="A34" s="267" t="s">
        <v>138</v>
      </c>
      <c r="B34" s="268"/>
      <c r="M34" s="269"/>
    </row>
    <row r="35" spans="1:13">
      <c r="A35" s="267" t="s">
        <v>139</v>
      </c>
      <c r="B35" s="268"/>
      <c r="M35" s="269"/>
    </row>
    <row r="36" spans="1:13">
      <c r="A36" s="267" t="s">
        <v>140</v>
      </c>
      <c r="B36" s="268"/>
      <c r="M36" s="269"/>
    </row>
    <row r="37" spans="1:13">
      <c r="A37" s="267" t="s">
        <v>141</v>
      </c>
      <c r="B37" s="268"/>
      <c r="M37" s="269"/>
    </row>
    <row r="38" spans="1:13">
      <c r="A38" s="270" t="s">
        <v>142</v>
      </c>
      <c r="B38" s="268"/>
      <c r="M38" s="269"/>
    </row>
    <row r="39" spans="1:13">
      <c r="B39" s="268"/>
      <c r="M39" s="269"/>
    </row>
    <row r="40" spans="1:13">
      <c r="B40" s="271"/>
      <c r="M40" s="269"/>
    </row>
    <row r="41" spans="1:13">
      <c r="A41" s="272"/>
      <c r="B41" s="273"/>
      <c r="M41" s="269"/>
    </row>
    <row r="42" spans="1:13">
      <c r="A42" s="274"/>
      <c r="B42" s="275"/>
      <c r="M42" s="269"/>
    </row>
    <row r="43" spans="1:13">
      <c r="M43" s="269"/>
    </row>
  </sheetData>
  <mergeCells count="15">
    <mergeCell ref="G10:G12"/>
    <mergeCell ref="H10:H12"/>
    <mergeCell ref="I10:I12"/>
    <mergeCell ref="J10:J12"/>
    <mergeCell ref="A13:F13"/>
    <mergeCell ref="A3:F3"/>
    <mergeCell ref="A4:F4"/>
    <mergeCell ref="A7:F7"/>
    <mergeCell ref="A8:A12"/>
    <mergeCell ref="C8:C12"/>
    <mergeCell ref="D8:D12"/>
    <mergeCell ref="E8:J8"/>
    <mergeCell ref="E9:J9"/>
    <mergeCell ref="E10:E12"/>
    <mergeCell ref="F10:F12"/>
  </mergeCells>
  <conditionalFormatting sqref="C12:J12 B12:B21 C13:E13 H13:J13 J14:J15 C14:D21 J29:J40 B30:D40">
    <cfRule type="cellIs" dxfId="5" priority="2" stopIfTrue="1" operator="equal">
      <formula>0</formula>
    </cfRule>
  </conditionalFormatting>
  <conditionalFormatting sqref="D22:D27">
    <cfRule type="cellIs" dxfId="3" priority="1" stopIfTrue="1" operator="equal">
      <formula>0</formula>
    </cfRule>
  </conditionalFormatting>
  <conditionalFormatting sqref="J13:J15 J29:J40">
    <cfRule type="cellIs" dxfId="1" priority="3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opLeftCell="A4" workbookViewId="0">
      <selection activeCell="A8" sqref="A8"/>
    </sheetView>
  </sheetViews>
  <sheetFormatPr baseColWidth="10" defaultRowHeight="15"/>
  <cols>
    <col min="1" max="1" width="88.140625" customWidth="1"/>
    <col min="2" max="2" width="10.5703125" customWidth="1"/>
    <col min="3" max="3" width="8.85546875" customWidth="1"/>
    <col min="4" max="4" width="7.140625" bestFit="1" customWidth="1"/>
    <col min="5" max="5" width="15.42578125" bestFit="1" customWidth="1"/>
    <col min="6" max="6" width="10.42578125" bestFit="1" customWidth="1"/>
    <col min="7" max="7" width="10.28515625" bestFit="1" customWidth="1"/>
    <col min="8" max="8" width="10.28515625" customWidth="1"/>
    <col min="9" max="9" width="10.140625" customWidth="1"/>
    <col min="10" max="10" width="10.28515625" bestFit="1" customWidth="1"/>
  </cols>
  <sheetData>
    <row r="1" spans="1:11">
      <c r="A1" s="5" t="s">
        <v>40</v>
      </c>
      <c r="B1" s="5"/>
      <c r="C1" s="6"/>
      <c r="D1" s="6"/>
      <c r="E1" s="6"/>
      <c r="F1" s="6"/>
      <c r="G1" s="6"/>
      <c r="H1" s="6"/>
      <c r="I1" s="6"/>
      <c r="J1" s="6"/>
      <c r="K1" s="6"/>
    </row>
    <row r="2" spans="1:11" ht="15.75">
      <c r="A2" s="5" t="s">
        <v>39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ht="15.75">
      <c r="A3" s="9" t="s">
        <v>43</v>
      </c>
      <c r="B3" s="7"/>
      <c r="C3" s="7"/>
      <c r="D3" s="7"/>
      <c r="E3" s="7"/>
      <c r="F3" s="7"/>
      <c r="G3" s="7"/>
      <c r="H3" s="7"/>
      <c r="I3" s="7"/>
      <c r="J3" s="6"/>
      <c r="K3" s="7"/>
    </row>
    <row r="4" spans="1:11" ht="18" customHeight="1" thickBot="1">
      <c r="A4" s="28" t="s">
        <v>0</v>
      </c>
      <c r="B4" s="5"/>
      <c r="C4" s="6"/>
      <c r="D4" s="6"/>
      <c r="E4" s="6"/>
      <c r="F4" s="6"/>
      <c r="G4" s="6"/>
      <c r="H4" s="6"/>
      <c r="I4" s="6"/>
      <c r="J4" s="6"/>
      <c r="K4" s="6"/>
    </row>
    <row r="5" spans="1:11" ht="65.25" customHeight="1" thickBot="1">
      <c r="A5" s="29" t="s">
        <v>1</v>
      </c>
      <c r="B5" s="30" t="s">
        <v>2</v>
      </c>
      <c r="C5" s="30" t="s">
        <v>3</v>
      </c>
      <c r="D5" s="30" t="s">
        <v>4</v>
      </c>
      <c r="E5" s="30" t="s">
        <v>5</v>
      </c>
      <c r="F5" s="31" t="s">
        <v>44</v>
      </c>
      <c r="G5" s="32" t="s">
        <v>45</v>
      </c>
      <c r="H5" s="32" t="s">
        <v>46</v>
      </c>
      <c r="I5" s="30" t="s">
        <v>47</v>
      </c>
      <c r="J5" s="30" t="s">
        <v>48</v>
      </c>
      <c r="K5" s="50" t="s">
        <v>49</v>
      </c>
    </row>
    <row r="6" spans="1:11" ht="24.95" customHeight="1">
      <c r="A6" s="34" t="s">
        <v>6</v>
      </c>
      <c r="B6" s="37"/>
      <c r="C6" s="38"/>
      <c r="D6" s="35"/>
      <c r="E6" s="39"/>
      <c r="F6" s="36"/>
      <c r="G6" s="36"/>
      <c r="H6" s="36"/>
      <c r="I6" s="36"/>
      <c r="J6" s="36"/>
      <c r="K6" s="51"/>
    </row>
    <row r="7" spans="1:11" ht="24.95" customHeight="1">
      <c r="A7" s="22" t="s">
        <v>7</v>
      </c>
      <c r="B7" s="10" t="s">
        <v>8</v>
      </c>
      <c r="C7" s="13" t="s">
        <v>9</v>
      </c>
      <c r="D7" s="10">
        <v>0</v>
      </c>
      <c r="E7" s="67">
        <v>80562049</v>
      </c>
      <c r="F7" s="33">
        <v>1</v>
      </c>
      <c r="G7" s="83">
        <v>0.6</v>
      </c>
      <c r="H7" s="59"/>
      <c r="I7" s="59"/>
      <c r="J7" s="59"/>
      <c r="K7" s="71">
        <v>0.6</v>
      </c>
    </row>
    <row r="8" spans="1:11" ht="24.95" customHeight="1">
      <c r="A8" s="15" t="s">
        <v>10</v>
      </c>
      <c r="B8" s="12"/>
      <c r="C8" s="12"/>
      <c r="D8" s="12"/>
      <c r="E8" s="12"/>
      <c r="F8" s="41"/>
      <c r="G8" s="84"/>
      <c r="H8" s="41"/>
      <c r="I8" s="41"/>
      <c r="J8" s="41"/>
      <c r="K8" s="79"/>
    </row>
    <row r="9" spans="1:11" ht="24.95" customHeight="1">
      <c r="A9" s="22" t="s">
        <v>50</v>
      </c>
      <c r="B9" s="12" t="s">
        <v>51</v>
      </c>
      <c r="C9" s="12" t="s">
        <v>9</v>
      </c>
      <c r="D9" s="12">
        <v>0</v>
      </c>
      <c r="E9" s="12"/>
      <c r="F9" s="41">
        <v>1</v>
      </c>
      <c r="G9" s="91">
        <v>1</v>
      </c>
      <c r="H9" s="41"/>
      <c r="I9" s="41"/>
      <c r="J9" s="41"/>
      <c r="K9" s="71">
        <v>1</v>
      </c>
    </row>
    <row r="10" spans="1:11" ht="24.95" customHeight="1">
      <c r="A10" s="22" t="s">
        <v>52</v>
      </c>
      <c r="B10" s="12" t="s">
        <v>53</v>
      </c>
      <c r="C10" s="12" t="s">
        <v>9</v>
      </c>
      <c r="D10" s="12">
        <v>0</v>
      </c>
      <c r="E10" s="12"/>
      <c r="F10" s="41">
        <v>1</v>
      </c>
      <c r="G10" s="91">
        <v>1</v>
      </c>
      <c r="H10" s="41"/>
      <c r="I10" s="41"/>
      <c r="J10" s="41"/>
      <c r="K10" s="71">
        <v>1</v>
      </c>
    </row>
    <row r="11" spans="1:11" ht="24.95" customHeight="1">
      <c r="A11" s="22" t="s">
        <v>54</v>
      </c>
      <c r="B11" s="12" t="s">
        <v>55</v>
      </c>
      <c r="C11" s="12" t="s">
        <v>9</v>
      </c>
      <c r="D11" s="12">
        <v>0</v>
      </c>
      <c r="E11" s="12"/>
      <c r="F11" s="41">
        <v>1</v>
      </c>
      <c r="G11" s="91">
        <v>0.49</v>
      </c>
      <c r="H11" s="41"/>
      <c r="I11" s="41"/>
      <c r="J11" s="41"/>
      <c r="K11" s="71">
        <v>0.49</v>
      </c>
    </row>
    <row r="12" spans="1:11" ht="24.95" customHeight="1">
      <c r="A12" s="22"/>
      <c r="B12" s="12"/>
      <c r="C12" s="12"/>
      <c r="D12" s="12"/>
      <c r="E12" s="12"/>
      <c r="F12" s="41"/>
      <c r="G12" s="91"/>
      <c r="H12" s="41"/>
      <c r="I12" s="41"/>
      <c r="J12" s="41"/>
      <c r="K12" s="79"/>
    </row>
    <row r="13" spans="1:11" ht="24.95" customHeight="1">
      <c r="A13" s="15" t="s">
        <v>11</v>
      </c>
      <c r="B13" s="35"/>
      <c r="C13" s="35"/>
      <c r="D13" s="42"/>
      <c r="E13" s="82"/>
      <c r="F13" s="36">
        <v>0</v>
      </c>
      <c r="G13" s="85"/>
      <c r="H13" s="36"/>
      <c r="I13" s="36"/>
      <c r="J13" s="36"/>
      <c r="K13" s="71">
        <v>0</v>
      </c>
    </row>
    <row r="14" spans="1:11" ht="24.95" customHeight="1">
      <c r="A14" s="49" t="s">
        <v>56</v>
      </c>
      <c r="B14" s="10"/>
      <c r="C14" s="10"/>
      <c r="D14" s="10"/>
      <c r="E14" s="68"/>
      <c r="F14" s="69"/>
      <c r="G14" s="40"/>
      <c r="H14" s="40"/>
      <c r="I14" s="40"/>
      <c r="J14" s="70"/>
      <c r="K14" s="71"/>
    </row>
    <row r="15" spans="1:11" ht="24.95" customHeight="1">
      <c r="A15" s="49"/>
      <c r="B15" s="10"/>
      <c r="C15" s="10"/>
      <c r="D15" s="10"/>
      <c r="E15" s="68"/>
      <c r="F15" s="60"/>
      <c r="G15" s="72"/>
      <c r="H15" s="40"/>
      <c r="I15" s="40"/>
      <c r="J15" s="44"/>
      <c r="K15" s="71"/>
    </row>
    <row r="16" spans="1:11" ht="24.95" customHeight="1">
      <c r="A16" s="15" t="s">
        <v>12</v>
      </c>
      <c r="B16" s="10"/>
      <c r="C16" s="10"/>
      <c r="D16" s="10"/>
      <c r="E16" s="43"/>
      <c r="F16" s="33"/>
      <c r="G16" s="33"/>
      <c r="H16" s="33"/>
      <c r="I16" s="33"/>
      <c r="J16" s="33"/>
      <c r="K16" s="52"/>
    </row>
    <row r="17" spans="1:11" ht="24.95" customHeight="1">
      <c r="A17" s="15" t="s">
        <v>13</v>
      </c>
      <c r="B17" s="10"/>
      <c r="C17" s="10"/>
      <c r="D17" s="10"/>
      <c r="E17" s="46"/>
      <c r="F17" s="33"/>
      <c r="G17" s="33"/>
      <c r="H17" s="33"/>
      <c r="I17" s="33"/>
      <c r="J17" s="33"/>
      <c r="K17" s="52"/>
    </row>
    <row r="18" spans="1:11" ht="24.95" customHeight="1">
      <c r="A18" s="48" t="s">
        <v>57</v>
      </c>
      <c r="B18" s="10">
        <v>1</v>
      </c>
      <c r="C18" s="12" t="s">
        <v>9</v>
      </c>
      <c r="D18" s="12">
        <v>0</v>
      </c>
      <c r="E18" s="66">
        <v>21000000</v>
      </c>
      <c r="F18" s="33">
        <v>1</v>
      </c>
      <c r="G18" s="72">
        <v>0</v>
      </c>
      <c r="H18" s="24"/>
      <c r="I18" s="40"/>
      <c r="J18" s="40"/>
      <c r="K18" s="71">
        <v>0</v>
      </c>
    </row>
    <row r="19" spans="1:11" ht="21" customHeight="1">
      <c r="A19" s="61" t="s">
        <v>14</v>
      </c>
      <c r="B19" s="10"/>
      <c r="C19" s="12"/>
      <c r="D19" s="12"/>
      <c r="E19" s="66">
        <v>13125000</v>
      </c>
      <c r="F19" s="33"/>
      <c r="G19" s="69"/>
      <c r="H19" s="33"/>
      <c r="I19" s="33"/>
      <c r="J19" s="33"/>
      <c r="K19" s="52"/>
    </row>
    <row r="20" spans="1:11" ht="24.95" customHeight="1">
      <c r="A20" s="80" t="s">
        <v>15</v>
      </c>
      <c r="B20" s="10">
        <v>1</v>
      </c>
      <c r="C20" s="12" t="s">
        <v>9</v>
      </c>
      <c r="D20" s="10">
        <v>0</v>
      </c>
      <c r="E20" s="47">
        <v>3000000</v>
      </c>
      <c r="F20" s="33">
        <v>1</v>
      </c>
      <c r="G20" s="72">
        <v>0</v>
      </c>
      <c r="H20" s="40"/>
      <c r="I20" s="40"/>
      <c r="J20" s="40"/>
      <c r="K20" s="71">
        <v>0</v>
      </c>
    </row>
    <row r="21" spans="1:11" ht="24.95" customHeight="1" thickBot="1">
      <c r="A21" s="81" t="s">
        <v>16</v>
      </c>
      <c r="B21" s="54">
        <v>1</v>
      </c>
      <c r="C21" s="55" t="s">
        <v>9</v>
      </c>
      <c r="D21" s="54">
        <v>0</v>
      </c>
      <c r="E21" s="56">
        <v>1440000</v>
      </c>
      <c r="F21" s="57">
        <v>1</v>
      </c>
      <c r="G21" s="86">
        <v>0</v>
      </c>
      <c r="H21" s="58"/>
      <c r="I21" s="58"/>
      <c r="J21" s="58"/>
      <c r="K21" s="90">
        <v>0</v>
      </c>
    </row>
    <row r="22" spans="1:11" ht="24.95" customHeight="1" thickBot="1">
      <c r="A22" s="87"/>
      <c r="B22" s="88"/>
      <c r="C22" s="53"/>
      <c r="D22" s="88"/>
      <c r="E22" s="88"/>
      <c r="F22" s="88"/>
      <c r="G22" s="88"/>
      <c r="H22" s="88"/>
      <c r="I22" s="88"/>
      <c r="J22" s="88"/>
      <c r="K22" s="89"/>
    </row>
    <row r="23" spans="1:11" ht="24.95" customHeight="1">
      <c r="A23" s="73" t="s">
        <v>17</v>
      </c>
      <c r="B23" s="74"/>
      <c r="C23" s="74"/>
      <c r="D23" s="74"/>
      <c r="E23" s="74"/>
      <c r="F23" s="74"/>
      <c r="G23" s="74"/>
      <c r="H23" s="74"/>
      <c r="I23" s="74"/>
      <c r="J23" s="74"/>
      <c r="K23" s="75"/>
    </row>
    <row r="24" spans="1:11" ht="24.95" customHeight="1">
      <c r="A24" s="21" t="s">
        <v>18</v>
      </c>
      <c r="B24" s="13"/>
      <c r="C24" s="13"/>
      <c r="D24" s="16"/>
      <c r="E24" s="17"/>
      <c r="F24" s="8">
        <v>57</v>
      </c>
      <c r="G24" s="8">
        <v>56</v>
      </c>
      <c r="H24" s="8">
        <v>0</v>
      </c>
      <c r="I24" s="8">
        <v>0</v>
      </c>
      <c r="J24" s="8">
        <v>0</v>
      </c>
      <c r="K24" s="94">
        <v>56</v>
      </c>
    </row>
    <row r="25" spans="1:11" ht="24.95" customHeight="1">
      <c r="A25" s="22" t="s">
        <v>19</v>
      </c>
      <c r="B25" s="13"/>
      <c r="C25" s="13"/>
      <c r="D25" s="13"/>
      <c r="E25" s="18"/>
      <c r="F25" s="24">
        <v>1</v>
      </c>
      <c r="G25" s="24">
        <v>0</v>
      </c>
      <c r="H25" s="24"/>
      <c r="I25" s="24"/>
      <c r="J25" s="24"/>
      <c r="K25" s="92"/>
    </row>
    <row r="26" spans="1:11" ht="12" customHeight="1">
      <c r="A26" s="22" t="s">
        <v>20</v>
      </c>
      <c r="B26" s="11"/>
      <c r="C26" s="13" t="s">
        <v>9</v>
      </c>
      <c r="D26" s="16">
        <v>0</v>
      </c>
      <c r="E26" s="67">
        <v>285015680</v>
      </c>
      <c r="F26" s="24">
        <v>51</v>
      </c>
      <c r="G26" s="24">
        <v>51</v>
      </c>
      <c r="H26" s="24"/>
      <c r="I26" s="24"/>
      <c r="J26" s="24"/>
      <c r="K26" s="92"/>
    </row>
    <row r="27" spans="1:11">
      <c r="A27" s="22" t="s">
        <v>21</v>
      </c>
      <c r="B27" s="11"/>
      <c r="C27" s="13"/>
      <c r="D27" s="13"/>
      <c r="E27" s="18"/>
      <c r="F27" s="24">
        <v>0</v>
      </c>
      <c r="G27" s="24">
        <v>0</v>
      </c>
      <c r="H27" s="24"/>
      <c r="I27" s="24"/>
      <c r="J27" s="24"/>
      <c r="K27" s="92"/>
    </row>
    <row r="28" spans="1:11" ht="24.95" customHeight="1">
      <c r="A28" s="22" t="s">
        <v>22</v>
      </c>
      <c r="B28" s="13"/>
      <c r="C28" s="13"/>
      <c r="D28" s="13"/>
      <c r="E28" s="18"/>
      <c r="F28" s="24">
        <v>2</v>
      </c>
      <c r="G28" s="24">
        <v>2</v>
      </c>
      <c r="H28" s="24"/>
      <c r="I28" s="24"/>
      <c r="J28" s="24"/>
      <c r="K28" s="92"/>
    </row>
    <row r="29" spans="1:11" ht="24.95" customHeight="1">
      <c r="A29" s="22" t="s">
        <v>23</v>
      </c>
      <c r="B29" s="11"/>
      <c r="C29" s="13"/>
      <c r="D29" s="16"/>
      <c r="E29" s="67"/>
      <c r="F29" s="24">
        <v>5</v>
      </c>
      <c r="G29" s="24">
        <v>5</v>
      </c>
      <c r="H29" s="24"/>
      <c r="I29" s="24"/>
      <c r="J29" s="24"/>
      <c r="K29" s="92"/>
    </row>
    <row r="30" spans="1:11" ht="24.95" customHeight="1">
      <c r="A30" s="22" t="s">
        <v>24</v>
      </c>
      <c r="B30" s="20"/>
      <c r="C30" s="13"/>
      <c r="D30" s="13"/>
      <c r="E30" s="18"/>
      <c r="F30" s="24">
        <v>0</v>
      </c>
      <c r="G30" s="24">
        <v>0</v>
      </c>
      <c r="H30" s="24"/>
      <c r="I30" s="24"/>
      <c r="J30" s="24"/>
      <c r="K30" s="92"/>
    </row>
    <row r="31" spans="1:11" ht="24.95" customHeight="1" thickBot="1">
      <c r="A31" s="23" t="s">
        <v>25</v>
      </c>
      <c r="B31" s="14"/>
      <c r="C31" s="14"/>
      <c r="D31" s="14"/>
      <c r="E31" s="19"/>
      <c r="F31" s="25">
        <v>3</v>
      </c>
      <c r="G31" s="25">
        <v>3</v>
      </c>
      <c r="H31" s="25"/>
      <c r="I31" s="25"/>
      <c r="J31" s="25"/>
      <c r="K31" s="93"/>
    </row>
    <row r="32" spans="1:11" ht="24.95" customHeight="1" thickBot="1">
      <c r="A32" s="87"/>
      <c r="B32" s="88"/>
      <c r="C32" s="88"/>
      <c r="D32" s="88"/>
      <c r="E32" s="88"/>
      <c r="F32" s="88"/>
      <c r="G32" s="88"/>
      <c r="H32" s="88"/>
      <c r="I32" s="88"/>
      <c r="J32" s="88"/>
      <c r="K32" s="89"/>
    </row>
    <row r="33" spans="1:11" ht="24.95" customHeight="1">
      <c r="A33" s="76" t="s">
        <v>26</v>
      </c>
      <c r="B33" s="77"/>
      <c r="C33" s="77"/>
      <c r="D33" s="77"/>
      <c r="E33" s="77"/>
      <c r="F33" s="77"/>
      <c r="G33" s="77"/>
      <c r="H33" s="77"/>
      <c r="I33" s="77"/>
      <c r="J33" s="77"/>
      <c r="K33" s="78"/>
    </row>
    <row r="34" spans="1:11" ht="24.95" customHeight="1">
      <c r="A34" s="15" t="s">
        <v>27</v>
      </c>
      <c r="B34" s="13"/>
      <c r="C34" s="13" t="s">
        <v>9</v>
      </c>
      <c r="D34" s="13">
        <v>0</v>
      </c>
      <c r="E34" s="67">
        <v>0</v>
      </c>
      <c r="F34" s="45">
        <v>82</v>
      </c>
      <c r="G34" s="45">
        <v>82</v>
      </c>
      <c r="H34" s="45">
        <v>0</v>
      </c>
      <c r="I34" s="45">
        <v>0</v>
      </c>
      <c r="J34" s="45">
        <v>0</v>
      </c>
      <c r="K34" s="94">
        <v>82</v>
      </c>
    </row>
    <row r="35" spans="1:11" ht="24.95" customHeight="1">
      <c r="A35" s="22" t="s">
        <v>28</v>
      </c>
      <c r="B35" s="13"/>
      <c r="C35" s="13"/>
      <c r="D35" s="13"/>
      <c r="E35" s="18"/>
      <c r="F35" s="24">
        <v>17</v>
      </c>
      <c r="G35" s="24">
        <v>17</v>
      </c>
      <c r="H35" s="24"/>
      <c r="I35" s="24"/>
      <c r="J35" s="24"/>
      <c r="K35" s="94"/>
    </row>
    <row r="36" spans="1:11">
      <c r="A36" s="22" t="s">
        <v>29</v>
      </c>
      <c r="B36" s="13"/>
      <c r="C36" s="13"/>
      <c r="D36" s="13"/>
      <c r="E36" s="18"/>
      <c r="F36" s="24">
        <v>12</v>
      </c>
      <c r="G36" s="24">
        <v>12</v>
      </c>
      <c r="H36" s="24"/>
      <c r="I36" s="24"/>
      <c r="J36" s="24"/>
      <c r="K36" s="94"/>
    </row>
    <row r="37" spans="1:11">
      <c r="A37" s="22" t="s">
        <v>30</v>
      </c>
      <c r="B37" s="13"/>
      <c r="C37" s="13"/>
      <c r="D37" s="13"/>
      <c r="E37" s="18"/>
      <c r="F37" s="26">
        <v>53</v>
      </c>
      <c r="G37" s="26">
        <v>53</v>
      </c>
      <c r="H37" s="26">
        <v>0</v>
      </c>
      <c r="I37" s="26">
        <v>0</v>
      </c>
      <c r="J37" s="26">
        <v>0</v>
      </c>
      <c r="K37" s="94">
        <v>53</v>
      </c>
    </row>
    <row r="38" spans="1:11" ht="24.95" customHeight="1">
      <c r="A38" s="22" t="s">
        <v>31</v>
      </c>
      <c r="B38" s="13"/>
      <c r="C38" s="13"/>
      <c r="D38" s="13"/>
      <c r="E38" s="18"/>
      <c r="F38" s="24">
        <v>15</v>
      </c>
      <c r="G38" s="24">
        <v>15</v>
      </c>
      <c r="H38" s="24"/>
      <c r="I38" s="24"/>
      <c r="J38" s="24"/>
      <c r="K38" s="95"/>
    </row>
    <row r="39" spans="1:11" ht="24.95" customHeight="1">
      <c r="A39" s="22" t="s">
        <v>32</v>
      </c>
      <c r="B39" s="13"/>
      <c r="C39" s="13"/>
      <c r="D39" s="13"/>
      <c r="E39" s="18"/>
      <c r="F39" s="24">
        <v>11</v>
      </c>
      <c r="G39" s="24">
        <v>11</v>
      </c>
      <c r="H39" s="24"/>
      <c r="I39" s="24"/>
      <c r="J39" s="24"/>
      <c r="K39" s="95"/>
    </row>
    <row r="40" spans="1:11" ht="24.95" customHeight="1">
      <c r="A40" s="22" t="s">
        <v>33</v>
      </c>
      <c r="B40" s="13"/>
      <c r="C40" s="13"/>
      <c r="D40" s="13"/>
      <c r="E40" s="18"/>
      <c r="F40" s="24">
        <v>1</v>
      </c>
      <c r="G40" s="24">
        <v>1</v>
      </c>
      <c r="H40" s="24"/>
      <c r="I40" s="24"/>
      <c r="J40" s="24"/>
      <c r="K40" s="95"/>
    </row>
    <row r="41" spans="1:11" ht="24.95" customHeight="1">
      <c r="A41" s="22" t="s">
        <v>34</v>
      </c>
      <c r="B41" s="13"/>
      <c r="C41" s="13"/>
      <c r="D41" s="13"/>
      <c r="E41" s="13"/>
      <c r="F41" s="24">
        <v>10</v>
      </c>
      <c r="G41" s="24">
        <v>10</v>
      </c>
      <c r="H41" s="24"/>
      <c r="I41" s="24"/>
      <c r="J41" s="24"/>
      <c r="K41" s="95"/>
    </row>
    <row r="42" spans="1:11" ht="24.95" customHeight="1">
      <c r="A42" s="22" t="s">
        <v>35</v>
      </c>
      <c r="B42" s="13"/>
      <c r="C42" s="13"/>
      <c r="D42" s="13"/>
      <c r="E42" s="18"/>
      <c r="F42" s="24">
        <v>2</v>
      </c>
      <c r="G42" s="24">
        <v>2</v>
      </c>
      <c r="H42" s="24"/>
      <c r="I42" s="24"/>
      <c r="J42" s="24"/>
      <c r="K42" s="95"/>
    </row>
    <row r="43" spans="1:11" ht="24.95" customHeight="1">
      <c r="A43" s="22" t="s">
        <v>36</v>
      </c>
      <c r="B43" s="13"/>
      <c r="C43" s="13"/>
      <c r="D43" s="13"/>
      <c r="E43" s="18"/>
      <c r="F43" s="24">
        <v>14</v>
      </c>
      <c r="G43" s="24">
        <v>14</v>
      </c>
      <c r="H43" s="24"/>
      <c r="I43" s="24"/>
      <c r="J43" s="24"/>
      <c r="K43" s="95"/>
    </row>
    <row r="44" spans="1:11" ht="24.95" customHeight="1">
      <c r="A44" s="15" t="s">
        <v>37</v>
      </c>
      <c r="B44" s="13"/>
      <c r="C44" s="13" t="s">
        <v>9</v>
      </c>
      <c r="D44" s="13"/>
      <c r="E44" s="67">
        <v>0</v>
      </c>
      <c r="F44" s="27">
        <v>116</v>
      </c>
      <c r="G44" s="27">
        <v>112</v>
      </c>
      <c r="H44" s="27">
        <v>0</v>
      </c>
      <c r="I44" s="27">
        <v>0</v>
      </c>
      <c r="J44" s="27">
        <v>0</v>
      </c>
      <c r="K44" s="94">
        <v>112</v>
      </c>
    </row>
    <row r="45" spans="1:11" ht="24.95" customHeight="1">
      <c r="A45" s="22" t="s">
        <v>38</v>
      </c>
      <c r="B45" s="13"/>
      <c r="C45" s="13"/>
      <c r="D45" s="13"/>
      <c r="E45" s="18"/>
      <c r="F45" s="24">
        <v>60</v>
      </c>
      <c r="G45" s="24">
        <v>56</v>
      </c>
      <c r="H45" s="24"/>
      <c r="I45" s="24"/>
      <c r="J45" s="24"/>
      <c r="K45" s="95"/>
    </row>
    <row r="46" spans="1:11" ht="24.95" customHeight="1">
      <c r="A46" s="62" t="s">
        <v>41</v>
      </c>
      <c r="B46" s="63"/>
      <c r="C46" s="63"/>
      <c r="D46" s="63"/>
      <c r="E46" s="64"/>
      <c r="F46" s="65">
        <v>21</v>
      </c>
      <c r="G46" s="65">
        <v>21</v>
      </c>
      <c r="H46" s="65"/>
      <c r="I46" s="65"/>
      <c r="J46" s="65"/>
      <c r="K46" s="96"/>
    </row>
    <row r="47" spans="1:11" ht="24.95" customHeight="1" thickBot="1">
      <c r="A47" s="23" t="s">
        <v>42</v>
      </c>
      <c r="B47" s="14"/>
      <c r="C47" s="14"/>
      <c r="D47" s="14"/>
      <c r="E47" s="19"/>
      <c r="F47" s="25">
        <v>35</v>
      </c>
      <c r="G47" s="25">
        <v>35</v>
      </c>
      <c r="H47" s="25"/>
      <c r="I47" s="25"/>
      <c r="J47" s="25"/>
      <c r="K47" s="97"/>
    </row>
  </sheetData>
  <conditionalFormatting sqref="F7">
    <cfRule type="cellIs" dxfId="6" priority="1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9"/>
  <sheetViews>
    <sheetView topLeftCell="B10" workbookViewId="0">
      <selection activeCell="K22" sqref="K22"/>
    </sheetView>
  </sheetViews>
  <sheetFormatPr baseColWidth="10" defaultRowHeight="15"/>
  <cols>
    <col min="1" max="1" width="83.85546875" customWidth="1"/>
    <col min="2" max="2" width="11.7109375" customWidth="1"/>
    <col min="3" max="3" width="10.42578125" customWidth="1"/>
    <col min="4" max="4" width="14.7109375" customWidth="1"/>
    <col min="5" max="5" width="14.7109375" style="2" customWidth="1"/>
    <col min="6" max="8" width="14.7109375" customWidth="1"/>
    <col min="252" max="252" width="83.85546875" customWidth="1"/>
    <col min="253" max="253" width="11.7109375" customWidth="1"/>
    <col min="254" max="254" width="10.42578125" customWidth="1"/>
    <col min="255" max="259" width="14.7109375" customWidth="1"/>
    <col min="262" max="262" width="0" hidden="1" customWidth="1"/>
    <col min="508" max="508" width="83.85546875" customWidth="1"/>
    <col min="509" max="509" width="11.7109375" customWidth="1"/>
    <col min="510" max="510" width="10.42578125" customWidth="1"/>
    <col min="511" max="515" width="14.7109375" customWidth="1"/>
    <col min="518" max="518" width="0" hidden="1" customWidth="1"/>
    <col min="764" max="764" width="83.85546875" customWidth="1"/>
    <col min="765" max="765" width="11.7109375" customWidth="1"/>
    <col min="766" max="766" width="10.42578125" customWidth="1"/>
    <col min="767" max="771" width="14.7109375" customWidth="1"/>
    <col min="774" max="774" width="0" hidden="1" customWidth="1"/>
    <col min="1020" max="1020" width="83.85546875" customWidth="1"/>
    <col min="1021" max="1021" width="11.7109375" customWidth="1"/>
    <col min="1022" max="1022" width="10.42578125" customWidth="1"/>
    <col min="1023" max="1027" width="14.7109375" customWidth="1"/>
    <col min="1030" max="1030" width="0" hidden="1" customWidth="1"/>
    <col min="1276" max="1276" width="83.85546875" customWidth="1"/>
    <col min="1277" max="1277" width="11.7109375" customWidth="1"/>
    <col min="1278" max="1278" width="10.42578125" customWidth="1"/>
    <col min="1279" max="1283" width="14.7109375" customWidth="1"/>
    <col min="1286" max="1286" width="0" hidden="1" customWidth="1"/>
    <col min="1532" max="1532" width="83.85546875" customWidth="1"/>
    <col min="1533" max="1533" width="11.7109375" customWidth="1"/>
    <col min="1534" max="1534" width="10.42578125" customWidth="1"/>
    <col min="1535" max="1539" width="14.7109375" customWidth="1"/>
    <col min="1542" max="1542" width="0" hidden="1" customWidth="1"/>
    <col min="1788" max="1788" width="83.85546875" customWidth="1"/>
    <col min="1789" max="1789" width="11.7109375" customWidth="1"/>
    <col min="1790" max="1790" width="10.42578125" customWidth="1"/>
    <col min="1791" max="1795" width="14.7109375" customWidth="1"/>
    <col min="1798" max="1798" width="0" hidden="1" customWidth="1"/>
    <col min="2044" max="2044" width="83.85546875" customWidth="1"/>
    <col min="2045" max="2045" width="11.7109375" customWidth="1"/>
    <col min="2046" max="2046" width="10.42578125" customWidth="1"/>
    <col min="2047" max="2051" width="14.7109375" customWidth="1"/>
    <col min="2054" max="2054" width="0" hidden="1" customWidth="1"/>
    <col min="2300" max="2300" width="83.85546875" customWidth="1"/>
    <col min="2301" max="2301" width="11.7109375" customWidth="1"/>
    <col min="2302" max="2302" width="10.42578125" customWidth="1"/>
    <col min="2303" max="2307" width="14.7109375" customWidth="1"/>
    <col min="2310" max="2310" width="0" hidden="1" customWidth="1"/>
    <col min="2556" max="2556" width="83.85546875" customWidth="1"/>
    <col min="2557" max="2557" width="11.7109375" customWidth="1"/>
    <col min="2558" max="2558" width="10.42578125" customWidth="1"/>
    <col min="2559" max="2563" width="14.7109375" customWidth="1"/>
    <col min="2566" max="2566" width="0" hidden="1" customWidth="1"/>
    <col min="2812" max="2812" width="83.85546875" customWidth="1"/>
    <col min="2813" max="2813" width="11.7109375" customWidth="1"/>
    <col min="2814" max="2814" width="10.42578125" customWidth="1"/>
    <col min="2815" max="2819" width="14.7109375" customWidth="1"/>
    <col min="2822" max="2822" width="0" hidden="1" customWidth="1"/>
    <col min="3068" max="3068" width="83.85546875" customWidth="1"/>
    <col min="3069" max="3069" width="11.7109375" customWidth="1"/>
    <col min="3070" max="3070" width="10.42578125" customWidth="1"/>
    <col min="3071" max="3075" width="14.7109375" customWidth="1"/>
    <col min="3078" max="3078" width="0" hidden="1" customWidth="1"/>
    <col min="3324" max="3324" width="83.85546875" customWidth="1"/>
    <col min="3325" max="3325" width="11.7109375" customWidth="1"/>
    <col min="3326" max="3326" width="10.42578125" customWidth="1"/>
    <col min="3327" max="3331" width="14.7109375" customWidth="1"/>
    <col min="3334" max="3334" width="0" hidden="1" customWidth="1"/>
    <col min="3580" max="3580" width="83.85546875" customWidth="1"/>
    <col min="3581" max="3581" width="11.7109375" customWidth="1"/>
    <col min="3582" max="3582" width="10.42578125" customWidth="1"/>
    <col min="3583" max="3587" width="14.7109375" customWidth="1"/>
    <col min="3590" max="3590" width="0" hidden="1" customWidth="1"/>
    <col min="3836" max="3836" width="83.85546875" customWidth="1"/>
    <col min="3837" max="3837" width="11.7109375" customWidth="1"/>
    <col min="3838" max="3838" width="10.42578125" customWidth="1"/>
    <col min="3839" max="3843" width="14.7109375" customWidth="1"/>
    <col min="3846" max="3846" width="0" hidden="1" customWidth="1"/>
    <col min="4092" max="4092" width="83.85546875" customWidth="1"/>
    <col min="4093" max="4093" width="11.7109375" customWidth="1"/>
    <col min="4094" max="4094" width="10.42578125" customWidth="1"/>
    <col min="4095" max="4099" width="14.7109375" customWidth="1"/>
    <col min="4102" max="4102" width="0" hidden="1" customWidth="1"/>
    <col min="4348" max="4348" width="83.85546875" customWidth="1"/>
    <col min="4349" max="4349" width="11.7109375" customWidth="1"/>
    <col min="4350" max="4350" width="10.42578125" customWidth="1"/>
    <col min="4351" max="4355" width="14.7109375" customWidth="1"/>
    <col min="4358" max="4358" width="0" hidden="1" customWidth="1"/>
    <col min="4604" max="4604" width="83.85546875" customWidth="1"/>
    <col min="4605" max="4605" width="11.7109375" customWidth="1"/>
    <col min="4606" max="4606" width="10.42578125" customWidth="1"/>
    <col min="4607" max="4611" width="14.7109375" customWidth="1"/>
    <col min="4614" max="4614" width="0" hidden="1" customWidth="1"/>
    <col min="4860" max="4860" width="83.85546875" customWidth="1"/>
    <col min="4861" max="4861" width="11.7109375" customWidth="1"/>
    <col min="4862" max="4862" width="10.42578125" customWidth="1"/>
    <col min="4863" max="4867" width="14.7109375" customWidth="1"/>
    <col min="4870" max="4870" width="0" hidden="1" customWidth="1"/>
    <col min="5116" max="5116" width="83.85546875" customWidth="1"/>
    <col min="5117" max="5117" width="11.7109375" customWidth="1"/>
    <col min="5118" max="5118" width="10.42578125" customWidth="1"/>
    <col min="5119" max="5123" width="14.7109375" customWidth="1"/>
    <col min="5126" max="5126" width="0" hidden="1" customWidth="1"/>
    <col min="5372" max="5372" width="83.85546875" customWidth="1"/>
    <col min="5373" max="5373" width="11.7109375" customWidth="1"/>
    <col min="5374" max="5374" width="10.42578125" customWidth="1"/>
    <col min="5375" max="5379" width="14.7109375" customWidth="1"/>
    <col min="5382" max="5382" width="0" hidden="1" customWidth="1"/>
    <col min="5628" max="5628" width="83.85546875" customWidth="1"/>
    <col min="5629" max="5629" width="11.7109375" customWidth="1"/>
    <col min="5630" max="5630" width="10.42578125" customWidth="1"/>
    <col min="5631" max="5635" width="14.7109375" customWidth="1"/>
    <col min="5638" max="5638" width="0" hidden="1" customWidth="1"/>
    <col min="5884" max="5884" width="83.85546875" customWidth="1"/>
    <col min="5885" max="5885" width="11.7109375" customWidth="1"/>
    <col min="5886" max="5886" width="10.42578125" customWidth="1"/>
    <col min="5887" max="5891" width="14.7109375" customWidth="1"/>
    <col min="5894" max="5894" width="0" hidden="1" customWidth="1"/>
    <col min="6140" max="6140" width="83.85546875" customWidth="1"/>
    <col min="6141" max="6141" width="11.7109375" customWidth="1"/>
    <col min="6142" max="6142" width="10.42578125" customWidth="1"/>
    <col min="6143" max="6147" width="14.7109375" customWidth="1"/>
    <col min="6150" max="6150" width="0" hidden="1" customWidth="1"/>
    <col min="6396" max="6396" width="83.85546875" customWidth="1"/>
    <col min="6397" max="6397" width="11.7109375" customWidth="1"/>
    <col min="6398" max="6398" width="10.42578125" customWidth="1"/>
    <col min="6399" max="6403" width="14.7109375" customWidth="1"/>
    <col min="6406" max="6406" width="0" hidden="1" customWidth="1"/>
    <col min="6652" max="6652" width="83.85546875" customWidth="1"/>
    <col min="6653" max="6653" width="11.7109375" customWidth="1"/>
    <col min="6654" max="6654" width="10.42578125" customWidth="1"/>
    <col min="6655" max="6659" width="14.7109375" customWidth="1"/>
    <col min="6662" max="6662" width="0" hidden="1" customWidth="1"/>
    <col min="6908" max="6908" width="83.85546875" customWidth="1"/>
    <col min="6909" max="6909" width="11.7109375" customWidth="1"/>
    <col min="6910" max="6910" width="10.42578125" customWidth="1"/>
    <col min="6911" max="6915" width="14.7109375" customWidth="1"/>
    <col min="6918" max="6918" width="0" hidden="1" customWidth="1"/>
    <col min="7164" max="7164" width="83.85546875" customWidth="1"/>
    <col min="7165" max="7165" width="11.7109375" customWidth="1"/>
    <col min="7166" max="7166" width="10.42578125" customWidth="1"/>
    <col min="7167" max="7171" width="14.7109375" customWidth="1"/>
    <col min="7174" max="7174" width="0" hidden="1" customWidth="1"/>
    <col min="7420" max="7420" width="83.85546875" customWidth="1"/>
    <col min="7421" max="7421" width="11.7109375" customWidth="1"/>
    <col min="7422" max="7422" width="10.42578125" customWidth="1"/>
    <col min="7423" max="7427" width="14.7109375" customWidth="1"/>
    <col min="7430" max="7430" width="0" hidden="1" customWidth="1"/>
    <col min="7676" max="7676" width="83.85546875" customWidth="1"/>
    <col min="7677" max="7677" width="11.7109375" customWidth="1"/>
    <col min="7678" max="7678" width="10.42578125" customWidth="1"/>
    <col min="7679" max="7683" width="14.7109375" customWidth="1"/>
    <col min="7686" max="7686" width="0" hidden="1" customWidth="1"/>
    <col min="7932" max="7932" width="83.85546875" customWidth="1"/>
    <col min="7933" max="7933" width="11.7109375" customWidth="1"/>
    <col min="7934" max="7934" width="10.42578125" customWidth="1"/>
    <col min="7935" max="7939" width="14.7109375" customWidth="1"/>
    <col min="7942" max="7942" width="0" hidden="1" customWidth="1"/>
    <col min="8188" max="8188" width="83.85546875" customWidth="1"/>
    <col min="8189" max="8189" width="11.7109375" customWidth="1"/>
    <col min="8190" max="8190" width="10.42578125" customWidth="1"/>
    <col min="8191" max="8195" width="14.7109375" customWidth="1"/>
    <col min="8198" max="8198" width="0" hidden="1" customWidth="1"/>
    <col min="8444" max="8444" width="83.85546875" customWidth="1"/>
    <col min="8445" max="8445" width="11.7109375" customWidth="1"/>
    <col min="8446" max="8446" width="10.42578125" customWidth="1"/>
    <col min="8447" max="8451" width="14.7109375" customWidth="1"/>
    <col min="8454" max="8454" width="0" hidden="1" customWidth="1"/>
    <col min="8700" max="8700" width="83.85546875" customWidth="1"/>
    <col min="8701" max="8701" width="11.7109375" customWidth="1"/>
    <col min="8702" max="8702" width="10.42578125" customWidth="1"/>
    <col min="8703" max="8707" width="14.7109375" customWidth="1"/>
    <col min="8710" max="8710" width="0" hidden="1" customWidth="1"/>
    <col min="8956" max="8956" width="83.85546875" customWidth="1"/>
    <col min="8957" max="8957" width="11.7109375" customWidth="1"/>
    <col min="8958" max="8958" width="10.42578125" customWidth="1"/>
    <col min="8959" max="8963" width="14.7109375" customWidth="1"/>
    <col min="8966" max="8966" width="0" hidden="1" customWidth="1"/>
    <col min="9212" max="9212" width="83.85546875" customWidth="1"/>
    <col min="9213" max="9213" width="11.7109375" customWidth="1"/>
    <col min="9214" max="9214" width="10.42578125" customWidth="1"/>
    <col min="9215" max="9219" width="14.7109375" customWidth="1"/>
    <col min="9222" max="9222" width="0" hidden="1" customWidth="1"/>
    <col min="9468" max="9468" width="83.85546875" customWidth="1"/>
    <col min="9469" max="9469" width="11.7109375" customWidth="1"/>
    <col min="9470" max="9470" width="10.42578125" customWidth="1"/>
    <col min="9471" max="9475" width="14.7109375" customWidth="1"/>
    <col min="9478" max="9478" width="0" hidden="1" customWidth="1"/>
    <col min="9724" max="9724" width="83.85546875" customWidth="1"/>
    <col min="9725" max="9725" width="11.7109375" customWidth="1"/>
    <col min="9726" max="9726" width="10.42578125" customWidth="1"/>
    <col min="9727" max="9731" width="14.7109375" customWidth="1"/>
    <col min="9734" max="9734" width="0" hidden="1" customWidth="1"/>
    <col min="9980" max="9980" width="83.85546875" customWidth="1"/>
    <col min="9981" max="9981" width="11.7109375" customWidth="1"/>
    <col min="9982" max="9982" width="10.42578125" customWidth="1"/>
    <col min="9983" max="9987" width="14.7109375" customWidth="1"/>
    <col min="9990" max="9990" width="0" hidden="1" customWidth="1"/>
    <col min="10236" max="10236" width="83.85546875" customWidth="1"/>
    <col min="10237" max="10237" width="11.7109375" customWidth="1"/>
    <col min="10238" max="10238" width="10.42578125" customWidth="1"/>
    <col min="10239" max="10243" width="14.7109375" customWidth="1"/>
    <col min="10246" max="10246" width="0" hidden="1" customWidth="1"/>
    <col min="10492" max="10492" width="83.85546875" customWidth="1"/>
    <col min="10493" max="10493" width="11.7109375" customWidth="1"/>
    <col min="10494" max="10494" width="10.42578125" customWidth="1"/>
    <col min="10495" max="10499" width="14.7109375" customWidth="1"/>
    <col min="10502" max="10502" width="0" hidden="1" customWidth="1"/>
    <col min="10748" max="10748" width="83.85546875" customWidth="1"/>
    <col min="10749" max="10749" width="11.7109375" customWidth="1"/>
    <col min="10750" max="10750" width="10.42578125" customWidth="1"/>
    <col min="10751" max="10755" width="14.7109375" customWidth="1"/>
    <col min="10758" max="10758" width="0" hidden="1" customWidth="1"/>
    <col min="11004" max="11004" width="83.85546875" customWidth="1"/>
    <col min="11005" max="11005" width="11.7109375" customWidth="1"/>
    <col min="11006" max="11006" width="10.42578125" customWidth="1"/>
    <col min="11007" max="11011" width="14.7109375" customWidth="1"/>
    <col min="11014" max="11014" width="0" hidden="1" customWidth="1"/>
    <col min="11260" max="11260" width="83.85546875" customWidth="1"/>
    <col min="11261" max="11261" width="11.7109375" customWidth="1"/>
    <col min="11262" max="11262" width="10.42578125" customWidth="1"/>
    <col min="11263" max="11267" width="14.7109375" customWidth="1"/>
    <col min="11270" max="11270" width="0" hidden="1" customWidth="1"/>
    <col min="11516" max="11516" width="83.85546875" customWidth="1"/>
    <col min="11517" max="11517" width="11.7109375" customWidth="1"/>
    <col min="11518" max="11518" width="10.42578125" customWidth="1"/>
    <col min="11519" max="11523" width="14.7109375" customWidth="1"/>
    <col min="11526" max="11526" width="0" hidden="1" customWidth="1"/>
    <col min="11772" max="11772" width="83.85546875" customWidth="1"/>
    <col min="11773" max="11773" width="11.7109375" customWidth="1"/>
    <col min="11774" max="11774" width="10.42578125" customWidth="1"/>
    <col min="11775" max="11779" width="14.7109375" customWidth="1"/>
    <col min="11782" max="11782" width="0" hidden="1" customWidth="1"/>
    <col min="12028" max="12028" width="83.85546875" customWidth="1"/>
    <col min="12029" max="12029" width="11.7109375" customWidth="1"/>
    <col min="12030" max="12030" width="10.42578125" customWidth="1"/>
    <col min="12031" max="12035" width="14.7109375" customWidth="1"/>
    <col min="12038" max="12038" width="0" hidden="1" customWidth="1"/>
    <col min="12284" max="12284" width="83.85546875" customWidth="1"/>
    <col min="12285" max="12285" width="11.7109375" customWidth="1"/>
    <col min="12286" max="12286" width="10.42578125" customWidth="1"/>
    <col min="12287" max="12291" width="14.7109375" customWidth="1"/>
    <col min="12294" max="12294" width="0" hidden="1" customWidth="1"/>
    <col min="12540" max="12540" width="83.85546875" customWidth="1"/>
    <col min="12541" max="12541" width="11.7109375" customWidth="1"/>
    <col min="12542" max="12542" width="10.42578125" customWidth="1"/>
    <col min="12543" max="12547" width="14.7109375" customWidth="1"/>
    <col min="12550" max="12550" width="0" hidden="1" customWidth="1"/>
    <col min="12796" max="12796" width="83.85546875" customWidth="1"/>
    <col min="12797" max="12797" width="11.7109375" customWidth="1"/>
    <col min="12798" max="12798" width="10.42578125" customWidth="1"/>
    <col min="12799" max="12803" width="14.7109375" customWidth="1"/>
    <col min="12806" max="12806" width="0" hidden="1" customWidth="1"/>
    <col min="13052" max="13052" width="83.85546875" customWidth="1"/>
    <col min="13053" max="13053" width="11.7109375" customWidth="1"/>
    <col min="13054" max="13054" width="10.42578125" customWidth="1"/>
    <col min="13055" max="13059" width="14.7109375" customWidth="1"/>
    <col min="13062" max="13062" width="0" hidden="1" customWidth="1"/>
    <col min="13308" max="13308" width="83.85546875" customWidth="1"/>
    <col min="13309" max="13309" width="11.7109375" customWidth="1"/>
    <col min="13310" max="13310" width="10.42578125" customWidth="1"/>
    <col min="13311" max="13315" width="14.7109375" customWidth="1"/>
    <col min="13318" max="13318" width="0" hidden="1" customWidth="1"/>
    <col min="13564" max="13564" width="83.85546875" customWidth="1"/>
    <col min="13565" max="13565" width="11.7109375" customWidth="1"/>
    <col min="13566" max="13566" width="10.42578125" customWidth="1"/>
    <col min="13567" max="13571" width="14.7109375" customWidth="1"/>
    <col min="13574" max="13574" width="0" hidden="1" customWidth="1"/>
    <col min="13820" max="13820" width="83.85546875" customWidth="1"/>
    <col min="13821" max="13821" width="11.7109375" customWidth="1"/>
    <col min="13822" max="13822" width="10.42578125" customWidth="1"/>
    <col min="13823" max="13827" width="14.7109375" customWidth="1"/>
    <col min="13830" max="13830" width="0" hidden="1" customWidth="1"/>
    <col min="14076" max="14076" width="83.85546875" customWidth="1"/>
    <col min="14077" max="14077" width="11.7109375" customWidth="1"/>
    <col min="14078" max="14078" width="10.42578125" customWidth="1"/>
    <col min="14079" max="14083" width="14.7109375" customWidth="1"/>
    <col min="14086" max="14086" width="0" hidden="1" customWidth="1"/>
    <col min="14332" max="14332" width="83.85546875" customWidth="1"/>
    <col min="14333" max="14333" width="11.7109375" customWidth="1"/>
    <col min="14334" max="14334" width="10.42578125" customWidth="1"/>
    <col min="14335" max="14339" width="14.7109375" customWidth="1"/>
    <col min="14342" max="14342" width="0" hidden="1" customWidth="1"/>
    <col min="14588" max="14588" width="83.85546875" customWidth="1"/>
    <col min="14589" max="14589" width="11.7109375" customWidth="1"/>
    <col min="14590" max="14590" width="10.42578125" customWidth="1"/>
    <col min="14591" max="14595" width="14.7109375" customWidth="1"/>
    <col min="14598" max="14598" width="0" hidden="1" customWidth="1"/>
    <col min="14844" max="14844" width="83.85546875" customWidth="1"/>
    <col min="14845" max="14845" width="11.7109375" customWidth="1"/>
    <col min="14846" max="14846" width="10.42578125" customWidth="1"/>
    <col min="14847" max="14851" width="14.7109375" customWidth="1"/>
    <col min="14854" max="14854" width="0" hidden="1" customWidth="1"/>
    <col min="15100" max="15100" width="83.85546875" customWidth="1"/>
    <col min="15101" max="15101" width="11.7109375" customWidth="1"/>
    <col min="15102" max="15102" width="10.42578125" customWidth="1"/>
    <col min="15103" max="15107" width="14.7109375" customWidth="1"/>
    <col min="15110" max="15110" width="0" hidden="1" customWidth="1"/>
    <col min="15356" max="15356" width="83.85546875" customWidth="1"/>
    <col min="15357" max="15357" width="11.7109375" customWidth="1"/>
    <col min="15358" max="15358" width="10.42578125" customWidth="1"/>
    <col min="15359" max="15363" width="14.7109375" customWidth="1"/>
    <col min="15366" max="15366" width="0" hidden="1" customWidth="1"/>
    <col min="15612" max="15612" width="83.85546875" customWidth="1"/>
    <col min="15613" max="15613" width="11.7109375" customWidth="1"/>
    <col min="15614" max="15614" width="10.42578125" customWidth="1"/>
    <col min="15615" max="15619" width="14.7109375" customWidth="1"/>
    <col min="15622" max="15622" width="0" hidden="1" customWidth="1"/>
    <col min="15868" max="15868" width="83.85546875" customWidth="1"/>
    <col min="15869" max="15869" width="11.7109375" customWidth="1"/>
    <col min="15870" max="15870" width="10.42578125" customWidth="1"/>
    <col min="15871" max="15875" width="14.7109375" customWidth="1"/>
    <col min="15878" max="15878" width="0" hidden="1" customWidth="1"/>
    <col min="16124" max="16124" width="83.85546875" customWidth="1"/>
    <col min="16125" max="16125" width="11.7109375" customWidth="1"/>
    <col min="16126" max="16126" width="10.42578125" customWidth="1"/>
    <col min="16127" max="16131" width="14.7109375" customWidth="1"/>
    <col min="16134" max="16134" width="0" hidden="1" customWidth="1"/>
  </cols>
  <sheetData>
    <row r="1" spans="1:21">
      <c r="A1" s="2"/>
    </row>
    <row r="2" spans="1:21" ht="52.5" customHeight="1">
      <c r="A2" s="98" t="s">
        <v>58</v>
      </c>
    </row>
    <row r="3" spans="1:21">
      <c r="A3" s="99" t="s">
        <v>59</v>
      </c>
    </row>
    <row r="4" spans="1:21">
      <c r="A4" s="99" t="s">
        <v>60</v>
      </c>
    </row>
    <row r="7" spans="1:21" ht="16.5" thickBot="1">
      <c r="A7" s="100"/>
    </row>
    <row r="8" spans="1:21" ht="28.5" customHeight="1" thickTop="1" thickBot="1">
      <c r="A8" s="179" t="s">
        <v>61</v>
      </c>
      <c r="B8" s="180"/>
      <c r="C8" s="180"/>
      <c r="D8" s="181"/>
      <c r="E8" s="181"/>
      <c r="F8" s="181"/>
      <c r="G8" s="181"/>
      <c r="H8" s="182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01"/>
    </row>
    <row r="9" spans="1:21" ht="16.5" customHeight="1" thickTop="1" thickBot="1">
      <c r="A9" s="183" t="s">
        <v>62</v>
      </c>
      <c r="B9" s="186" t="s">
        <v>63</v>
      </c>
      <c r="C9" s="102"/>
      <c r="D9" s="103"/>
      <c r="E9" s="104"/>
      <c r="F9" s="105"/>
      <c r="G9" s="105"/>
      <c r="H9" s="106"/>
      <c r="I9" s="101"/>
      <c r="J9" s="101"/>
      <c r="K9" s="101"/>
      <c r="L9" s="101"/>
      <c r="M9" s="101"/>
      <c r="N9" s="101"/>
      <c r="O9" s="101"/>
      <c r="P9" s="101"/>
      <c r="Q9" s="101"/>
      <c r="R9" s="101"/>
      <c r="S9" s="101"/>
      <c r="T9" s="101"/>
      <c r="U9" s="101"/>
    </row>
    <row r="10" spans="1:21" ht="13.9" customHeight="1">
      <c r="A10" s="184"/>
      <c r="B10" s="187"/>
      <c r="C10" s="107" t="s">
        <v>64</v>
      </c>
      <c r="D10" s="108">
        <v>2024</v>
      </c>
      <c r="E10" s="108">
        <v>2024</v>
      </c>
      <c r="F10" s="108">
        <v>2024</v>
      </c>
      <c r="G10" s="108">
        <v>2024</v>
      </c>
      <c r="H10" s="108">
        <v>2024</v>
      </c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1"/>
    </row>
    <row r="11" spans="1:21" ht="13.9" customHeight="1">
      <c r="A11" s="184"/>
      <c r="B11" s="187"/>
      <c r="C11" s="107" t="s">
        <v>65</v>
      </c>
      <c r="D11" s="107" t="s">
        <v>66</v>
      </c>
      <c r="E11" s="109" t="s">
        <v>67</v>
      </c>
      <c r="F11" s="107" t="s">
        <v>68</v>
      </c>
      <c r="G11" s="107" t="s">
        <v>69</v>
      </c>
      <c r="H11" s="110" t="s">
        <v>70</v>
      </c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01"/>
    </row>
    <row r="12" spans="1:21" ht="13.5" customHeight="1">
      <c r="A12" s="184"/>
      <c r="B12" s="187"/>
      <c r="C12" s="107" t="s">
        <v>71</v>
      </c>
      <c r="D12" s="107" t="s">
        <v>72</v>
      </c>
      <c r="E12" s="107" t="s">
        <v>73</v>
      </c>
      <c r="F12" s="107" t="s">
        <v>74</v>
      </c>
      <c r="G12" s="107" t="s">
        <v>72</v>
      </c>
      <c r="H12" s="110" t="s">
        <v>75</v>
      </c>
      <c r="I12" s="101"/>
      <c r="J12" s="101"/>
      <c r="K12" s="101"/>
      <c r="L12" s="101"/>
      <c r="M12" s="101"/>
      <c r="N12" s="101"/>
      <c r="O12" s="101"/>
      <c r="P12" s="101"/>
      <c r="Q12" s="101"/>
      <c r="R12" s="101"/>
      <c r="S12" s="101"/>
      <c r="T12" s="101"/>
      <c r="U12" s="101"/>
    </row>
    <row r="13" spans="1:21" ht="13.5" customHeight="1" thickBot="1">
      <c r="A13" s="185"/>
      <c r="B13" s="188"/>
      <c r="C13" s="111"/>
      <c r="D13" s="111"/>
      <c r="E13" s="112"/>
      <c r="F13" s="111"/>
      <c r="G13" s="111"/>
      <c r="H13" s="113"/>
      <c r="I13" s="101"/>
      <c r="J13" s="101"/>
      <c r="K13" s="101"/>
      <c r="L13" s="101"/>
      <c r="M13" s="101"/>
      <c r="N13" s="101"/>
      <c r="O13" s="101"/>
      <c r="P13" s="101"/>
      <c r="Q13" s="101"/>
      <c r="R13" s="101"/>
      <c r="S13" s="101"/>
      <c r="T13" s="101"/>
      <c r="U13" s="101"/>
    </row>
    <row r="14" spans="1:21" s="114" customFormat="1" ht="24.95" customHeight="1" thickTop="1" thickBot="1">
      <c r="A14" s="189" t="s">
        <v>76</v>
      </c>
      <c r="B14" s="190"/>
      <c r="C14" s="190"/>
      <c r="D14" s="191"/>
      <c r="E14" s="191"/>
      <c r="F14" s="191"/>
      <c r="G14" s="191"/>
      <c r="H14" s="192"/>
    </row>
    <row r="15" spans="1:21" s="121" customFormat="1" ht="15" customHeight="1" thickTop="1" thickBot="1">
      <c r="A15" s="115"/>
      <c r="B15" s="116"/>
      <c r="C15" s="117"/>
      <c r="D15" s="118"/>
      <c r="E15" s="119"/>
      <c r="F15" s="119"/>
      <c r="G15" s="120"/>
      <c r="H15" s="120"/>
    </row>
    <row r="16" spans="1:21" s="121" customFormat="1" ht="20.100000000000001" customHeight="1" thickTop="1" thickBot="1">
      <c r="A16" s="122" t="s">
        <v>77</v>
      </c>
      <c r="B16" s="123"/>
      <c r="C16" s="123"/>
      <c r="D16" s="123"/>
      <c r="E16" s="124"/>
      <c r="F16" s="123"/>
      <c r="G16" s="123"/>
      <c r="H16" s="125"/>
    </row>
    <row r="17" spans="1:8" ht="33" customHeight="1" thickTop="1">
      <c r="A17" s="126" t="s">
        <v>78</v>
      </c>
      <c r="B17" s="127" t="s">
        <v>79</v>
      </c>
      <c r="C17" s="128" t="s">
        <v>80</v>
      </c>
      <c r="D17" s="128">
        <v>1</v>
      </c>
      <c r="E17" s="129">
        <v>0</v>
      </c>
      <c r="F17" s="128">
        <v>0</v>
      </c>
      <c r="G17" s="128">
        <v>0</v>
      </c>
      <c r="H17" s="130">
        <v>15</v>
      </c>
    </row>
    <row r="18" spans="1:8">
      <c r="A18" s="126" t="s">
        <v>81</v>
      </c>
      <c r="B18" s="127" t="s">
        <v>79</v>
      </c>
      <c r="C18" s="128" t="s">
        <v>80</v>
      </c>
      <c r="D18" s="128">
        <v>0</v>
      </c>
      <c r="E18" s="129">
        <v>0</v>
      </c>
      <c r="F18" s="128">
        <v>0</v>
      </c>
      <c r="G18" s="128">
        <v>0</v>
      </c>
      <c r="H18" s="130">
        <v>0</v>
      </c>
    </row>
    <row r="19" spans="1:8">
      <c r="A19" s="126" t="s">
        <v>82</v>
      </c>
      <c r="B19" s="127" t="s">
        <v>79</v>
      </c>
      <c r="C19" s="128" t="s">
        <v>80</v>
      </c>
      <c r="D19" s="128">
        <v>4</v>
      </c>
      <c r="E19" s="128">
        <v>0</v>
      </c>
      <c r="F19" s="128">
        <v>0</v>
      </c>
      <c r="G19" s="128">
        <v>0</v>
      </c>
      <c r="H19" s="130">
        <v>15</v>
      </c>
    </row>
  </sheetData>
  <mergeCells count="4">
    <mergeCell ref="A8:H8"/>
    <mergeCell ref="A9:A13"/>
    <mergeCell ref="B9:B13"/>
    <mergeCell ref="A14:H14"/>
  </mergeCells>
  <pageMargins left="0.70866141732283472" right="0.70866141732283472" top="0.74803149606299213" bottom="0.74803149606299213" header="0.31496062992125984" footer="0.31496062992125984"/>
  <pageSetup paperSize="9" scale="70" orientation="landscape" verticalDpi="598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topLeftCell="B1" workbookViewId="0">
      <selection activeCell="F1" sqref="F1"/>
    </sheetView>
  </sheetViews>
  <sheetFormatPr baseColWidth="10" defaultRowHeight="15.75"/>
  <cols>
    <col min="1" max="1" width="2.42578125" style="1" customWidth="1"/>
    <col min="2" max="2" width="46.28515625" style="1" customWidth="1"/>
    <col min="3" max="3" width="9.7109375" style="1" customWidth="1"/>
    <col min="4" max="4" width="15.28515625" style="1" customWidth="1"/>
    <col min="5" max="5" width="14.7109375" style="1" customWidth="1"/>
    <col min="6" max="8" width="14" style="1" customWidth="1"/>
    <col min="9" max="12" width="14.7109375" style="1" customWidth="1"/>
    <col min="13" max="16384" width="11.42578125" style="1"/>
  </cols>
  <sheetData>
    <row r="1" spans="1:12" ht="21">
      <c r="B1" s="131" t="s">
        <v>83</v>
      </c>
    </row>
    <row r="2" spans="1:12" ht="18.75">
      <c r="A2" s="132"/>
      <c r="B2" s="133" t="s">
        <v>84</v>
      </c>
    </row>
    <row r="3" spans="1:12">
      <c r="A3" s="132"/>
      <c r="B3" s="132"/>
    </row>
    <row r="4" spans="1:12" ht="16.5" thickBot="1">
      <c r="B4" s="193" t="s">
        <v>61</v>
      </c>
      <c r="C4" s="193"/>
      <c r="D4" s="193"/>
      <c r="E4" s="134"/>
      <c r="F4" s="134"/>
      <c r="G4" s="134"/>
      <c r="H4" s="134"/>
      <c r="I4" s="134"/>
      <c r="J4" s="134"/>
      <c r="K4" s="134"/>
      <c r="L4" s="135"/>
    </row>
    <row r="5" spans="1:12" s="136" customFormat="1">
      <c r="B5" s="194" t="s">
        <v>85</v>
      </c>
      <c r="C5" s="196" t="s">
        <v>63</v>
      </c>
      <c r="D5" s="137" t="s">
        <v>64</v>
      </c>
      <c r="E5" s="138">
        <v>2024</v>
      </c>
      <c r="F5" s="139">
        <v>2024</v>
      </c>
      <c r="G5" s="139">
        <v>2024</v>
      </c>
      <c r="H5" s="139">
        <v>2024</v>
      </c>
      <c r="I5" s="139">
        <v>2024</v>
      </c>
      <c r="J5" s="139">
        <v>2023</v>
      </c>
      <c r="K5" s="139">
        <v>2024</v>
      </c>
      <c r="L5" s="140">
        <v>2025</v>
      </c>
    </row>
    <row r="6" spans="1:12" s="136" customFormat="1">
      <c r="B6" s="195"/>
      <c r="C6" s="197"/>
      <c r="D6" s="141" t="s">
        <v>65</v>
      </c>
      <c r="E6" s="142" t="s">
        <v>66</v>
      </c>
      <c r="F6" s="143" t="s">
        <v>67</v>
      </c>
      <c r="G6" s="143" t="s">
        <v>68</v>
      </c>
      <c r="H6" s="143" t="s">
        <v>86</v>
      </c>
      <c r="I6" s="143" t="s">
        <v>87</v>
      </c>
      <c r="J6" s="143" t="s">
        <v>88</v>
      </c>
      <c r="K6" s="143" t="s">
        <v>89</v>
      </c>
      <c r="L6" s="144" t="s">
        <v>70</v>
      </c>
    </row>
    <row r="7" spans="1:12" s="136" customFormat="1" ht="16.5" thickBot="1">
      <c r="B7" s="195"/>
      <c r="C7" s="197"/>
      <c r="D7" s="145" t="s">
        <v>71</v>
      </c>
      <c r="E7" s="146" t="s">
        <v>90</v>
      </c>
      <c r="F7" s="147" t="s">
        <v>90</v>
      </c>
      <c r="G7" s="147" t="s">
        <v>90</v>
      </c>
      <c r="H7" s="147" t="s">
        <v>90</v>
      </c>
      <c r="I7" s="147"/>
      <c r="J7" s="147"/>
      <c r="K7" s="147" t="s">
        <v>75</v>
      </c>
      <c r="L7" s="148" t="s">
        <v>75</v>
      </c>
    </row>
    <row r="8" spans="1:12" s="136" customFormat="1">
      <c r="B8" s="198" t="s">
        <v>84</v>
      </c>
      <c r="C8" s="199"/>
      <c r="D8" s="200"/>
      <c r="E8" s="149"/>
      <c r="F8" s="149"/>
      <c r="G8" s="149"/>
      <c r="H8" s="149"/>
      <c r="I8" s="149"/>
      <c r="J8" s="149"/>
      <c r="K8" s="149"/>
      <c r="L8" s="150"/>
    </row>
    <row r="9" spans="1:12" s="136" customFormat="1">
      <c r="B9" s="151" t="s">
        <v>91</v>
      </c>
      <c r="C9" s="152"/>
      <c r="D9" s="152"/>
      <c r="E9" s="152"/>
      <c r="F9" s="152"/>
      <c r="G9" s="152"/>
      <c r="H9" s="152"/>
      <c r="I9" s="152"/>
      <c r="J9" s="152"/>
      <c r="K9" s="152"/>
      <c r="L9" s="153"/>
    </row>
    <row r="10" spans="1:12" s="136" customFormat="1">
      <c r="B10" s="154" t="s">
        <v>92</v>
      </c>
      <c r="C10" s="155"/>
      <c r="D10" s="155"/>
      <c r="E10" s="156"/>
      <c r="F10" s="156"/>
      <c r="G10" s="156"/>
      <c r="H10" s="156"/>
      <c r="I10" s="156"/>
      <c r="J10" s="156"/>
      <c r="K10" s="156"/>
      <c r="L10" s="157"/>
    </row>
    <row r="11" spans="1:12" s="136" customFormat="1">
      <c r="B11" s="158" t="s">
        <v>93</v>
      </c>
      <c r="C11" s="159" t="s">
        <v>94</v>
      </c>
      <c r="D11" s="160" t="s">
        <v>95</v>
      </c>
      <c r="E11" s="161">
        <v>1356</v>
      </c>
      <c r="F11" s="161"/>
      <c r="G11" s="162"/>
      <c r="H11" s="163"/>
      <c r="I11" s="164">
        <f t="shared" ref="I11:I13" si="0">SUM(E11:H11)</f>
        <v>1356</v>
      </c>
      <c r="J11" s="164">
        <v>3461</v>
      </c>
      <c r="K11" s="165">
        <v>3000</v>
      </c>
      <c r="L11" s="166">
        <f>+K11</f>
        <v>3000</v>
      </c>
    </row>
    <row r="12" spans="1:12" s="136" customFormat="1">
      <c r="B12" s="167" t="s">
        <v>96</v>
      </c>
      <c r="C12" s="159" t="s">
        <v>94</v>
      </c>
      <c r="D12" s="160" t="s">
        <v>95</v>
      </c>
      <c r="E12" s="168"/>
      <c r="F12" s="168"/>
      <c r="G12" s="162"/>
      <c r="H12" s="169"/>
      <c r="I12" s="164">
        <f t="shared" si="0"/>
        <v>0</v>
      </c>
      <c r="J12" s="165">
        <v>0</v>
      </c>
      <c r="K12" s="165"/>
      <c r="L12" s="170"/>
    </row>
    <row r="13" spans="1:12" s="136" customFormat="1">
      <c r="B13" s="167" t="s">
        <v>97</v>
      </c>
      <c r="C13" s="159" t="s">
        <v>94</v>
      </c>
      <c r="D13" s="160" t="s">
        <v>95</v>
      </c>
      <c r="E13" s="168">
        <v>1</v>
      </c>
      <c r="F13" s="168"/>
      <c r="G13" s="162"/>
      <c r="H13" s="169"/>
      <c r="I13" s="164">
        <f t="shared" si="0"/>
        <v>1</v>
      </c>
      <c r="J13" s="165">
        <v>95</v>
      </c>
      <c r="K13" s="165">
        <v>100</v>
      </c>
      <c r="L13" s="170">
        <f>+K13</f>
        <v>100</v>
      </c>
    </row>
    <row r="14" spans="1:12" s="136" customFormat="1">
      <c r="B14" s="167" t="s">
        <v>98</v>
      </c>
      <c r="C14" s="159" t="s">
        <v>94</v>
      </c>
      <c r="D14" s="160" t="s">
        <v>95</v>
      </c>
      <c r="E14" s="168" t="s">
        <v>99</v>
      </c>
      <c r="F14" s="168"/>
      <c r="G14" s="168"/>
      <c r="H14" s="168"/>
      <c r="I14" s="164"/>
      <c r="J14" s="165"/>
      <c r="K14" s="171"/>
      <c r="L14" s="172"/>
    </row>
    <row r="15" spans="1:12" s="136" customFormat="1" ht="16.5" thickBot="1">
      <c r="B15" s="173"/>
      <c r="C15" s="174"/>
      <c r="D15" s="174"/>
      <c r="E15" s="174"/>
      <c r="F15" s="174"/>
      <c r="G15" s="174"/>
      <c r="H15" s="174"/>
      <c r="I15" s="174"/>
      <c r="J15" s="174"/>
      <c r="K15" s="174"/>
      <c r="L15" s="175"/>
    </row>
    <row r="16" spans="1:12">
      <c r="B16" s="176" t="s">
        <v>100</v>
      </c>
      <c r="C16" s="177"/>
      <c r="D16" s="177"/>
      <c r="E16" s="178"/>
      <c r="F16" s="178"/>
      <c r="G16" s="178"/>
      <c r="H16" s="178"/>
      <c r="I16" s="178"/>
      <c r="J16" s="178"/>
      <c r="K16" s="178"/>
    </row>
    <row r="17" spans="2:7" ht="18.75">
      <c r="B17" s="133"/>
    </row>
    <row r="18" spans="2:7">
      <c r="E18" s="132"/>
      <c r="F18" s="132"/>
      <c r="G18" s="132"/>
    </row>
  </sheetData>
  <mergeCells count="4">
    <mergeCell ref="B4:D4"/>
    <mergeCell ref="B5:B7"/>
    <mergeCell ref="C5:C7"/>
    <mergeCell ref="B8:D8"/>
  </mergeCells>
  <pageMargins left="0.31496062992125984" right="0.31496062992125984" top="0.74803149606299213" bottom="0.74803149606299213" header="0.31496062992125984" footer="0.31496062992125984"/>
  <pageSetup paperSize="9" scale="75" orientation="landscape" verticalDpi="598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Subsecretaria</vt:lpstr>
      <vt:lpstr>Hidraulica</vt:lpstr>
      <vt:lpstr>Ampliacion</vt:lpstr>
      <vt:lpstr>Mantenimiento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lbecerra</dc:creator>
  <cp:lastModifiedBy>lbecerra</cp:lastModifiedBy>
  <cp:lastPrinted>2024-05-14T13:57:02Z</cp:lastPrinted>
  <dcterms:created xsi:type="dcterms:W3CDTF">2022-02-21T18:54:30Z</dcterms:created>
  <dcterms:modified xsi:type="dcterms:W3CDTF">2024-05-16T18:05:11Z</dcterms:modified>
</cp:coreProperties>
</file>