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1840" windowHeight="131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43" i="1" l="1"/>
  <c r="G79" i="1"/>
  <c r="G78" i="1"/>
  <c r="G76" i="1"/>
  <c r="G75" i="1"/>
  <c r="G74" i="1"/>
  <c r="G73" i="1"/>
  <c r="G72" i="1"/>
  <c r="G71" i="1"/>
  <c r="G70" i="1"/>
  <c r="G41" i="1"/>
  <c r="G37" i="1"/>
  <c r="G36" i="1"/>
  <c r="G35" i="1"/>
  <c r="G34" i="1"/>
  <c r="G33" i="1"/>
  <c r="G32" i="1"/>
  <c r="G31" i="1"/>
  <c r="G30" i="1"/>
  <c r="G28" i="1"/>
  <c r="G27" i="1"/>
  <c r="G26" i="1"/>
  <c r="G25" i="1"/>
  <c r="G14" i="1"/>
  <c r="G19" i="1"/>
  <c r="G11" i="1"/>
  <c r="G8" i="1"/>
  <c r="G5" i="1" l="1"/>
  <c r="G6" i="1"/>
  <c r="G7" i="1"/>
  <c r="G9" i="1"/>
  <c r="G10" i="1"/>
  <c r="G12" i="1"/>
  <c r="G13" i="1"/>
  <c r="G15" i="1"/>
  <c r="G16" i="1"/>
  <c r="G17" i="1"/>
  <c r="G18" i="1"/>
  <c r="G20" i="1"/>
  <c r="G21" i="1"/>
  <c r="G22" i="1"/>
  <c r="G23" i="1"/>
  <c r="G24" i="1"/>
  <c r="G38" i="1"/>
  <c r="G39" i="1"/>
  <c r="G40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77" i="1"/>
  <c r="G68" i="1"/>
  <c r="G69" i="1"/>
  <c r="G4" i="1" l="1"/>
</calcChain>
</file>

<file path=xl/sharedStrings.xml><?xml version="1.0" encoding="utf-8"?>
<sst xmlns="http://schemas.openxmlformats.org/spreadsheetml/2006/main" count="603" uniqueCount="509">
  <si>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</si>
  <si>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</si>
  <si>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</si>
  <si>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</si>
  <si>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</si>
  <si>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</si>
  <si>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</si>
  <si>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</si>
  <si>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</si>
  <si>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</si>
  <si>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</si>
  <si>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</si>
  <si>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</si>
  <si>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750010001.26</t>
  </si>
  <si>
    <t>PAPEL OBRA 80 GR.OFICIO LEGAL 21,59 X 35,56 MULTIFUNCION 1RA.CALIDAD Presentación: RESMA X 500 Solicitado: RESMA</t>
  </si>
  <si>
    <t>PAPEL OFICIO LEGAL 75 GR. MULTIFUNCION Presentación: RESMA</t>
  </si>
  <si>
    <t>750010144.7</t>
  </si>
  <si>
    <t>SOBRE PAPEL MADERA 40 X 30 CM Presentación: PAQUETE 50 U Solicitado: PAQUETE</t>
  </si>
  <si>
    <t>750020048.7</t>
  </si>
  <si>
    <t>SOBRE MANILA 25 X 35 CM APROX. Presentación: UNIDAD</t>
  </si>
  <si>
    <t>750040035.2</t>
  </si>
  <si>
    <t>750040035.5</t>
  </si>
  <si>
    <t>750040035.7</t>
  </si>
  <si>
    <t>750040035.15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</si>
  <si>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</si>
  <si>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</si>
  <si>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</si>
  <si>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</si>
  <si>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</si>
  <si>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</si>
  <si>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</si>
  <si>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</si>
  <si>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750060052.8</t>
  </si>
  <si>
    <t>750060055.2</t>
  </si>
  <si>
    <t>750060056.11</t>
  </si>
  <si>
    <t>750070017.2</t>
  </si>
  <si>
    <t>750080035.5</t>
  </si>
  <si>
    <t>750080035.6</t>
  </si>
  <si>
    <t>750080035.8</t>
  </si>
  <si>
    <t>750080038.3</t>
  </si>
  <si>
    <t>750080040.9</t>
  </si>
  <si>
    <t>750080040.10</t>
  </si>
  <si>
    <t>750080040.12</t>
  </si>
  <si>
    <t>750090063.4</t>
  </si>
  <si>
    <t>750090064.6</t>
  </si>
  <si>
    <t>CARPETA COLGANTE PLASTICA Presentación: UNIDAD</t>
  </si>
  <si>
    <t>750090066.1</t>
  </si>
  <si>
    <t>750090071.1</t>
  </si>
  <si>
    <t>750090075.5</t>
  </si>
  <si>
    <t>CARPETA CARTULINA OFICIO 240 GR. Presentación: UNIDAD</t>
  </si>
  <si>
    <t>750090073.7</t>
  </si>
  <si>
    <t>750090073.17</t>
  </si>
  <si>
    <t>750090073.22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</si>
  <si>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</si>
  <si>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</si>
  <si>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</si>
  <si>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</si>
  <si>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</si>
  <si>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</si>
  <si>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</si>
  <si>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</si>
  <si>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</si>
  <si>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</si>
  <si>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750040041.9</t>
  </si>
  <si>
    <t>FIBRAS DE VS. COLORES Presentación: CAJA X 6 UNID Solicitado: CAJA X 6</t>
  </si>
  <si>
    <t>750100054.4</t>
  </si>
  <si>
    <t>750140064.4</t>
  </si>
  <si>
    <t>FOLIO PLASTICO OFICIO Presentación: UNIDAD</t>
  </si>
  <si>
    <t>750140064.5</t>
  </si>
  <si>
    <t>750150102.14</t>
  </si>
  <si>
    <t>NOTAS AUTOADHESIVAS 76 X 76 MM Presentacion: BLOCK X 100 U Solicitado: BLOCK</t>
  </si>
  <si>
    <t>750150316.5</t>
  </si>
  <si>
    <t>750150318.5</t>
  </si>
  <si>
    <t>750150325.27</t>
  </si>
  <si>
    <t>TINTA PARA SELLO COLOR NEGRO Presentación: ENV.X 50 CC. Solicitado: ENVASE</t>
  </si>
  <si>
    <t>750150336.10</t>
  </si>
  <si>
    <t>750150336.15</t>
  </si>
  <si>
    <t>750150336.18</t>
  </si>
  <si>
    <t>750150346.1</t>
  </si>
  <si>
    <t>PERFORADORA METALICA BASE DE MADERA Presentación: UNIDAD</t>
  </si>
  <si>
    <t>750150347.1</t>
  </si>
  <si>
    <t>ADHESIVO VINILICO X 250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</si>
  <si>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</si>
  <si>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</si>
  <si>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</si>
  <si>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</si>
  <si>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</si>
  <si>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</si>
  <si>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CHAMBRIL</t>
  </si>
  <si>
    <t xml:space="preserve">BOLIGRAFO AZUL TRAZO GRUESO FIRME CONTINUO 1RA.CALIDAD SIN ELEMENTOS A ROSCA EN EXTREMOS </t>
  </si>
  <si>
    <t xml:space="preserve">BOLIGRAFO TRAZO 0,5 AZUL </t>
  </si>
  <si>
    <t>UNIDAD</t>
  </si>
  <si>
    <t>CAJA X 100</t>
  </si>
  <si>
    <t>HM</t>
  </si>
  <si>
    <t xml:space="preserve">BROCHES DORADO N° 8 - 40 MM </t>
  </si>
  <si>
    <t xml:space="preserve">BROCHES NIQUELADO BINDER GRANDES </t>
  </si>
  <si>
    <t xml:space="preserve">BROCHES 24/ 6 </t>
  </si>
  <si>
    <t>GRAP</t>
  </si>
  <si>
    <t>ABROCHADORA PINZA 21/6-21/8 METALICA SIN NINGUN ELEMENTO DE PLASTICO 1RA. CALIDAD</t>
  </si>
  <si>
    <t>OLAMI</t>
  </si>
  <si>
    <t xml:space="preserve">CUADERNO ESPIRAL 16 X 21 CM. 84 HOJAS CUADRICULADO </t>
  </si>
  <si>
    <t>TECNOGRAFIC</t>
  </si>
  <si>
    <t xml:space="preserve">CUADERNO ESPIRAL 16 X 21 CM. 84 HOJAS RAYA </t>
  </si>
  <si>
    <t xml:space="preserve">CUADERNO ESPIRAL A4 TAPA PLASTICA 120 HOJAS </t>
  </si>
  <si>
    <t xml:space="preserve">CUADERNO OFICIO ESPIRAL 84 HOJAS CUADRO </t>
  </si>
  <si>
    <t>POTOSI</t>
  </si>
  <si>
    <t xml:space="preserve">CUADERNO TAPA DURA CHICO CUADRO 84 HOJAS </t>
  </si>
  <si>
    <t xml:space="preserve">CUADERNO TAPA DURA A4 RAYA 120 HOJAS </t>
  </si>
  <si>
    <t xml:space="preserve">CUADERNO TAPA DURA 98 HOJAS CUADROS </t>
  </si>
  <si>
    <t>MARATON</t>
  </si>
  <si>
    <t xml:space="preserve">CARPETA CARATULA OFICIO </t>
  </si>
  <si>
    <t>OSIPEL</t>
  </si>
  <si>
    <t xml:space="preserve">CARPETA FIBRA NEGRA OFICIO 2 GANCHOS </t>
  </si>
  <si>
    <t xml:space="preserve">CARPETA TRANSPARENTE TAMA#O A4 </t>
  </si>
  <si>
    <t>DUNSON</t>
  </si>
  <si>
    <t xml:space="preserve">BIBLIORATO TIPO OFICIO C/LOMO DE PAPEL C/BORDES METALICOS </t>
  </si>
  <si>
    <t xml:space="preserve">BIBLIORATO OFICIO PLASTICO </t>
  </si>
  <si>
    <t xml:space="preserve">BIBLIORATO OFICIO CON LOMO DE PAPEL SIN BORDES METALICOS </t>
  </si>
  <si>
    <t>RF</t>
  </si>
  <si>
    <t>EZCO</t>
  </si>
  <si>
    <t xml:space="preserve">FOLIO OFICIO DE PLASTICO TIPO CRISTAL </t>
  </si>
  <si>
    <t xml:space="preserve">ALMOHADILLA METALICA PARA SELLOS N°3 </t>
  </si>
  <si>
    <t xml:space="preserve">CINTA ADHESIVA TRANSPARENTE 48 X 50 </t>
  </si>
  <si>
    <t xml:space="preserve">CINTA DE ENMASCARAR 24 MM </t>
  </si>
  <si>
    <t xml:space="preserve">CINTA DE ENMASCARAR 18 MM. </t>
  </si>
  <si>
    <t>CONDOR</t>
  </si>
  <si>
    <t>MAXXUM</t>
  </si>
  <si>
    <t>KANGARO</t>
  </si>
  <si>
    <t>MEDORO</t>
  </si>
  <si>
    <t>https://www.megamayorista.com/tienda/88643/adhesivo_vinilico_tintoretto_250gr.php?idsp=0</t>
  </si>
  <si>
    <t>https://www.planetoffice.com.ar/productDetail/00002833</t>
  </si>
  <si>
    <t>https://www.planetoffice.com.ar/productDetail/00001159</t>
  </si>
  <si>
    <t>https://www.staples.com.ar/rmaleau80o-resma-ledesma-autor-multifuncion-oficio-80-g-m2-500-hojas/p</t>
  </si>
  <si>
    <t>https://www.staples.com.ar/rmaleau75a4-resma-ledesma-autor-multifuncion-a4-75-g-m2-500-hojas/p</t>
  </si>
  <si>
    <t>https://www.staples.com.ar/rmaleau80c-resma-ledesma-autor-multifuncion-carta-80-g-m2-500-hojas/p</t>
  </si>
  <si>
    <t>https://www.staples.com.ar/rmaleau75o-resma-ledesma-autor-multifuncion-oficio-75-g-m2-500-hojas/p</t>
  </si>
  <si>
    <t>https://papeleriaentrerios.com/producto/cuaderno-16x21-98-hojas-tango-azul-cuadros-51212882</t>
  </si>
  <si>
    <t>https://www.staples.com.ar/sbomd2530-sobres-bolsa-medoro-kraft-80-g-30-x-40-cm-pack-x-100-unidades/p</t>
  </si>
  <si>
    <t>https://unipack.com.ar/producto/broche-mariposa-dorado-n8-40mm-5616/</t>
  </si>
  <si>
    <t>https://www.planetoffice.com.ar/productDetail/00002892</t>
  </si>
  <si>
    <t>https://www.staples.com.ar/cueglcr9c-cuaderno-escolar-gloria-16-x-21-cm-para-forrar-tapa-dura-84-hojas-cuadriculadas/p</t>
  </si>
  <si>
    <t>https://www.staples.com.ar/cuelectp120v-cuaderno-con-espiral-tapa-dura-a4-classic-x-120-hojas-rayadas-/p</t>
  </si>
  <si>
    <t>https://papeleriaentrerios.com/producto/carpeta-colgante-plastica-the-pel--1026025</t>
  </si>
  <si>
    <t>https://www.staples.com.ar/ccopypppoa-carpeta-colgante-oficio-pagoda-de-polipropileno-gofrado-amarilla/p</t>
  </si>
  <si>
    <t>https://papeleriaentrerios.com/producto/carpeta-cartulina-a4-240-grs--1023212</t>
  </si>
  <si>
    <t>https://www.clipslibreria.com.ar/productos/carpeta-cartulina-a4-3-solapas-240-gr/</t>
  </si>
  <si>
    <t>https://www.staples.com.ar/marfkpint2210-marcadores-escolares-filgo-pinto-2210-x-6-unidades/p</t>
  </si>
  <si>
    <t>https://www.staples.com.ar/tsepygo60n-tinta-sellos-de-goma-pagoda-negra-60-cc/p</t>
  </si>
  <si>
    <t>https://papeleriaentrerios.com/producto/cartulina-colores-48x60-1028875</t>
  </si>
  <si>
    <t>https://www.staples.com.ar/almpy3-almohadilla-para-sellos-pagoda-n-3/p</t>
  </si>
  <si>
    <t>https://www.staples.com.ar/lcobikidcx12-lapices-de-colores-bic-kids-cortos-caja-x-12-unidades-/p</t>
  </si>
  <si>
    <t>https://www.staples.com.ar/clqfa8ml-lapiz-corrector-faber-castell-7ml/p</t>
  </si>
  <si>
    <t>750070017.1</t>
  </si>
  <si>
    <t>750060056.23</t>
  </si>
  <si>
    <t>750060056.33</t>
  </si>
  <si>
    <t>750090075.7</t>
  </si>
  <si>
    <t>750140001.1</t>
  </si>
  <si>
    <t>750100054.3</t>
  </si>
  <si>
    <t>750100053.2</t>
  </si>
  <si>
    <t>750150336.37</t>
  </si>
  <si>
    <t>750150336.2</t>
  </si>
  <si>
    <t>750150339.1</t>
  </si>
  <si>
    <t>ETIQUETA AUTOADHESIVAS Presentación: UNIDAD</t>
  </si>
  <si>
    <t>750160004.2</t>
  </si>
  <si>
    <t>FORMULARIO CONTINUO 12 X 25 X 1 PAPEL BLANCO 70 GRS. Presentación: RESMA X 1000 Solicitado: RESMA</t>
  </si>
  <si>
    <t>750150341.4</t>
  </si>
  <si>
    <t>750010219.8</t>
  </si>
  <si>
    <t>PAPEL A4 75 GR. Presentación: RESMA</t>
  </si>
  <si>
    <t>750010219.5</t>
  </si>
  <si>
    <t>PAPEL A4 80 GR. Presentación: RESMA</t>
  </si>
  <si>
    <t>750010190.8</t>
  </si>
  <si>
    <t>PAPEL CUADRICULADO PARA CARPETA TRES GANCHOS Presentación: BLOCK 480 APR</t>
  </si>
  <si>
    <t>50010215.5</t>
  </si>
  <si>
    <t>750150322.27</t>
  </si>
  <si>
    <t>ROLLO DE PAPEL  QUIMICO X DUPLICADO 76 X 30 MTS Presentacion: UNIDAD</t>
  </si>
  <si>
    <t>750150353.1</t>
  </si>
  <si>
    <t>SELLO AUTOMATICO CON/SIN ACCESORIOS Presentacion: UNIDAD</t>
  </si>
  <si>
    <t>50020049.2</t>
  </si>
  <si>
    <t>SOBRE BLANCO A4 Presentación: X CAJA Solicitado: CAJA</t>
  </si>
  <si>
    <t>750020050.2</t>
  </si>
  <si>
    <t>SOBRE PAPEL CARTA BLANCO Presentación: UNIDAD</t>
  </si>
  <si>
    <t>750010235.1</t>
  </si>
  <si>
    <t xml:space="preserve">ABROCHADORA PINZA 10/50 </t>
  </si>
  <si>
    <t>CAJA X 1000</t>
  </si>
  <si>
    <t>PLIEGO</t>
  </si>
  <si>
    <t>CJA.x 6</t>
  </si>
  <si>
    <t>CAJA x 100</t>
  </si>
  <si>
    <t>RESMA</t>
  </si>
  <si>
    <t>BOBINA</t>
  </si>
  <si>
    <t>CAJA</t>
  </si>
  <si>
    <t>PAQUETE</t>
  </si>
  <si>
    <t>CAJA x 12</t>
  </si>
  <si>
    <t>BLOCK</t>
  </si>
  <si>
    <t>ROLLO</t>
  </si>
  <si>
    <t>ENV.x 50 cc</t>
  </si>
  <si>
    <t xml:space="preserve">HILO DE ALGODON Presentación: BOBINA 500 GR </t>
  </si>
  <si>
    <t xml:space="preserve">CORRECTOR CINTA BLANCO Presentacion: X UNIDAD </t>
  </si>
  <si>
    <t>https://www.staples.com.ar/abmsspi50r-abrochadora-staples-pinza-n-50/p</t>
  </si>
  <si>
    <t>https://papeleriaentrerios.com/producto/abrochadora-grap-pinza-10-50-1018319</t>
  </si>
  <si>
    <t>https://www.selplast.com.ar/productos/abrochadora-grap-10-50-pinza-pintada-c-35/</t>
  </si>
  <si>
    <t>https://www.staples.com.ar/abmmiesc21p-abrochadora-mit-de-escritorio-metalica-n-21-6-o-21-8/p</t>
  </si>
  <si>
    <t>https://papeleriaentrerios.com/producto/abrochadora-grap-pinza-21-6-1018320</t>
  </si>
  <si>
    <t>https://www.megamayorista.com/tienda/89241/abrochadora_mit_216_pintada.php?idsp=0</t>
  </si>
  <si>
    <t>https://www.staples.com.ar/cblpl250g-cola-blanca-escolar-plasticola-250-g/p</t>
  </si>
  <si>
    <t>https://www.libreriaofimas.com.ar/productos/adhesivo-vinilico-sta/</t>
  </si>
  <si>
    <t>https://www.selplast.com.ar/productos/almohadilla-nro-3-pelikan-metalica-070x050-mm-c-21395/</t>
  </si>
  <si>
    <t>https://www.selplast.com.ar/productos/almohadilla-nro-3-pagoda-tapa-metalica-8x15-cm-c-5861/</t>
  </si>
  <si>
    <t>https://www.staples.com.ar/bibrtofpastj-bibliorato-the-pel-pvc-oficio-lomo-ancho-naranja-pastel/p</t>
  </si>
  <si>
    <t>https://papeleriaentrerios.com/producto/bibliorato-oficio-pvc-ancho-negro-1016890</t>
  </si>
  <si>
    <t>https://www.megamayorista.com/tienda/88825/bibliorato_util_of_forrado.php?idsp=0</t>
  </si>
  <si>
    <t>https://articulo.mercadolibre.com.ar/MLA-689549503-bibliorato-plastico-oficio-varios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116870027&amp;matt_product_id=MLA689549503&amp;matt_product_partition_id=893597949783&amp;matt_target_id=pla-893597949783&amp;gclid=EAIaIQobChMI8c-C5dzk7gIViw-RCh2kYgQWEAYYAiABEgINy_D_BwE</t>
  </si>
  <si>
    <t>https://articulo.mercadolibre.com.ar/MLA-752536013-bibliorato-a4-oficio-pvc-util-of-premium-reforzado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129447753&amp;matt_product_id=MLA752536013&amp;matt_product_partition_id=893597949783&amp;matt_target_id=pla-893597949783&amp;gclid=EAIaIQobChMI8c-C5dzk7gIViw-RCh2kYgQWEAYYCCABEgKZ5vD_BwE</t>
  </si>
  <si>
    <t>https://papeleriaentrerios.com/producto/bibliorato-oficio-pastel-pvc-angosto-the-pel-51216229</t>
  </si>
  <si>
    <t>https://www.staples.com.ar/bibcl7oz-bibliorato-clingsor-1501e-lomo-7-5-cm-oficio-azul/p</t>
  </si>
  <si>
    <t>https://www.selplast.com.ar/productos/bibliorato-of-lomo-8-cm-rojo-the-pel-1200-pvc-c-19358/</t>
  </si>
  <si>
    <t>https://www.staples.com.ar/bodbicrix1z-boligrafo-bic-cristal-dura-color-azul-por-unidad-/p</t>
  </si>
  <si>
    <t>https://papeleriaentrerios.com/producto/boligrafo-bic-trazo-grueso-1016785</t>
  </si>
  <si>
    <t>https://www.selplast.com.ar/productos/boligrafo-bic-cristal-dura-1-00-mm-azul-835205-c-12906/</t>
  </si>
  <si>
    <t>https://www.staples.com.ar/bodbitgrx1n-boligrafo-bic-opaco-dura-color-negro-por-unidad-/p</t>
  </si>
  <si>
    <t>https://www.selplast.com.ar/productos/boligrafo-faber-castell-trilux-032m-negro-c-20404/</t>
  </si>
  <si>
    <t>https://www.staples.com.ar/bodbitgrx1r-boligrafo-bic-opaco-dura-color-rojo-por-unidad-/p</t>
  </si>
  <si>
    <t>https://www.selplast.com.ar/productos/boligrafo-faber-castell-trilux-032m-rojo-c-20405/</t>
  </si>
  <si>
    <t>https://distribuidorlacolo.com.ar/producto/boligrafo-retractil-azul/</t>
  </si>
  <si>
    <t>https://articulo.mercadolibre.com.ar/MLA-907627458-boligrafo-uniball-eye-micro-ub-150-roller-05mm-azul-_JM#position=36&amp;type=item&amp;tracking_id=1702a2bf-3dc5-4522-b07f-c9dcd28a264c</t>
  </si>
  <si>
    <t>https://www.selplast.com.ar/productos/roller-uni-ball-eye-ub-150-0-5-mm-azul-c-15792/</t>
  </si>
  <si>
    <t>p.r.1 de 0,8mm</t>
  </si>
  <si>
    <t>https://www.staples.com.ar/brami216x1m-broches-mit-n-21-6-x-1000-unidades/p</t>
  </si>
  <si>
    <t>https://papeleriaentrerios.com/producto/broches-abrohadora-grap-21-6x1000-1048682</t>
  </si>
  <si>
    <t>https://www.selplast.com.ar/productos/broches-abrochadora-dinamit-21-6-x-1000-c-862/</t>
  </si>
  <si>
    <t>https://www.staples.com.ar/brami246x1m-broches-mit-heavy-duty-n-24-6-x-1000-unidades/p</t>
  </si>
  <si>
    <t>https://papeleriaentrerios.com/producto/broches-grap-24-6-x-1000-51138044</t>
  </si>
  <si>
    <t>https://www.selplast.com.ar/productos/broches-abrochadora-mit-24-6-x-1000-c-3653/</t>
  </si>
  <si>
    <t>https://www.elauditor.com.ar/index.php/libreria/broches-aprieta-papeles/broches-grap-10-50-por-1000-unidades.html#:~:text=Precio%20Online%20%2445%2C09%20(%20IVA%20incl.%20)</t>
  </si>
  <si>
    <t>https://papeleriaentrerios.com/producto/broches-mit-n-50-x1000-1045545</t>
  </si>
  <si>
    <t>https://www.selplast.com.ar/productos/broches-abrochadora-grap-10-50-l-x-1000-c-1312/</t>
  </si>
  <si>
    <t>https://www.diquesrl.com.ar/static.php?section=detalle&amp;id=265</t>
  </si>
  <si>
    <t>https://libreriapeluffo.com.ar/producto/11523/broches_dorados_n-8_x100</t>
  </si>
  <si>
    <t>pr3 x 39 mm</t>
  </si>
  <si>
    <t>https://articulo.mercadolibre.com.ar/MLA-870911828-broches-binder-niquelados-x-100-_JM#position=2&amp;type=item&amp;tracking_id=d4333994-1b00-46ca-ba34-62be6645ed1a</t>
  </si>
  <si>
    <t>https://articulo.mercadolibre.com.ar/MLA-873801092-broches-binder-niquelados-especial-expediente-x-100-unidades-_JM?searchVariation=62089723623#searchVariation=62089723623&amp;position=1&amp;type=item&amp;tracking_id=1a71fd32-e236-41e3-a8ca-b39ad616c2e1</t>
  </si>
  <si>
    <t>https://articulo.mercadolibre.com.ar/MLA-729282982-broche-binder-con-arandela-n-648-2-patas-51mm-100-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137562705&amp;matt_product_id=MLA729282982&amp;matt_product_partition_id=893597949783&amp;matt_target_id=pla-893597949783&amp;gclid=EAIaIQobChMIksaT4Jji7gIVwgWRCh3dpgJsEAYYBCABEgJn1PD_BwE</t>
  </si>
  <si>
    <t>p.r.1 y 2 x 100 u</t>
  </si>
  <si>
    <t>https://www.staples.com.ar/c3sss210c-carpeta-caratula-staples-celeste-oficio/p</t>
  </si>
  <si>
    <t>https://papeleriaentrerios.com/producto/carpeta-cartulina-oficio-1023836</t>
  </si>
  <si>
    <t>https://www.selplast.com.ar/productos/carpeta-cartulina-caratula-celeste-of-55-kg-167-c-1371/</t>
  </si>
  <si>
    <t>https://www.staples.com.ar/cpessa4r-carpeta-caratula-staples-rosa-a4/p</t>
  </si>
  <si>
    <t>https://papeleriaentrerios.com/producto/carpeta-cartulina-oficio-rosa-51214633</t>
  </si>
  <si>
    <t>https://bahiaoffice.com/carpetas-de-cartulina-oficio/128-carpeta-util-of-caratula-oficio-240-gr-celeste.html</t>
  </si>
  <si>
    <t>https://www.selplast.com.ar/productos/carpeta-colgante-of-poliprop-color-6075-amarilla-c-44915/</t>
  </si>
  <si>
    <t>no indica tamaño se busco oficio</t>
  </si>
  <si>
    <t>https://www.staples.com.ar/cfnrt2aof-carpeta-de-fibra-negra-oficio-2-anillos-lomo-4-cm/p</t>
  </si>
  <si>
    <t>https://papeleriaentrerios.com/producto/carpeta-fibra-oficio-1017441</t>
  </si>
  <si>
    <t>https://www.selplast.com.ar/productos/carpeta-2a-of-30-mm-fibra-econ-c2629-c-1491/</t>
  </si>
  <si>
    <t>https://www.staples.com.ar/cttcl1a4n-carpeta-tapa-transparente-clingsor-14c-negra-carta-a4/p</t>
  </si>
  <si>
    <t>https://bahiaoffice.com/carpetas-presentacion/113-carpeta-presupuesto-util-of-a4-transparente.html</t>
  </si>
  <si>
    <t>https://www.selplast.com.ar/productos/carpeta-c-vaina-a4-transp-6077-01400782-c-4393/</t>
  </si>
  <si>
    <t>https://www.staples.com.ar/cthlichap-cartuchera-chata-kenwald-lisa-rosa/p</t>
  </si>
  <si>
    <t>https://ar.todomoda.com/cartuchera-tela-75152101.html</t>
  </si>
  <si>
    <t>https://mumi.com.ar/producto/cartuchera-circular-nenas/</t>
  </si>
  <si>
    <t>p.r1 no indica medida</t>
  </si>
  <si>
    <t>https://www.staples.com.ar/inamupasa-cartulina-muresco-amarillo-pastel/p</t>
  </si>
  <si>
    <t>https://www.selplast.com.ar/productos/cartulina-colegial-44x63-amarillo-pastel-c-24919/</t>
  </si>
  <si>
    <t>https://www.staples.com.ar/inamupasc-cartulina-muresco-celeste-pastel/p</t>
  </si>
  <si>
    <t>https://www.selplast.com.ar/productos/cartulina-colegial-44x63-celeste-c-14520/</t>
  </si>
  <si>
    <t>https://tecnograf.mitiendanube.com/productos/cartulina-witcel-130grs-x250hojas/</t>
  </si>
  <si>
    <t>https://articulo.mercadolibre.com.ar/MLA-863780262-cinta-adhesiva-embalaje-empaque-color-multiuso-48x50-_JM?searchVariation=58535783189#searchVariation=58535783189&amp;position=12&amp;type=item&amp;tracking_id=e4fc418c-4c9c-4506-acc8-8baa5a993723</t>
  </si>
  <si>
    <t>https://papeleriaentrerios.com/search?id=1017220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</si>
  <si>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</si>
  <si>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pr.3 x 6 rollos</t>
  </si>
  <si>
    <t>https://www.staples.com.ar/ciasc50025a-cinta-adhesiva-scotch-18mm-x-25m/p</t>
  </si>
  <si>
    <t>https://papeleriaentrerios.com/producto/cinta-adhesiva-stiko-strap-18x25-mm-1021903</t>
  </si>
  <si>
    <t>https://libreriapeluffo.com.ar/producto/26675/cinta_adhesiva_invisible_18mm_x_25mts</t>
  </si>
  <si>
    <t>http://www.papeleralaslomas.com.ar/prod/id=2218/GlobalBluePoint-ERP.aspx</t>
  </si>
  <si>
    <t>https://papeleriaentrerios.com/producto/cinta-adhesiva-48x50-denva-max--51082108</t>
  </si>
  <si>
    <t>https://www.selplast.com.ar/productos/cinta-stiko-48-mm-x-50-mts-fragil-blanco-c-6405/</t>
  </si>
  <si>
    <t>http://www.papeleralaslomas.com.ar/prod/id=2227/GlobalBluePoint-ERP.aspx</t>
  </si>
  <si>
    <t>https://articulo.mercadolibre.com.ar/MLA-701133957-cinta-de-papel-enmascarar-rapifix-18mm-x-50m-caja-48-rollos-_JM#position=1&amp;type=pad&amp;tracking_id=7fbf1b0e-a239-4449-a3d7-0534861cd701&amp;is_advertising=true&amp;ad_domain=VQCATCORE_LST&amp;ad_position=1&amp;ad_click_id=MGUzMmIyNDgtNmQxZi00NGJkLThhM2MtODYwMTRiZmM2NDVi</t>
  </si>
  <si>
    <t>https://www.selplast.com.ar/productos/cinta-enmascarar-papel-stiko-18-mm-x-50-mts-c-4678/</t>
  </si>
  <si>
    <t>p.r.2 x 48</t>
  </si>
  <si>
    <t>http://www.papeleralaslomas.com.ar/prod/id=2228/GlobalBluePoint-ERP.aspx#toner</t>
  </si>
  <si>
    <t>https://articulo.mercadolibre.com.ar/MLA-712766124-cinta-de-papel-enmascarar-24mm-x-50m-caja-36-rollos-_JM#position=9&amp;type=item&amp;tracking_id=153d67df-32df-4cc3-979b-fb03189bc0c6</t>
  </si>
  <si>
    <t>https://www.selplast.com.ar/productos/cinta-enmascarar-papel-stiko-24-mm-x-50-mts-c-1752/</t>
  </si>
  <si>
    <t>p.r. 2x 36</t>
  </si>
  <si>
    <t>https://www.staples.com.ar/cicpmdryli-cinta-correctora-liquid-paper-dry-line/p</t>
  </si>
  <si>
    <t>https://papeleriaentrerios.com/producto/corrector-cinta-katana-5mm-20-metros--51110759</t>
  </si>
  <si>
    <t>https://libreriapeluffo.com.ar/producto/27306/cinta_correctora_x6mts-</t>
  </si>
  <si>
    <t>https://www.ledesmapapel.com.ar/productos/cuaderno-espiral-16x21-cm-avon-t-b-84-hojas-cuadro-65-g-m2-c-103124-azul/</t>
  </si>
  <si>
    <t>https://www.ledesmapapel.com.ar/productos/cuaderno-espiral-16x21-cm-avon-t-b-84-hojas-cuadro-65-g-m2-c-103124-palmeras/</t>
  </si>
  <si>
    <t>https://www.staples.com.ar/cuelecoa5r-cuaderno-con-espiral-ledesma-coleccion-16x21-cm-t-semi-rigida-rayado-84-hojas/p</t>
  </si>
  <si>
    <t>https://www.ledesmapapel.com.ar/productos/cuaderno-espiral-16x21-cm-avon-t-b-84-hojas-raya-65-g-m2-c-103123-naranja/</t>
  </si>
  <si>
    <t>https://www.planetoffice.com.ar/productDetail/00002958</t>
  </si>
  <si>
    <t>https://www.staples.com.ar/cuelebioer120-cuaderno-ledesma-bio-bioplastico-con-espiral-de-16x21-cm-120-hojas-rayadas-/p</t>
  </si>
  <si>
    <t>https://articulo.mercadolibre.com.ar/MLA-675311389-cuaderno-essential-120-hojas-16-x-21-cm-rayado-_JM#position=24&amp;type=item&amp;tracking_id=d8e9c6e9-dd75-46b9-b3db-f6dc62dce050</t>
  </si>
  <si>
    <t>https://articulo.mercadolibre.com.ar/MLA-781309116-cuaderno-bio-rayado-x120-hojas-ledesma-_JM#position=13&amp;type=item&amp;tracking_id=d3185bf1-0326-409a-9588-d8d5748af9a1</t>
  </si>
  <si>
    <t>indicar rayas o a  cuadros</t>
  </si>
  <si>
    <t>https://articulo.mercadolibre.com.ar/MLA-832374957-10-cuaderno-universitario-avon-oficio-a4-84hs-cuadriculados-_JM#position=8&amp;type=item&amp;tracking_id=ba493c64-329d-4185-80f7-668e9e06ab30</t>
  </si>
  <si>
    <t>https://www.planetoffice.com.ar/productDetail/00002335</t>
  </si>
  <si>
    <t>https://www.ledesmapapel.com.ar/productos/cuaderno-espiral-22x29-cm-essential-azul-84-hojas-cuadro-75g-m2-c-100843/?variant=56714213</t>
  </si>
  <si>
    <t>p.r.1 x 10u</t>
  </si>
  <si>
    <t>https://www.staples.com.ar/cueexn3c100uv-cuaderno-escolar-exito-e3-forrado-tapa-dura-100-hojas-cuadriculadas-verde/p</t>
  </si>
  <si>
    <t>https://articulo.mercadolibre.com.ar/MLA-896091383-cuaderno-rivadavia-tapa-dura-forrado-98-hojas-cuadriculadas-_JM?searchVariation=67636217336#searchVariation=67636217336&amp;position=5&amp;type=item&amp;tracking_id=fe9b4ddd-5e11-4fb5-b4b5-9bc9d71d14d5</t>
  </si>
  <si>
    <t>p.r.1 x 100 h.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</si>
  <si>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</si>
  <si>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p.r.3 x 100 h.</t>
  </si>
  <si>
    <t>https://www.libreriaconstitucion.com/product-page/cuaderno-potos%C3%AD-tapa-dura-84-hojas</t>
  </si>
  <si>
    <t>https://www.planetoffice.com.ar/productDetail/00004622</t>
  </si>
  <si>
    <t>p.r.3 x 10 rollos. Búsqueda aprox.</t>
  </si>
  <si>
    <t>https://papeleriaentrerios.com/producto/fibra-escolar-faber-por-6-unidades-1040391</t>
  </si>
  <si>
    <t>https://sifer.com.ar/product/fibra-filgo-sw-cm2210-6-unid-larga-est-pvc/</t>
  </si>
  <si>
    <t>https://www.staples.com.ar/fifhun1-fichas-husares-n-1-rayadas/p</t>
  </si>
  <si>
    <t>https://papeleriaentrerios.com/search?id=1028967</t>
  </si>
  <si>
    <t>https://bahiaoffice.com/fichas/145-fichas-rayadas-husares-n3-x-100u-127x203mm.html</t>
  </si>
  <si>
    <t>p.r.1  3x 100 u.</t>
  </si>
  <si>
    <t>indicar tamaño</t>
  </si>
  <si>
    <t>https://www.staples.com.ar/follg30of100-folios-liggo-polipropileno-oficio-30-micrones-pack-x-100/p</t>
  </si>
  <si>
    <t>https://papeleriaentrerios.com/producto/folios-oficio-x-100-liggo-1029403</t>
  </si>
  <si>
    <t>https://sifer.com.ar/product/folio-simball-of-ref-cristal-x100/</t>
  </si>
  <si>
    <t>https://articulo.mercadolibre.com.ar/MLA-655062801-folios-oficio-calidad-superior-x-100-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655062801&amp;matt_product_partition_id=893597949783&amp;matt_target_id=pla-893597949783&amp;gclid=EAIaIQobChMItNGHqtzk7gIVhoiRCh2KcAZKEAYYASABEgJadfD_BwE</t>
  </si>
  <si>
    <t>https://papeleriaentrerios.com/producto/folio-oficio-40-micrones-x-10-unidades-1027982</t>
  </si>
  <si>
    <t>https://libreriapeluffo.com.ar/producto/15963/folios_oficio_70_mic-_x100</t>
  </si>
  <si>
    <t>p.r.2 x 10 - p.r.1 y3 x 100</t>
  </si>
  <si>
    <t>https://www.staples.com.ar/fcole122570-formulario-continuo-ledesma-forms-12-x-25-cm-1000-hjs/p</t>
  </si>
  <si>
    <t>https://sifer.com.ar/product/formulario-ledesma-12x25x1-pleca-6-70g/</t>
  </si>
  <si>
    <t>https://bahiaoffice.com/formularios-y-formularios-continuos/412-formulario-continuo-ledesma-12-x-25-cm-70-gr.html</t>
  </si>
  <si>
    <t>https://articulo.mercadolibre.com.ar/MLA-879079015-hilo-puro-algodon-macrame-bobina-x-500-gramos-27-hebr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879079015&amp;matt_product_partition_id=893597949783&amp;matt_target_id=pla-893597949783&amp;gclid=EAIaIQobChMIy_ypso_d7gIVh4aRCh0TpQW5EAYYBiABEgJfZ_D_BwE</t>
  </si>
  <si>
    <t>https://articulo.mercadolibre.com.ar/MLA-871079006-2-bobinas-500-gr-cu-hilo-macrame-algodon-18-y-27-hebras-_JM?searchVariation=69296014534#searchVariation=69296014534&amp;position=12&amp;type=item&amp;tracking_id=11708dae-0df3-4b23-975d-d87737167748</t>
  </si>
  <si>
    <t>https://articulo.mercadolibre.com.ar/MLA-853266216-pack-hilo-algodon-natural-bobina-de-500-grs-diverso-grosor-_JM?searchVariation=55154200848#searchVariation=55154200848&amp;position=17&amp;type=item&amp;tracking_id=71d1a3ac-16a0-421e-beea-fcd32636e4e7</t>
  </si>
  <si>
    <t>p.r.2 x 2 u y p.r.3 x 3 u</t>
  </si>
  <si>
    <t>https://papeleriaentrerios.com/producto/lapiz-color-cortos-x12-bic-kids--51215379</t>
  </si>
  <si>
    <t>https://sifer.com.ar/product/lapiz-simball-innovation-tri-corto-12-unid/</t>
  </si>
  <si>
    <t>https://www.staples.com.ar/lcobievcix12-lapices-de-colores-bic-evolution-circus-largos-x-12-incluye-dos-lapices-de-grafito-de-regalo-/p</t>
  </si>
  <si>
    <t>https://papeleriaentrerios.com/producto/lapices-color-largos-x12-splash-514412--51217877</t>
  </si>
  <si>
    <t>https://sifer.com.ar/product/lapiz-simball-triangular-largo-12-unid/</t>
  </si>
  <si>
    <t>https://papeleriaentrerios.com/producto/corrector-liquido-filgo-7ml-1024801</t>
  </si>
  <si>
    <t>https://www.somosutiles.com/correctores/198-corrector-faber-castell-punta-metalica.html</t>
  </si>
  <si>
    <t>https://www.staples.com.ar/lnebievhbx12-lapiz-de-grafito-bic-evolution-hb-caja-x-12-unidades-/p</t>
  </si>
  <si>
    <t>https://papeleriaentrerios.com/producto/lapiz-grafito-hb-paper-mate--51135255</t>
  </si>
  <si>
    <t>p.r.1 x 12 u</t>
  </si>
  <si>
    <t>https://www.staples.com.ar/lycpyaccn2m-libro-de-actas-pagoda-2-manos-rojo-100-hojas/p</t>
  </si>
  <si>
    <t>https://papeleriaentrerios.com/producto/libro-acta-oficio-2-manos-potosi--1045788</t>
  </si>
  <si>
    <t>https://batik.com.ar/p/libro-rab-actas-td-100-folios-1m</t>
  </si>
  <si>
    <t>https://www.staples.com.ar/marfa152n-marcador-para-pizarra-faber-castell-152-negro/p</t>
  </si>
  <si>
    <t>https://bahiaoffice.com/marcadores-para-pizarra/167-marcador-edding-160-p-pizarra-negro-pta-redonda-15-a-3mm.html</t>
  </si>
  <si>
    <t>https://sifer.com.ar/product/marc-edding-pizarra-e-360-negro-c-u/</t>
  </si>
  <si>
    <t>https://www.staples.com.ar/marfa152r-marcador-para-pizarra-faber-castell-152-rojo/p</t>
  </si>
  <si>
    <t>https://papeleriaentrerios.com/producto/marcador-pizarra-edding-160-azul-1021177</t>
  </si>
  <si>
    <t>https://libreriapeluffo.com.ar/producto/396/marcador_para_pizarra_350_verde</t>
  </si>
  <si>
    <t>https://www.staples.com.ar/mared300pern-marcador-indeleble-edding-300-punta-redonda-negro/p</t>
  </si>
  <si>
    <t>https://papeleriaentrerios.com/producto/marcador-permanente-filgo-051-azul-1024774</t>
  </si>
  <si>
    <t>https://bahiaoffice.com/marcadores-indelebles/156-marcador-edding-100-indeleble-pta-redonda-1-5-a-3mm-azul.html</t>
  </si>
  <si>
    <t>https://www.staples.com.ar/resfat49a-resaltador-faber-castell-amarillo-textliner-49/p</t>
  </si>
  <si>
    <t>https://papeleriaentrerios.com/producto/resaltador-amarillo-faber-49-1023745</t>
  </si>
  <si>
    <t>https://bahiaoffice.com/resaltadores-fluo/447-resaltador-faber-castell-t-49-pta-biselada-1-a-5-mm-amarillo.html</t>
  </si>
  <si>
    <t>https://www.staples.com.ar/resed200a-resaltador-edding-200-amarillo/p</t>
  </si>
  <si>
    <t>https://papeleriaentrerios.com/producto/resaltador-verde-fluo-filgo-fine-1024798</t>
  </si>
  <si>
    <t>https://bahiaoffice.com/resaltadores-fluo/1203-resaltador-maped-amarillo.html</t>
  </si>
  <si>
    <t>https://empresas.staples.com.ar/product.asp?sku=NRE3MH654A&amp;tracking=COLECCION%5FID%5F898&amp;</t>
  </si>
  <si>
    <t>https://www.libreriaguido.com.ar/productos/stick-n-21007-76x76mm-amarillo-x100/</t>
  </si>
  <si>
    <t>https://goffice.com.ar/productos/notas-adhesivas-amarilla-76-x-76-mm2/</t>
  </si>
  <si>
    <t>https://papeleriaentrerios.com/producto/resma-ledesma-punax-a4-75gr-51214114</t>
  </si>
  <si>
    <t>https://sifer.com.ar/product/resma-papel-autor-a4-75gr-500hj/</t>
  </si>
  <si>
    <t>https://papeleriaentrerios.com/producto/resma-a4-80-gramos-ledesma-autor-1022441</t>
  </si>
  <si>
    <t>https://sifer.com.ar/product/resma-papel-autor-a4-80gr-500hj/</t>
  </si>
  <si>
    <t>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</t>
  </si>
  <si>
    <t>https://articulo.mercadolibre.com.ar/MLA-906540470-block-repuesto-hojas-nro-3-rivadavia-cuadriculadas-_JM#position=1&amp;type=item&amp;tracking_id=8edef519-8fd9-4dfd-847a-df564d207604</t>
  </si>
  <si>
    <t>https://articulo.mercadolibre.com.ar/MLA-838634789-repuesto-laprida-n3-480-hojas-ray-cuad-hojas-rivadavia-_JM#position=7&amp;type=item&amp;tracking_id=64c9df27-cd5d-4e2f-8fa7-62f0dab36f79</t>
  </si>
  <si>
    <t>https://articulo.mercadolibre.com.ar/MLA-739004065-rollo-de-papel-kraft-40-o-60-cm-x-kg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272102841&amp;matt_product_id=MLA739004065&amp;matt_product_partition_id=420985601641&amp;matt_target_id=pla-420985601641&amp;gclid=EAIaIQobChMIiLyRqaLk7gIVEQuRCh1v9g4LEAYYAyABEgLIwfD_BwE</t>
  </si>
  <si>
    <t>https://articulo.mercadolibre.com.ar/MLA-639661164-papel-madera-kraft-en-bobina-de-20-40-60-80-cm-por-kilo-_JM#position=13&amp;type=item&amp;tracking_id=766d2caa-a368-41ef-b27f-551017b7d138</t>
  </si>
  <si>
    <t>https://articulo.mercadolibre.com.ar/MLA-606857846-papel-madera-kraft-bobina-x-kilo-_JM#position=14&amp;type=item&amp;tracking_id=06b47fe3-f69e-4b7b-8f01-98f1de3564d7</t>
  </si>
  <si>
    <t>https://papeleriaentrerios.com/producto/resma-ledesma-autor-oficio-80-gramos-1022443</t>
  </si>
  <si>
    <t>https://www.libreriamaya.com.ar/LM-7579-Resma-Autor-oficio-80g</t>
  </si>
  <si>
    <t>https://papeleriaentrerios.com/producto/resma-ledesma-autor-oficio-75-gramos-1022457</t>
  </si>
  <si>
    <t>https://www.libreriamaya.com.ar/LM-7578-Resma-Autor-Oficio-75g</t>
  </si>
  <si>
    <t>https://articulo.mercadolibre.com.ar/MLA-734155833-perforadora-base-made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143834998&amp;matt_product_id=MLA734155833&amp;matt_product_partition_id=893597949783&amp;matt_target_id=pla-893597949783&amp;gclid=EAIaIQobChMI7ZKIvJ3d7gIVhw2RCh1LJAwJEAYYASABEgImAvD_BwE</t>
  </si>
  <si>
    <t>https://www.somosutiles.com/perforadoras/759-perforadora-con-base-de-madera-sifap.html</t>
  </si>
  <si>
    <t>https://www.libreriamaya.com.ar/LM-7977-Perforadora-Ota-base-madera#:~:text=Perforadora%20Ota%20base%20madera%20%2D%20%24%201.829%2C50%20en%20Librer%C3%ADa%20Maya</t>
  </si>
  <si>
    <t>https://www.papeleradamian.com/presta/precintos/287-precintos-cola-de-raton-24cm-numerados-correlativo-x100u.html</t>
  </si>
  <si>
    <t>https://articulo.mercadolibre.com.ar/MLA-618007150-precintos-numerados-cola-de-raton-24cm-correlativo-x100u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139356739&amp;matt_product_id=MLA618007150&amp;matt_product_partition_id=420985601641&amp;matt_target_id=pla-420985601641&amp;gclid=EAIaIQobChMIzIL2ir3k7gIVlYWRCh3EXATVEAYYBCABEgJEfPD_BwE</t>
  </si>
  <si>
    <t>https://articulo.mercadolibre.com.ar/MLA-693427431-precintos-numerados-correlativos-24cm-cola-de-raton-100u-_JM?searchVariation=32034871002#searchVariation=32034871002&amp;position=26&amp;type=item&amp;tracking_id=03ce2ac2-ff78-4693-becd-7690f2a5a14b</t>
  </si>
  <si>
    <t>https://www.staples.com.ar/regpz30cm-regla-pizzini-verde-30-cm/p</t>
  </si>
  <si>
    <t>https://www.planetoffice.com.ar/productDetail/00001643</t>
  </si>
  <si>
    <t>https://www.somosutiles.com/reglas-y-escuadras/378-regla-acrilica-pizzini-30-cm.html</t>
  </si>
  <si>
    <t>https://articulo.mercadolibre.com.ar/MLA-853874748-rollo-papel-obra-copia-quimica-duplicado-76x30-50-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143827583&amp;matt_product_id=MLA853874748&amp;matt_product_partition_id=893597949783&amp;matt_target_id=pla-893597949783&amp;gclid=EAIaIQobChMI0aGM86bf7gIVx4GRCh0sGQhTEAQYASABEgIS2PD_BwE</t>
  </si>
  <si>
    <t>https://www.libreriamaya.com.ar/LM-7618-Rollo-quimico-duplicado-76-x-30-mt</t>
  </si>
  <si>
    <t>https://batik.com.ar/p/rollo-de-papel-duplicado-quimico-76x30-x10-unidades</t>
  </si>
  <si>
    <t>p.r.1x 50 u. p.r.3 x 10</t>
  </si>
  <si>
    <t>https://articulo.mercadolibre.com.ar/MLA-609138306-sello-personal-automatico-prof-3-lineas-microcentro-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312249896&amp;matt_product_id=MLA609138306&amp;matt_product_partition_id=893597949783&amp;matt_target_id=pla-893597949783&amp;gclid=EAIaIQobChMItOC-1Kjf7gIVRoCRCh13EggEEAQYASABEgIoavD_BwE</t>
  </si>
  <si>
    <t>https://batik.com.ar/p/sello-2-lineas-aparato-4910-negro</t>
  </si>
  <si>
    <t>https://articulo.mercadolibre.com.ar/MLA-728948016-sello-automatico-goma-4-lineas-trodat-3911-en-el-acto-_JM?searchVariation=35165686900#searchVariation=35165686900&amp;position=1&amp;type=item&amp;tracking_id=b59f379f-2437-4856-8517-806f7514d757</t>
  </si>
  <si>
    <t>https://articulo.mercadolibre.com.ar/MLA-676646812-sello-de-madera-goma-personalizado-4-lineas-zona-no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143823640&amp;matt_product_id=MLA676646812&amp;matt_product_partition_id=893597949783&amp;matt_target_id=pla-893597949783&amp;gclid=EAIaIQobChMIs536panf7gIVlQ-RCh1mxAN4EAQYASABEgJ3LfD_BwE</t>
  </si>
  <si>
    <t>https://articulo.mercadolibre.com.ar/MLA-757800761-sellos-de-madera-medalla-escuelas-escudos-goma-laser-perilla-_JM?searchVariation=32481783632#searchVariation=32481783632&amp;position=44&amp;type=item&amp;tracking_id=5c4d8e24-886d-4fe6-8c33-ded7130da142</t>
  </si>
  <si>
    <t>https://articulo.mercadolibre.com.ar/MLA-754943414-sello-goma-personalizado-24-hs-p-telas-cuero-papeles-y-mas-_JM#position=47&amp;type=item&amp;tracking_id=3741d6f0-4984-41a4-bb64-035d4a0bf2ad</t>
  </si>
  <si>
    <t>https://dvdistribuidora.com.ar/productos/sobres-blancos-a4-bolsa-23x32cm-papel-obra-80gr-paq-x100/</t>
  </si>
  <si>
    <t>https://articulo.mercadolibre.com.ar/MLA-849933189-sobres-a4-blancos-packs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213586927&amp;matt_product_id=MLA849933189&amp;matt_product_partition_id=893597949783&amp;matt_target_id=pla-893597949783&amp;gclid=EAIaIQobChMIxo_e8r3k7gIVjoeRCh07jwpeEAQYASABEgJqz_D_BwE</t>
  </si>
  <si>
    <t>https://articulo.mercadolibre.com.ar/MLA-691140886-sobres-blancos-a4-bolsa-23x32cm-papel-obra-80gr-paq-x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691140886&amp;matt_product_partition_id=893597949783&amp;matt_target_id=pla-893597949783&amp;gclid=EAIaIQobChMI_vnElL7k7gIVk4aRCh17eAGMEAYYAyABEgK5i_D_BwE</t>
  </si>
  <si>
    <t>https://www.staples.com.ar/sbomd2668-sobres-bolsa-medoro-manila-80-g-25-x-35-cm-pack-x-250-unidades/p</t>
  </si>
  <si>
    <t>https://sifer.com.ar/product/sobre-bolsa-manila-27x37-x100-2629/</t>
  </si>
  <si>
    <t>https://casa-ambar.com.ar/producto/sobres-manila-120-gr-25x35-unidad/?v=d72a48a8ebd2</t>
  </si>
  <si>
    <t>p.r.2 x 100</t>
  </si>
  <si>
    <t>https://www.staples.com.ar/sclmd1495-sobres-oficio-americano-medoro-papel-obra-90-g-11-x-22-cm-pack-x-500-unidades/p</t>
  </si>
  <si>
    <t>https://sifer.com.ar/product/sobre-comercial-90gr-x500-1595/</t>
  </si>
  <si>
    <t>https://www.somosutiles.com/sobres-comerciales/565-sobre-blanco-oficio-ingles-65-grs.html</t>
  </si>
  <si>
    <t xml:space="preserve">P.R.1 y 2 x 500. </t>
  </si>
  <si>
    <t>https://www.planetoffice.com.ar/productType/Sobres_manila</t>
  </si>
  <si>
    <t>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</t>
  </si>
  <si>
    <t>p.r.1 y 3x 100</t>
  </si>
  <si>
    <t>https://www.staples.com.ar/tijmpag21-tijeras-advance-green-21-cm-blister/p</t>
  </si>
  <si>
    <t>https://papeleriaentrerios.com/producto/tijera-maped-essentials-green-office-21-cm-51084243</t>
  </si>
  <si>
    <t>https://sifer.com.ar/product/tijera-maped-essentials-21cm-468110/</t>
  </si>
  <si>
    <t>p.r.1 al 3 x 21 cms</t>
  </si>
  <si>
    <t>https://papeleriaentrerios.com/producto/tinta-sellos-60cc-negra-1027642</t>
  </si>
  <si>
    <t>https://sifer.com.ar/product/tinta-pagoda-p-sellos-60cc-negro/</t>
  </si>
  <si>
    <t>p.r.1 al 3 x 60 cc</t>
  </si>
  <si>
    <t>https://articulo.mercadolibre.com.ar/MLA-813087449-kit-utiles-escolares-economico-6-piezas-24-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145140181&amp;matt_product_id=MLA813087449&amp;matt_product_partition_id=893597949783&amp;matt_target_id=pla-893597949783&amp;gclid=EAIaIQobChMIo6GYysTk7gIVyICRCh3yDQauEAQYAiABEgLP5vD_BwE</t>
  </si>
  <si>
    <t>https://www.somosutiles.com/kit-escolar-standard/697-kit-escolar-primario-1-classic.html</t>
  </si>
  <si>
    <t>https://articulo.mercadolibre.com.ar/MLA-872912251-kit-escolar-ezco-x-34-piez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317824617&amp;matt_product_id=MLA872912251&amp;matt_product_partition_id=893597949783&amp;matt_target_id=pla-893597949783&amp;gclid=EAIaIQobChMIjJ2FgNDk7gIVwQaRCh1pQwXPEAYYAiABEgLPi_D_BwE</t>
  </si>
  <si>
    <t>IMP</t>
  </si>
  <si>
    <t>STA</t>
  </si>
  <si>
    <t>AVIO IRIS</t>
  </si>
  <si>
    <t>FILGO</t>
  </si>
  <si>
    <t>SIFAP HM</t>
  </si>
  <si>
    <t>CAJA x 50</t>
  </si>
  <si>
    <t>NEPACO</t>
  </si>
  <si>
    <t>U.O.</t>
  </si>
  <si>
    <t>CARPETA CARTULINA A4 240 GR.</t>
  </si>
  <si>
    <t xml:space="preserve">BROCHES 10/50 </t>
  </si>
  <si>
    <t xml:space="preserve">BROCHE 21/6  </t>
  </si>
  <si>
    <t>BOLIGRAFO NEGRO TRAZO GRUESO FIRME CONTINUO 1RA.CALIDAD SIN ELEMENTOS A ROSCA EN EXTREMOS</t>
  </si>
  <si>
    <t xml:space="preserve">BOLIGRAFO ROJO TRAZO GRUESO FIRME Y CONTINUO 1RA.CALIDAD SIN ELEMENTOS A ROSCA EN EXTREMOS </t>
  </si>
  <si>
    <t>GRA</t>
  </si>
  <si>
    <t>CARTUCHERA TELA CON CIERRE, 7 X 22 CM</t>
  </si>
  <si>
    <t xml:space="preserve">CARTULINA COLOR AMARILLO </t>
  </si>
  <si>
    <t>LUMA</t>
  </si>
  <si>
    <t xml:space="preserve">CARTULINA COLOR CELESTE CLARO </t>
  </si>
  <si>
    <t xml:space="preserve">CARTULINA WITCELOR 280 G. 65 X 100 CM </t>
  </si>
  <si>
    <t>RAPIFIX</t>
  </si>
  <si>
    <t xml:space="preserve">CINTA ADHESIVA COMUN X 25 MT. </t>
  </si>
  <si>
    <t xml:space="preserve">CINTA ADHESIVA COLOR 48 X 50 </t>
  </si>
  <si>
    <t>PEGAFAN REXON</t>
  </si>
  <si>
    <t>LML</t>
  </si>
  <si>
    <t xml:space="preserve">PEGAFAN </t>
  </si>
  <si>
    <t>AMERICA</t>
  </si>
  <si>
    <t>ASAMBLEA</t>
  </si>
  <si>
    <t>PEGASOLA</t>
  </si>
  <si>
    <t>750150375.1</t>
  </si>
  <si>
    <t>FICHA IMPRESA Presentación: UNIDAD</t>
  </si>
  <si>
    <t>SDF</t>
  </si>
  <si>
    <t>LIGGO</t>
  </si>
  <si>
    <t>LIGO</t>
  </si>
  <si>
    <t>VISION LEDESMA</t>
  </si>
  <si>
    <t>NAV</t>
  </si>
  <si>
    <t>PENMAC HEXACOLOR</t>
  </si>
  <si>
    <t>ROBER COLOR HEXACOLOR</t>
  </si>
  <si>
    <t>FILGO FINO</t>
  </si>
  <si>
    <t>LEDESMA AUTOR</t>
  </si>
  <si>
    <t>TRIUNFANTE</t>
  </si>
  <si>
    <t>750010193.7</t>
  </si>
  <si>
    <t xml:space="preserve">PAPEL ESTRAZA </t>
  </si>
  <si>
    <t>PAPEL SULFITO</t>
  </si>
  <si>
    <t>750010196.1</t>
  </si>
  <si>
    <t>KG</t>
  </si>
  <si>
    <t xml:space="preserve">PAPEL KRAFF EN BOBINA </t>
  </si>
  <si>
    <t>GLEE</t>
  </si>
  <si>
    <t>750150402.4</t>
  </si>
  <si>
    <t xml:space="preserve">PRECINTO DE SEGURIDAD NUMERADOS CORRELATIVOS </t>
  </si>
  <si>
    <t>ENV.x 100 U</t>
  </si>
  <si>
    <t>PRECINTOS</t>
  </si>
  <si>
    <t>HUSARES</t>
  </si>
  <si>
    <t>SHINY</t>
  </si>
  <si>
    <t>COPY</t>
  </si>
  <si>
    <t>OPALO 999</t>
  </si>
  <si>
    <t>GRA, EZCO, FILGO, EZCO, AVON</t>
  </si>
  <si>
    <t>p.r.1 al 3 es de 18x25.</t>
  </si>
  <si>
    <t>750150353.3</t>
  </si>
  <si>
    <t>SELLO DE GOMA Presentación: UNIDAD</t>
  </si>
  <si>
    <t>PERSONAL</t>
  </si>
  <si>
    <t>NO SE ENCUENTRAN  PRECIOS DE REFERENCIA</t>
  </si>
  <si>
    <t>https://www.misutiles.com/etiquetas/3264-etiquetas-pegasola-19-x-38cm-630-etiquetas.html#:~:text=Etiquetas%20autoadhesivas%20para%20identificar%2C%20organizar,%24%20348%2C26%20IVA%20inc.</t>
  </si>
  <si>
    <t>https://articulo.mercadolibre.com.ar/MLA-881466941-caja-de-etiquetas-autoadhesivas-pegasola-3024-x630u-_JM#position=3&amp;type=item&amp;tracking_id=2e47e206-15be-4aea-8668-3d67c35f048b</t>
  </si>
  <si>
    <t>https://www.ofibay.com.ar/etiquetas/316-etiquetas-pegasola.html</t>
  </si>
  <si>
    <t>CANOPLA CON CIERRE LISA</t>
  </si>
  <si>
    <t>https://articulo.mercadolibre.com.ar/MLA-838475755-cartuchera-lsd-lisa-canopla-escolar-cierre-utiles-colegial-_JM?searchVariation=60679756413#searchVariation=60679756413&amp;position=15&amp;type=item&amp;tracking_id=62c55cc7-894a-4d43-84f0-d05b4afe8a4d</t>
  </si>
  <si>
    <t>http://www.rupless.com.ar/producto/cartuchera-lsd-lisa-canopla-escolar-cierre-utiles-colegial/105363</t>
  </si>
  <si>
    <t>BOLÍGRAFO AZUL TRAZO FINO</t>
  </si>
  <si>
    <t>https://papeleriaentrerios.com/producto/boligrafo-filgo-stick-026-azul-51082974</t>
  </si>
  <si>
    <t>CJA. LAPICES COLOR X 12</t>
  </si>
  <si>
    <t>CUADERNO CHICO ESPIRAL 84 HJS A CUADROS</t>
  </si>
  <si>
    <t>https://articulo.mercadolibre.com.ar/MLA-655678024-cartuchera-escolar-de-jean-con-cierre-promo-aries--_JM?variation=46248074164#reco_item_pos=1&amp;reco_backend=machinalis-v2p-pdp-boost-v2&amp;reco_backend_type=low_level&amp;reco_client=vip-v2p&amp;reco_id=e0d50acf-de4d-415b-9d8d-26b9baa8c6c5</t>
  </si>
  <si>
    <t>KIT ESCOLAR BASICO (1 canopla con cierre lisa, 1 lapiz grafito HB n" 2, 1 boligrafo azul trazo fino, 1 cja.lápices color x 12, 1 cuaderno chico espiral 84 hjs., a cuadros)</t>
  </si>
  <si>
    <t>LAPIZ GRAFITO HB N° 2</t>
  </si>
  <si>
    <t>http://www.papeleralaslomas.com.ar/prod/id=14/GlobalBluePoint-ERP.aspx</t>
  </si>
  <si>
    <t>https://inkgenio.com.ar/lapices/10101-lapiz-negro-2hb-ezco-6933419363883.html</t>
  </si>
  <si>
    <t>https://www.redlibrera.com/p/lapiz-grafito-ezco-cuerpo-madera-casquillado-nro.-2-hb-x-12-unid.-cod.-171956</t>
  </si>
  <si>
    <t>https://www.veronesiweb.com/boligrafos/838/boligrafo-t-fino-bp-sk-f-azul-filgo.html</t>
  </si>
  <si>
    <t>https://www.libreriaofistore.com.ar/productos/boligrafo-filgo-stick-trazo-fino-0-7-x-unid-x-caja-50-unid/</t>
  </si>
  <si>
    <t>https://www.redlibrera.com/p/lapices-de-colores-ezco-cuerpo-madera-x-12-largos-cod.-171961</t>
  </si>
  <si>
    <t>https://unipack.com.ar/producto/lapiz-color-ezco-largo-x-12u-2352/</t>
  </si>
  <si>
    <t>https://articulo.mercadolibre.com.ar/MLA-904059865-lapices-de-colores-ezco-x-12-largos-lapiz-cuerpo-madera-_JM#position=32&amp;type=item&amp;tracking_id=c9dd1733-817e-4089-9c1e-d3cc44becad7</t>
  </si>
  <si>
    <t>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</si>
  <si>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</t>
  </si>
  <si>
    <t>https://articulo.mercadolibre.com.ar/MLA-830004165-cuaderno-avon-a5-16x21-cm-x-84-hojas-espiral-_JM#position=2&amp;type=item&amp;tracking_id=e8caab06-8e61-4c9a-9b50-11b18df45d3c</t>
  </si>
  <si>
    <t xml:space="preserve">FILGO </t>
  </si>
  <si>
    <t>AVON</t>
  </si>
  <si>
    <t>TOTAL KIT ESCOLAR:</t>
  </si>
  <si>
    <t>https://articulo.mercadolibre.com.ar/MLA-858370282-lapiz-filgo-negro-grafito-hb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858370282&amp;matt_product_partition_id=893597949783&amp;matt_target_id=pla-893597949783&amp;gclid=EAIaIQobChMIz_Gr29Gl7wIVAwWRCh1E3AuiEAYYBCABEgKNFfD_BwE</t>
  </si>
  <si>
    <t>Se aclara que debajo de la presente planilla, se detallan los precios de cada pieza que componen el kit s/lo solicitado</t>
  </si>
  <si>
    <t>R.</t>
  </si>
  <si>
    <t>FECHA DE APERTURA: 18/02/2021  - ADJUDICADO: 02/03/2021 -  PRECIOS DE REFERENCIA DE MERCADO TOMADOS EN MARZO 2021</t>
  </si>
  <si>
    <t xml:space="preserve">PRECIOS DE REFERENCIA  DE ARTS. DE LIBRERIA - PROCESO  10606-0003-LPU21- ACUERDO MARCO 10606-3-AM21 -EX-2021-00532540- -GDEMZA-DGCPYGB#MHYF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</si>
</sst>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Fill="1" applyBorder="1"/>
    <xf numFmtId="0" fontId="4" fillId="0" borderId="1" xfId="1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3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 applyAlignment="1">
      <alignment horizontal="justify" vertical="top" wrapText="1"/>
    </xf>
    <xf numFmtId="164" fontId="0" fillId="3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164" fontId="3" fillId="7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4" fillId="0" borderId="0" xfId="1" applyFill="1" applyBorder="1"/>
    <xf numFmtId="0" fontId="4" fillId="0" borderId="0" xfId="1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4" borderId="0" xfId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4" fontId="0" fillId="5" borderId="1" xfId="0" applyNumberForma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ticulo.mercadolibre.com.ar/MLA-689097694-birome-boligrafo-faber-trilux-caja-x50-azul-negro-rojo-verde-_JM?searchVariation=56277170923" TargetMode="External"/><Relationship Id="rId18" Type="http://schemas.openxmlformats.org/officeDocument/2006/relationships/hyperlink" Target="https://articulo.mercadolibre.com.ar/MLA-776472163-clips-broche-ezco-n8-78mm-x50-unidades-_JM?searchVariation=34164331146" TargetMode="External"/><Relationship Id="rId26" Type="http://schemas.openxmlformats.org/officeDocument/2006/relationships/hyperlink" Target="https://www.libreriaslevalle.com/abrochadora-pinza-21-6-21-8-pintada-mit.html" TargetMode="External"/><Relationship Id="rId39" Type="http://schemas.openxmlformats.org/officeDocument/2006/relationships/hyperlink" Target="https://www.libreriaslevalle.com/cuaderno-vegetal-espiralado-oficio-90gr.html" TargetMode="External"/><Relationship Id="rId21" Type="http://schemas.openxmlformats.org/officeDocument/2006/relationships/hyperlink" Target="https://articulo.mercadolibre.com.ar/MLA-659374430-broche-nepaco-metal-n-2-l-x-50-unidades-_JM" TargetMode="External"/><Relationship Id="rId34" Type="http://schemas.openxmlformats.org/officeDocument/2006/relationships/hyperlink" Target="https://articulo.mercadolibre.com.ar/MLA-858385372-cuaderno-con-espiral-a5-husares-x80-hojas-x1-unidad-_JM" TargetMode="External"/><Relationship Id="rId42" Type="http://schemas.openxmlformats.org/officeDocument/2006/relationships/hyperlink" Target="https://articulo.mercadolibre.com.ar/MLA-830004165-cuaderno-avon-a5-16x21-cm-x-84-hojas-espiral-_JM" TargetMode="External"/><Relationship Id="rId47" Type="http://schemas.openxmlformats.org/officeDocument/2006/relationships/hyperlink" Target="https://www.libreriaslevalle.com/cuaderno-16x21cm-tapa-flexible-spiderman-x-48-hojas-rayado-mooving.html" TargetMode="External"/><Relationship Id="rId50" Type="http://schemas.openxmlformats.org/officeDocument/2006/relationships/hyperlink" Target="https://www.redlibrera.com/p/cuaderno-rivadavia-abc-21-x-27-con-espiral-x-100-hjs.-cuadriculado-cod.-359063" TargetMode="External"/><Relationship Id="rId55" Type="http://schemas.openxmlformats.org/officeDocument/2006/relationships/hyperlink" Target="https://articulo.mercadolibre.com.ar/MLA-867219523-carpeta-caratula-staples-de-cartulina-210gr-oficio-naranja-p-_JM" TargetMode="External"/><Relationship Id="rId63" Type="http://schemas.openxmlformats.org/officeDocument/2006/relationships/hyperlink" Target="https://articulo.mercadolibre.com.ar/MLA-863677596-carpeta-base-opaca-frente-cristal-a4-_JM?matt_tool=62146866&amp;matt_word=&amp;gclid=EAIaIQobChMIm5Gxq6Hu6wIVxoGRCh1fPQ71EAYYBCABEgJKGvD_BwE" TargetMode="External"/><Relationship Id="rId68" Type="http://schemas.openxmlformats.org/officeDocument/2006/relationships/hyperlink" Target="https://bahiaoffice.com/carpetas-de-cartulina-oficio/129-carpeta-util-of-caratula-oficio-240gr-amarillo.html" TargetMode="External"/><Relationship Id="rId76" Type="http://schemas.openxmlformats.org/officeDocument/2006/relationships/hyperlink" Target="https://articulo.mercadolibre.com.ar/MLA-907627458-boligrafo-uniball-eye-micro-ub-150-roller-05mm-azul-_JM" TargetMode="External"/><Relationship Id="rId7" Type="http://schemas.openxmlformats.org/officeDocument/2006/relationships/hyperlink" Target="https://www.redlibrera.com/p/cuaderno-triunfante-16-x-21-tapa-carton-ara%C3%B1a-azul-x-100-hjs.-cuadriculado-%252d-90-g%252fm2-cod.-356223" TargetMode="External"/><Relationship Id="rId71" Type="http://schemas.openxmlformats.org/officeDocument/2006/relationships/hyperlink" Target="https://articulo.mercadolibre.com.ar/MLA-852121482-bibliorato-avios-oficio-lomo-tela-gris-_JM" TargetMode="External"/><Relationship Id="rId2" Type="http://schemas.openxmlformats.org/officeDocument/2006/relationships/hyperlink" Target="https://articulo.mercadolibre.com.ar/MLA-604423007-resma-papel-autor-oficio-80-grs-tienda-oficial-ledesma-_JM?searchVariation=57226626656" TargetMode="External"/><Relationship Id="rId16" Type="http://schemas.openxmlformats.org/officeDocument/2006/relationships/hyperlink" Target="https://articulo.mercadolibre.com.ar/MLA-620040853-lapiz-corrector-filgo-7-ml-punta-metalica-tipo-liquid-_JM" TargetMode="External"/><Relationship Id="rId29" Type="http://schemas.openxmlformats.org/officeDocument/2006/relationships/hyperlink" Target="https://www.libreriaslevalle.com/abrochadora-pinza-fx-50-pintada-mit.html" TargetMode="External"/><Relationship Id="rId11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24" Type="http://schemas.openxmlformats.org/officeDocument/2006/relationships/hyperlink" Target="https://articulo.mercadolibre.com.ar/MLA-729283155-broche-binder-con-arandela-n-649-2-patas-63mm-100-unidades-_JM" TargetMode="External"/><Relationship Id="rId32" Type="http://schemas.openxmlformats.org/officeDocument/2006/relationships/hyperlink" Target="https://articulo.mercadolibre.com.ar/MLA-858385372-cuaderno-con-espiral-a5-husares-x80-hojas-x1-unidad-_JM" TargetMode="External"/><Relationship Id="rId37" Type="http://schemas.openxmlformats.org/officeDocument/2006/relationships/hyperlink" Target="https://www.libreriaslevalle.com/cuaderno-con-espiral-a4-tapa-semi-rigida-colors-x-80-hojas-rayado-mooving.html" TargetMode="External"/><Relationship Id="rId40" Type="http://schemas.openxmlformats.org/officeDocument/2006/relationships/hyperlink" Target="https://articulo.mercadolibre.com.ar/MLA-798277746-cuaderno-espiral-a5-fantasia-120-hjs-tapa-dura-rigida-calida-_JM" TargetMode="External"/><Relationship Id="rId45" Type="http://schemas.openxmlformats.org/officeDocument/2006/relationships/hyperlink" Target="https://www.libreriaslevalle.com/cuadern-con-espiral-a4-tapa-plastica-essential-cristal-x-84-hojas-liso-ledesma.html" TargetMode="External"/><Relationship Id="rId53" Type="http://schemas.openxmlformats.org/officeDocument/2006/relationships/hyperlink" Target="https://articulo.mercadolibre.com.ar/MLA-727884027-carpetas-para-expedientes-oficio-con-cinta-pack-x-20-und-_JM" TargetMode="External"/><Relationship Id="rId58" Type="http://schemas.openxmlformats.org/officeDocument/2006/relationships/hyperlink" Target="https://papeleriaentrerios.com/producto/carpeta-colgante-plastica-the-pel--1026025" TargetMode="External"/><Relationship Id="rId66" Type="http://schemas.openxmlformats.org/officeDocument/2006/relationships/hyperlink" Target="https://articulo.mercadolibre.com.ar/MLA-761876856-carpetas-oficio-con-vaina-de-pvc-transparente-x-10-unid-_JM" TargetMode="External"/><Relationship Id="rId74" Type="http://schemas.openxmlformats.org/officeDocument/2006/relationships/hyperlink" Target="https://www.diquesrl.com.ar/static.php?section=detalle&amp;id=265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articulo.mercadolibre.com.ar/MLA-876327165-libro-de-actas-2-manos-tamano-oficio-100-hojas-potosi-_JM?quantity=1" TargetMode="External"/><Relationship Id="rId61" Type="http://schemas.openxmlformats.org/officeDocument/2006/relationships/hyperlink" Target="https://articulo.mercadolibre.com.ar/MLA-718063990-carpeta-oficio-de-polipropileno-2-anillos-4-cm-transparente-_JM?searchVariation=54012828496" TargetMode="External"/><Relationship Id="rId10" Type="http://schemas.openxmlformats.org/officeDocument/2006/relationships/hyperlink" Target="https://articulo.mercadolibre.com.ar/MLA-794744485-sobres-de-carta-oficio-ingles-12x235cm-70g-caja-x500unid-_JM?searchVariation=39270427764" TargetMode="External"/><Relationship Id="rId19" Type="http://schemas.openxmlformats.org/officeDocument/2006/relationships/hyperlink" Target="https://www.cptoficina.com.ar/47539513/p" TargetMode="External"/><Relationship Id="rId31" Type="http://schemas.openxmlformats.org/officeDocument/2006/relationships/hyperlink" Target="https://www.libreriaslevalle.com/cuaderno-con-espiral-16x21cm-x-80-hojas-cuadriculado-maraton.html" TargetMode="External"/><Relationship Id="rId44" Type="http://schemas.openxmlformats.org/officeDocument/2006/relationships/hyperlink" Target="https://articulo.mercadolibre.com.ar/MLA-830004165-cuaderno-avon-a5-16x21-cm-x-84-hojas-espiral-_JM" TargetMode="External"/><Relationship Id="rId52" Type="http://schemas.openxmlformats.org/officeDocument/2006/relationships/hyperlink" Target="https://articulo.mercadolibre.com.ar/MLA-792541839-carpeta-con-cinta-para-expedientes-carton-celeste-pack-x-20u-_JM" TargetMode="External"/><Relationship Id="rId60" Type="http://schemas.openxmlformats.org/officeDocument/2006/relationships/hyperlink" Target="https://www.redlibrera.com/p/carpeta-util-of-fibra-negra-a4%252fcarta-2-x-40-cod.-c2442" TargetMode="External"/><Relationship Id="rId65" Type="http://schemas.openxmlformats.org/officeDocument/2006/relationships/hyperlink" Target="https://bahiaoffice.com/carpetas-presentacion/114-carpeta-presupuesto-util-of-oficio-transparente.html" TargetMode="External"/><Relationship Id="rId73" Type="http://schemas.openxmlformats.org/officeDocument/2006/relationships/hyperlink" Target="https://articulo.mercadolibre.com.ar/MLA-735365771-libro-de-actas-200-foliospag-tapa-dura-oficio-_JM" TargetMode="External"/><Relationship Id="rId78" Type="http://schemas.openxmlformats.org/officeDocument/2006/relationships/hyperlink" Target="https://papeleriaentrerios.com/producto/boligrafo-filgo-stick-026-azul-51082974" TargetMode="External"/><Relationship Id="rId4" Type="http://schemas.openxmlformats.org/officeDocument/2006/relationships/hyperlink" Target="https://articulo.mercadolibre.com.ar/MLA-779580590-resma-a4-autor-75-grs-distribuidor-oficial-ledesma-_JM?searchVariation=43606568780" TargetMode="External"/><Relationship Id="rId9" Type="http://schemas.openxmlformats.org/officeDocument/2006/relationships/hyperlink" Target="https://articulo.mercadolibre.com.ar/MLA-633593835-caja-archivo-plastica-plana-oficio-12cm-_JM?quantity=1" TargetMode="External"/><Relationship Id="rId14" Type="http://schemas.openxmlformats.org/officeDocument/2006/relationships/hyperlink" Target="https://articulo.mercadolibre.com.ar/MLA-853689292-roller-ball-uniball-boligrafo-ub-185-05mm-needle-colores-_JM?searchVariation=55372720360" TargetMode="External"/><Relationship Id="rId22" Type="http://schemas.openxmlformats.org/officeDocument/2006/relationships/hyperlink" Target="https://www.libreriasaturno.com.ar/productos/broches-manitos-32-mm/" TargetMode="External"/><Relationship Id="rId27" Type="http://schemas.openxmlformats.org/officeDocument/2006/relationships/hyperlink" Target="https://www.quickoffice.com.ar/productos/abrochadora-mit21/" TargetMode="External"/><Relationship Id="rId30" Type="http://schemas.openxmlformats.org/officeDocument/2006/relationships/hyperlink" Target="https://articulo.mercadolibre.com.ar/MLA-850639328-cuaderno-a4-universitario-rayado-80-hojas-espiral-_JM" TargetMode="External"/><Relationship Id="rId35" Type="http://schemas.openxmlformats.org/officeDocument/2006/relationships/hyperlink" Target="https://www.libreriaslevalle.com/cuaderno-con-espiral-16x21cm-x-80-hojas-cuadriculado-maraton.html" TargetMode="External"/><Relationship Id="rId43" Type="http://schemas.openxmlformats.org/officeDocument/2006/relationships/hyperlink" Target="https://www.libreriaslevalle.com/cuadern-con-espiral-a4-tapa-plastica-essential-cristal-x-84-hojas-liso-ledesma.html" TargetMode="External"/><Relationship Id="rId48" Type="http://schemas.openxmlformats.org/officeDocument/2006/relationships/hyperlink" Target="https://www.redlibrera.com/p/cuaderno-triunfante-16-x-21-tapa-carton-ara%C3%B1a-azul-x-100-hjs.-cuadriculado-%252d-90-g%252fm2-cod.-356223" TargetMode="External"/><Relationship Id="rId56" Type="http://schemas.openxmlformats.org/officeDocument/2006/relationships/hyperlink" Target="https://www.elauditor.com.ar/index.php/carpeta-colgante-nepaco-5-posiciones-moviles.html" TargetMode="External"/><Relationship Id="rId64" Type="http://schemas.openxmlformats.org/officeDocument/2006/relationships/hyperlink" Target="https://www.planetoffice.com.ar/productDetail/00004169" TargetMode="External"/><Relationship Id="rId69" Type="http://schemas.openxmlformats.org/officeDocument/2006/relationships/hyperlink" Target="https://articulo.mercadolibre.com.ar/MLA-660435178-carpeta-presentacion-2-solapas-a4-varios-colores-x-unidad-_JM" TargetMode="External"/><Relationship Id="rId77" Type="http://schemas.openxmlformats.org/officeDocument/2006/relationships/hyperlink" Target="https://www.cptoficina.com.ar/61183729/p" TargetMode="External"/><Relationship Id="rId8" Type="http://schemas.openxmlformats.org/officeDocument/2006/relationships/hyperlink" Target="https://www.papeleraexpress.com.ar/caja-archivo-corrugado-plastico-legajo-12-38x28x12-1001618703xJM" TargetMode="External"/><Relationship Id="rId51" Type="http://schemas.openxmlformats.org/officeDocument/2006/relationships/hyperlink" Target="https://www.redlibrera.com/p/carpeta-ape-con-cinta-cod.-52370" TargetMode="External"/><Relationship Id="rId72" Type="http://schemas.openxmlformats.org/officeDocument/2006/relationships/hyperlink" Target="https://articulo.mercadolibre.com.ar/MLA-876329287-libro-de-actas-4-manos-tamano-oficio-200-hojas-potosi-_JM?quantity=1" TargetMode="External"/><Relationship Id="rId3" Type="http://schemas.openxmlformats.org/officeDocument/2006/relationships/hyperlink" Target="https://www.megamayorista.com/tienda/88726/resma_autor_oficio_80g_216x356_x500h.php?idsp=0" TargetMode="External"/><Relationship Id="rId12" Type="http://schemas.openxmlformats.org/officeDocument/2006/relationships/hyperlink" Target="https://articulo.mercadolibre.com.ar/MLA-871805986-papel-kraft-a4-200-grs-misionero-100-hojas-laser-o-inkjet-_JM?searchVariation=61373994497" TargetMode="External"/><Relationship Id="rId17" Type="http://schemas.openxmlformats.org/officeDocument/2006/relationships/hyperlink" Target="https://www.megamayorista.com/tienda/88444/lapiz_corrector_faber_7ml.php?idsp=0" TargetMode="External"/><Relationship Id="rId25" Type="http://schemas.openxmlformats.org/officeDocument/2006/relationships/hyperlink" Target="https://www.librerialarubrica.com/producto/broches-binder-n-649-63-mm/" TargetMode="External"/><Relationship Id="rId33" Type="http://schemas.openxmlformats.org/officeDocument/2006/relationships/hyperlink" Target="https://www.libreriaslevalle.com/cuaderno-con-espiral-16x21cm-x-80-hojas-cuadriculado-maraton.html" TargetMode="External"/><Relationship Id="rId38" Type="http://schemas.openxmlformats.org/officeDocument/2006/relationships/hyperlink" Target="https://articulo.mercadolibre.com.ar/MLA-620779268-cuaderno-rivadavia-abc-espiral-100-hojas-rayado-cuadriculado-_JM" TargetMode="External"/><Relationship Id="rId46" Type="http://schemas.openxmlformats.org/officeDocument/2006/relationships/hyperlink" Target="https://articulo.mercadolibre.com.ar/MLA-832174622-cuaderno-exito-tapa-dura-x48-hojas-cuadriculado-rojo-16x21cm-_JM" TargetMode="External"/><Relationship Id="rId59" Type="http://schemas.openxmlformats.org/officeDocument/2006/relationships/hyperlink" Target="https://www.papeleratroquelcor.com.ar/carpeta-colgante-oficio-nepaco-azul-x-25-unidades--det--484-004" TargetMode="External"/><Relationship Id="rId67" Type="http://schemas.openxmlformats.org/officeDocument/2006/relationships/hyperlink" Target="https://articulo.mercadolibre.com.ar/MLA-604141533-carpeta-base-opaca-a4-plastica-tapa-cristalx10-broche-nepaco-_JM" TargetMode="External"/><Relationship Id="rId20" Type="http://schemas.openxmlformats.org/officeDocument/2006/relationships/hyperlink" Target="https://www.libreriaslevalle.com/broche-nepaco-2-l-x-50-unidades.html" TargetMode="External"/><Relationship Id="rId41" Type="http://schemas.openxmlformats.org/officeDocument/2006/relationships/hyperlink" Target="http://papeleriaentrerios.com/producto/cuaderno-16x21-nature-kraft-onix-51215963" TargetMode="External"/><Relationship Id="rId54" Type="http://schemas.openxmlformats.org/officeDocument/2006/relationships/hyperlink" Target="https://bahiaoffice.com/carpetas-de-cartulina-oficio/131-carpeta-util-of-caratula-oficio-240gr-verde.html" TargetMode="External"/><Relationship Id="rId62" Type="http://schemas.openxmlformats.org/officeDocument/2006/relationships/hyperlink" Target="https://www.elauditor.com.ar/index.php/libreria/carpeta-comercial-a4-pagoda-tapa-transparente-verde.html" TargetMode="External"/><Relationship Id="rId70" Type="http://schemas.openxmlformats.org/officeDocument/2006/relationships/hyperlink" Target="https://www.staples.com.ar/bibcl7ov-bibliorato-clingsor-1501e-lomo-7-5-cm-oficio-verde/p" TargetMode="External"/><Relationship Id="rId75" Type="http://schemas.openxmlformats.org/officeDocument/2006/relationships/hyperlink" Target="https://www.staples.com.ar/sbomd2530-sobres-bolsa-medoro-kraft-80-g-30-x-40-cm-pack-x-100-unidades/p" TargetMode="External"/><Relationship Id="rId1" Type="http://schemas.openxmlformats.org/officeDocument/2006/relationships/hyperlink" Target="https://www.librerialerma.com.ar/productos/carpeta-oficio-avios-de-pvc/" TargetMode="External"/><Relationship Id="rId6" Type="http://schemas.openxmlformats.org/officeDocument/2006/relationships/hyperlink" Target="https://articulo.mercadolibre.com.ar/MLA-725692695-caja-x-50u-boligrafo-birome-lapicera-filgo-stick-026-azul-_JM" TargetMode="External"/><Relationship Id="rId15" Type="http://schemas.openxmlformats.org/officeDocument/2006/relationships/hyperlink" Target="https://articulo.mercadolibre.com.ar/MLA-849905991-lapices-de-colores-simball-x-12-cortos-x-1-unidad-_JM" TargetMode="External"/><Relationship Id="rId23" Type="http://schemas.openxmlformats.org/officeDocument/2006/relationships/hyperlink" Target="https://articulo.mercadolibre.com.ar/MLA-771643815-broche-binder-clip-aprieta-papel-32-mm-x6u-_JM" TargetMode="External"/><Relationship Id="rId28" Type="http://schemas.openxmlformats.org/officeDocument/2006/relationships/hyperlink" Target="https://articulo.mercadolibre.com.ar/MLA-817476084-abrochadora-metalica-mit-246-pinza-pintada-_JM" TargetMode="External"/><Relationship Id="rId36" Type="http://schemas.openxmlformats.org/officeDocument/2006/relationships/hyperlink" Target="https://articulo.mercadolibre.com.ar/MLA-804433528-cuaderno-a4-ledesma-executive-cespiral-ray-o-cuadric84hs-_JM" TargetMode="External"/><Relationship Id="rId49" Type="http://schemas.openxmlformats.org/officeDocument/2006/relationships/hyperlink" Target="https://www.planetoffice.com.ar/productDetail/00002833" TargetMode="External"/><Relationship Id="rId57" Type="http://schemas.openxmlformats.org/officeDocument/2006/relationships/hyperlink" Target="https://rmsonline.com.ar/carpetas/40442-carpeta-de-cartulina-nepaco-colgante-sin-viso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zoomScaleNormal="100" workbookViewId="0">
      <selection activeCell="C7" sqref="C7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5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ht="15" customHeight="1" x14ac:dyDescent="0.25">
      <c r="A1" s="69" t="s">
        <v>508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" customHeight="1" x14ac:dyDescent="0.25">
      <c r="A2" s="70" t="s">
        <v>507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45" x14ac:dyDescent="0.25">
      <c r="A3" s="64" t="s">
        <v>506</v>
      </c>
      <c r="B3" s="65" t="s">
        <v>0</v>
      </c>
      <c r="C3" s="65" t="s">
        <v>1</v>
      </c>
      <c r="D3" s="65" t="s">
        <v>2</v>
      </c>
      <c r="E3" s="65" t="s">
        <v>3</v>
      </c>
      <c r="F3" s="1" t="s">
        <v>4</v>
      </c>
      <c r="G3" s="1" t="s">
        <v>5</v>
      </c>
      <c r="H3" s="65" t="s">
        <v>6</v>
      </c>
      <c r="I3" s="65" t="s">
        <v>7</v>
      </c>
      <c r="J3" s="65" t="s">
        <v>8</v>
      </c>
      <c r="K3" s="65" t="s">
        <v>9</v>
      </c>
      <c r="L3" s="65" t="s">
        <v>10</v>
      </c>
      <c r="M3" s="65" t="s">
        <v>11</v>
      </c>
      <c r="N3" s="65" t="s">
        <v>12</v>
      </c>
    </row>
    <row r="4" spans="1:14" x14ac:dyDescent="0.25">
      <c r="A4" s="8">
        <v>1</v>
      </c>
      <c r="B4" s="2" t="s">
        <v>152</v>
      </c>
      <c r="C4" s="35" t="s">
        <v>182</v>
      </c>
      <c r="D4" s="16" t="s">
        <v>91</v>
      </c>
      <c r="E4" s="3" t="s">
        <v>127</v>
      </c>
      <c r="F4" s="4">
        <v>789</v>
      </c>
      <c r="G4" s="9">
        <f>(+H4+J4+L4)/3</f>
        <v>1113.9100000000001</v>
      </c>
      <c r="H4" s="10">
        <v>1138</v>
      </c>
      <c r="I4" s="7" t="s">
        <v>197</v>
      </c>
      <c r="J4" s="10">
        <v>1026.73</v>
      </c>
      <c r="K4" s="7" t="s">
        <v>198</v>
      </c>
      <c r="L4" s="10">
        <v>1177</v>
      </c>
      <c r="M4" s="7" t="s">
        <v>199</v>
      </c>
      <c r="N4" s="11"/>
    </row>
    <row r="5" spans="1:14" ht="30" x14ac:dyDescent="0.25">
      <c r="A5" s="8">
        <v>2</v>
      </c>
      <c r="B5" s="2" t="s">
        <v>35</v>
      </c>
      <c r="C5" s="35" t="s">
        <v>98</v>
      </c>
      <c r="D5" s="16" t="s">
        <v>91</v>
      </c>
      <c r="E5" s="3" t="s">
        <v>416</v>
      </c>
      <c r="F5" s="4">
        <v>1198</v>
      </c>
      <c r="G5" s="9">
        <f t="shared" ref="G5:G24" si="0">(+H5+J5+L5)/3</f>
        <v>2447.5733333333333</v>
      </c>
      <c r="H5" s="10">
        <v>4851</v>
      </c>
      <c r="I5" s="7" t="s">
        <v>200</v>
      </c>
      <c r="J5" s="10">
        <v>1212.72</v>
      </c>
      <c r="K5" s="7" t="s">
        <v>201</v>
      </c>
      <c r="L5" s="10">
        <v>1279</v>
      </c>
      <c r="M5" s="7" t="s">
        <v>202</v>
      </c>
      <c r="N5" s="5"/>
    </row>
    <row r="6" spans="1:14" x14ac:dyDescent="0.25">
      <c r="A6" s="8">
        <v>3</v>
      </c>
      <c r="B6" s="2" t="s">
        <v>80</v>
      </c>
      <c r="C6" s="35" t="s">
        <v>81</v>
      </c>
      <c r="D6" s="16" t="s">
        <v>91</v>
      </c>
      <c r="E6" s="3" t="s">
        <v>126</v>
      </c>
      <c r="F6" s="4">
        <v>93.67</v>
      </c>
      <c r="G6" s="9">
        <f t="shared" si="0"/>
        <v>147.22</v>
      </c>
      <c r="H6" s="10">
        <v>225</v>
      </c>
      <c r="I6" s="7" t="s">
        <v>203</v>
      </c>
      <c r="J6" s="10">
        <v>137.66</v>
      </c>
      <c r="K6" s="7" t="s">
        <v>204</v>
      </c>
      <c r="L6" s="10">
        <v>79</v>
      </c>
      <c r="M6" s="7" t="s">
        <v>129</v>
      </c>
      <c r="N6" s="5"/>
    </row>
    <row r="7" spans="1:14" x14ac:dyDescent="0.25">
      <c r="A7" s="8">
        <v>5</v>
      </c>
      <c r="B7" s="2" t="s">
        <v>71</v>
      </c>
      <c r="C7" s="35" t="s">
        <v>121</v>
      </c>
      <c r="D7" s="16" t="s">
        <v>91</v>
      </c>
      <c r="E7" s="3" t="s">
        <v>417</v>
      </c>
      <c r="F7" s="4">
        <v>228</v>
      </c>
      <c r="G7" s="9">
        <f t="shared" si="0"/>
        <v>526</v>
      </c>
      <c r="H7" s="10">
        <v>479</v>
      </c>
      <c r="I7" s="7" t="s">
        <v>149</v>
      </c>
      <c r="J7" s="10">
        <v>750</v>
      </c>
      <c r="K7" s="15" t="s">
        <v>205</v>
      </c>
      <c r="L7" s="10">
        <v>349</v>
      </c>
      <c r="M7" s="7" t="s">
        <v>206</v>
      </c>
      <c r="N7" s="11"/>
    </row>
    <row r="8" spans="1:14" ht="30" x14ac:dyDescent="0.25">
      <c r="A8" s="8">
        <v>6</v>
      </c>
      <c r="B8" s="2" t="s">
        <v>52</v>
      </c>
      <c r="C8" s="35" t="s">
        <v>117</v>
      </c>
      <c r="D8" s="16" t="s">
        <v>91</v>
      </c>
      <c r="E8" s="3" t="s">
        <v>418</v>
      </c>
      <c r="F8" s="4">
        <v>198</v>
      </c>
      <c r="G8" s="9">
        <f>+(H8+J8+L8)/3</f>
        <v>345.45333333333338</v>
      </c>
      <c r="H8" s="10">
        <v>426</v>
      </c>
      <c r="I8" s="7" t="s">
        <v>207</v>
      </c>
      <c r="J8" s="10">
        <v>351.36</v>
      </c>
      <c r="K8" s="7" t="s">
        <v>208</v>
      </c>
      <c r="L8" s="10">
        <v>259</v>
      </c>
      <c r="M8" s="7" t="s">
        <v>209</v>
      </c>
      <c r="N8" s="11"/>
    </row>
    <row r="9" spans="1:14" x14ac:dyDescent="0.25">
      <c r="A9" s="8">
        <v>7</v>
      </c>
      <c r="B9" s="2" t="s">
        <v>51</v>
      </c>
      <c r="C9" s="35" t="s">
        <v>116</v>
      </c>
      <c r="D9" s="16" t="s">
        <v>91</v>
      </c>
      <c r="E9" s="6" t="s">
        <v>114</v>
      </c>
      <c r="F9" s="4">
        <v>289</v>
      </c>
      <c r="G9" s="9">
        <f>(+H8+J8+L8)/3</f>
        <v>345.45333333333338</v>
      </c>
      <c r="H9" s="10">
        <v>375</v>
      </c>
      <c r="I9" s="7" t="s">
        <v>210</v>
      </c>
      <c r="J9" s="10">
        <v>258</v>
      </c>
      <c r="K9" s="7" t="s">
        <v>211</v>
      </c>
      <c r="L9" s="10">
        <v>338.1</v>
      </c>
      <c r="M9" s="7" t="s">
        <v>212</v>
      </c>
      <c r="N9" s="11"/>
    </row>
    <row r="10" spans="1:14" ht="30" x14ac:dyDescent="0.25">
      <c r="A10" s="8">
        <v>8</v>
      </c>
      <c r="B10" s="2" t="s">
        <v>50</v>
      </c>
      <c r="C10" s="35" t="s">
        <v>115</v>
      </c>
      <c r="D10" s="16" t="s">
        <v>91</v>
      </c>
      <c r="E10" s="3" t="s">
        <v>418</v>
      </c>
      <c r="F10" s="4">
        <v>198</v>
      </c>
      <c r="G10" s="9">
        <f>(+H9+J9+L9)/3</f>
        <v>323.7</v>
      </c>
      <c r="H10" s="10">
        <v>666</v>
      </c>
      <c r="I10" s="7" t="s">
        <v>213</v>
      </c>
      <c r="J10" s="10">
        <v>216.15</v>
      </c>
      <c r="K10" s="7" t="s">
        <v>131</v>
      </c>
      <c r="L10" s="10">
        <v>263</v>
      </c>
      <c r="M10" s="7" t="s">
        <v>214</v>
      </c>
      <c r="N10" s="11"/>
    </row>
    <row r="11" spans="1:14" ht="30" x14ac:dyDescent="0.25">
      <c r="A11" s="8">
        <v>9</v>
      </c>
      <c r="B11" s="2" t="s">
        <v>20</v>
      </c>
      <c r="C11" s="35" t="s">
        <v>89</v>
      </c>
      <c r="D11" s="16" t="s">
        <v>91</v>
      </c>
      <c r="E11" s="3" t="s">
        <v>419</v>
      </c>
      <c r="F11" s="4">
        <v>14.5</v>
      </c>
      <c r="G11" s="9">
        <f>(+H11+J11+L11)/3</f>
        <v>42</v>
      </c>
      <c r="H11" s="10">
        <v>46</v>
      </c>
      <c r="I11" s="7" t="s">
        <v>215</v>
      </c>
      <c r="J11" s="10">
        <v>40</v>
      </c>
      <c r="K11" s="7" t="s">
        <v>216</v>
      </c>
      <c r="L11" s="10">
        <v>40</v>
      </c>
      <c r="M11" s="7" t="s">
        <v>217</v>
      </c>
      <c r="N11" s="11"/>
    </row>
    <row r="12" spans="1:14" ht="30" x14ac:dyDescent="0.25">
      <c r="A12" s="8">
        <v>10</v>
      </c>
      <c r="B12" s="2" t="s">
        <v>21</v>
      </c>
      <c r="C12" s="35" t="s">
        <v>427</v>
      </c>
      <c r="D12" s="16" t="s">
        <v>91</v>
      </c>
      <c r="E12" s="3" t="s">
        <v>419</v>
      </c>
      <c r="F12" s="4">
        <v>14.5</v>
      </c>
      <c r="G12" s="9">
        <f t="shared" si="0"/>
        <v>41.333333333333336</v>
      </c>
      <c r="H12" s="10">
        <v>46</v>
      </c>
      <c r="I12" s="7" t="s">
        <v>218</v>
      </c>
      <c r="J12" s="10">
        <v>40</v>
      </c>
      <c r="K12" s="7" t="s">
        <v>216</v>
      </c>
      <c r="L12" s="10">
        <v>38</v>
      </c>
      <c r="M12" s="7" t="s">
        <v>219</v>
      </c>
      <c r="N12" s="11"/>
    </row>
    <row r="13" spans="1:14" ht="30" x14ac:dyDescent="0.25">
      <c r="A13" s="8">
        <v>11</v>
      </c>
      <c r="B13" s="2" t="s">
        <v>22</v>
      </c>
      <c r="C13" s="35" t="s">
        <v>428</v>
      </c>
      <c r="D13" s="16" t="s">
        <v>91</v>
      </c>
      <c r="E13" s="6" t="s">
        <v>419</v>
      </c>
      <c r="F13" s="4">
        <v>14.5</v>
      </c>
      <c r="G13" s="9">
        <f t="shared" si="0"/>
        <v>41.333333333333336</v>
      </c>
      <c r="H13" s="10">
        <v>46</v>
      </c>
      <c r="I13" s="12" t="s">
        <v>220</v>
      </c>
      <c r="J13" s="10">
        <v>40</v>
      </c>
      <c r="K13" s="12" t="s">
        <v>216</v>
      </c>
      <c r="L13" s="10">
        <v>38</v>
      </c>
      <c r="M13" s="12" t="s">
        <v>221</v>
      </c>
      <c r="N13" s="11"/>
    </row>
    <row r="14" spans="1:14" x14ac:dyDescent="0.25">
      <c r="A14" s="8">
        <v>12</v>
      </c>
      <c r="B14" s="2" t="s">
        <v>23</v>
      </c>
      <c r="C14" s="35" t="s">
        <v>90</v>
      </c>
      <c r="D14" s="16" t="s">
        <v>91</v>
      </c>
      <c r="E14" s="6" t="s">
        <v>419</v>
      </c>
      <c r="F14" s="4">
        <v>13.9</v>
      </c>
      <c r="G14" s="9">
        <f>+(H14+J14+L14)/3</f>
        <v>232.89333333333335</v>
      </c>
      <c r="H14" s="10">
        <v>17.68</v>
      </c>
      <c r="I14" s="7" t="s">
        <v>222</v>
      </c>
      <c r="J14" s="10">
        <v>280</v>
      </c>
      <c r="K14" s="7" t="s">
        <v>223</v>
      </c>
      <c r="L14" s="10">
        <v>401</v>
      </c>
      <c r="M14" s="7" t="s">
        <v>224</v>
      </c>
      <c r="N14" s="11" t="s">
        <v>225</v>
      </c>
    </row>
    <row r="15" spans="1:14" x14ac:dyDescent="0.25">
      <c r="A15" s="8">
        <v>13</v>
      </c>
      <c r="B15" s="2" t="s">
        <v>153</v>
      </c>
      <c r="C15" s="35" t="s">
        <v>426</v>
      </c>
      <c r="D15" s="16" t="s">
        <v>183</v>
      </c>
      <c r="E15" s="3" t="s">
        <v>99</v>
      </c>
      <c r="F15" s="4">
        <v>39</v>
      </c>
      <c r="G15" s="9">
        <f t="shared" si="0"/>
        <v>78.573333333333338</v>
      </c>
      <c r="H15" s="10">
        <v>100</v>
      </c>
      <c r="I15" s="7" t="s">
        <v>226</v>
      </c>
      <c r="J15" s="10">
        <v>66.72</v>
      </c>
      <c r="K15" s="7" t="s">
        <v>227</v>
      </c>
      <c r="L15" s="10">
        <v>69</v>
      </c>
      <c r="M15" s="7" t="s">
        <v>228</v>
      </c>
      <c r="N15" s="5"/>
    </row>
    <row r="16" spans="1:14" x14ac:dyDescent="0.25">
      <c r="A16" s="8">
        <v>15</v>
      </c>
      <c r="B16" s="2" t="s">
        <v>34</v>
      </c>
      <c r="C16" s="35" t="s">
        <v>96</v>
      </c>
      <c r="D16" s="16" t="s">
        <v>183</v>
      </c>
      <c r="E16" s="6" t="s">
        <v>99</v>
      </c>
      <c r="F16" s="4">
        <v>50.9</v>
      </c>
      <c r="G16" s="9">
        <f t="shared" si="0"/>
        <v>106.5</v>
      </c>
      <c r="H16" s="10">
        <v>131</v>
      </c>
      <c r="I16" s="7" t="s">
        <v>229</v>
      </c>
      <c r="J16" s="10">
        <v>84.5</v>
      </c>
      <c r="K16" s="7" t="s">
        <v>230</v>
      </c>
      <c r="L16" s="10">
        <v>104</v>
      </c>
      <c r="M16" s="7" t="s">
        <v>231</v>
      </c>
      <c r="N16" s="11"/>
    </row>
    <row r="17" spans="1:14" x14ac:dyDescent="0.25">
      <c r="A17" s="8">
        <v>16</v>
      </c>
      <c r="B17" s="2" t="s">
        <v>154</v>
      </c>
      <c r="C17" s="35" t="s">
        <v>425</v>
      </c>
      <c r="D17" s="16" t="s">
        <v>183</v>
      </c>
      <c r="E17" s="6" t="s">
        <v>97</v>
      </c>
      <c r="F17" s="4">
        <v>49</v>
      </c>
      <c r="G17" s="9">
        <f t="shared" si="0"/>
        <v>57.906666666666666</v>
      </c>
      <c r="H17" s="10">
        <v>45.09</v>
      </c>
      <c r="I17" s="7" t="s">
        <v>232</v>
      </c>
      <c r="J17" s="10">
        <v>74.63</v>
      </c>
      <c r="K17" s="7" t="s">
        <v>233</v>
      </c>
      <c r="L17" s="10">
        <v>54</v>
      </c>
      <c r="M17" s="7" t="s">
        <v>234</v>
      </c>
      <c r="N17" s="11"/>
    </row>
    <row r="18" spans="1:14" x14ac:dyDescent="0.25">
      <c r="A18" s="8">
        <v>17</v>
      </c>
      <c r="B18" s="2" t="s">
        <v>32</v>
      </c>
      <c r="C18" s="35" t="s">
        <v>94</v>
      </c>
      <c r="D18" s="16" t="s">
        <v>92</v>
      </c>
      <c r="E18" s="3" t="s">
        <v>420</v>
      </c>
      <c r="F18" s="4">
        <v>157</v>
      </c>
      <c r="G18" s="9">
        <f t="shared" si="0"/>
        <v>178.66666666666666</v>
      </c>
      <c r="H18" s="10">
        <v>176</v>
      </c>
      <c r="I18" s="7" t="s">
        <v>138</v>
      </c>
      <c r="J18" s="10">
        <v>180</v>
      </c>
      <c r="K18" s="7" t="s">
        <v>235</v>
      </c>
      <c r="L18" s="10">
        <v>180</v>
      </c>
      <c r="M18" s="7" t="s">
        <v>236</v>
      </c>
      <c r="N18" s="11" t="s">
        <v>237</v>
      </c>
    </row>
    <row r="19" spans="1:14" x14ac:dyDescent="0.25">
      <c r="A19" s="8">
        <v>18</v>
      </c>
      <c r="B19" s="2" t="s">
        <v>33</v>
      </c>
      <c r="C19" s="35" t="s">
        <v>95</v>
      </c>
      <c r="D19" s="16" t="s">
        <v>421</v>
      </c>
      <c r="E19" s="3" t="s">
        <v>93</v>
      </c>
      <c r="F19" s="4">
        <v>538</v>
      </c>
      <c r="G19" s="9">
        <f>+(H19+J19+L19)/3</f>
        <v>222.33333333333334</v>
      </c>
      <c r="H19" s="10">
        <v>275</v>
      </c>
      <c r="I19" s="7" t="s">
        <v>238</v>
      </c>
      <c r="J19" s="10">
        <v>260</v>
      </c>
      <c r="K19" s="7" t="s">
        <v>239</v>
      </c>
      <c r="L19" s="10">
        <v>132</v>
      </c>
      <c r="M19" s="7" t="s">
        <v>240</v>
      </c>
      <c r="N19" s="11" t="s">
        <v>241</v>
      </c>
    </row>
    <row r="20" spans="1:14" x14ac:dyDescent="0.25">
      <c r="A20" s="8">
        <v>19</v>
      </c>
      <c r="B20" s="2" t="s">
        <v>43</v>
      </c>
      <c r="C20" s="35" t="s">
        <v>110</v>
      </c>
      <c r="D20" s="16" t="s">
        <v>91</v>
      </c>
      <c r="E20" s="3" t="s">
        <v>111</v>
      </c>
      <c r="F20" s="4">
        <v>19.600000000000001</v>
      </c>
      <c r="G20" s="9">
        <f t="shared" si="0"/>
        <v>32.896666666666668</v>
      </c>
      <c r="H20" s="10">
        <v>53</v>
      </c>
      <c r="I20" s="7" t="s">
        <v>242</v>
      </c>
      <c r="J20" s="10">
        <v>21.69</v>
      </c>
      <c r="K20" s="7" t="s">
        <v>243</v>
      </c>
      <c r="L20" s="10">
        <v>24</v>
      </c>
      <c r="M20" s="7" t="s">
        <v>244</v>
      </c>
      <c r="N20" s="11"/>
    </row>
    <row r="21" spans="1:14" x14ac:dyDescent="0.25">
      <c r="A21" s="8">
        <v>20</v>
      </c>
      <c r="B21" s="2" t="s">
        <v>155</v>
      </c>
      <c r="C21" s="35" t="s">
        <v>424</v>
      </c>
      <c r="D21" s="16" t="s">
        <v>91</v>
      </c>
      <c r="E21" s="3" t="s">
        <v>111</v>
      </c>
      <c r="F21" s="4">
        <v>24.5</v>
      </c>
      <c r="G21" s="9">
        <f t="shared" si="0"/>
        <v>28.02</v>
      </c>
      <c r="H21" s="10">
        <v>39</v>
      </c>
      <c r="I21" s="7" t="s">
        <v>245</v>
      </c>
      <c r="J21" s="10">
        <v>22.15</v>
      </c>
      <c r="K21" s="7" t="s">
        <v>144</v>
      </c>
      <c r="L21" s="10">
        <v>22.91</v>
      </c>
      <c r="M21" s="7" t="s">
        <v>145</v>
      </c>
      <c r="N21" s="11"/>
    </row>
    <row r="22" spans="1:14" ht="30" x14ac:dyDescent="0.25">
      <c r="A22" s="8">
        <v>21</v>
      </c>
      <c r="B22" s="2" t="s">
        <v>48</v>
      </c>
      <c r="C22" s="35" t="s">
        <v>49</v>
      </c>
      <c r="D22" s="16" t="s">
        <v>91</v>
      </c>
      <c r="E22" s="3" t="s">
        <v>111</v>
      </c>
      <c r="F22" s="4">
        <v>24.5</v>
      </c>
      <c r="G22" s="9">
        <f t="shared" si="0"/>
        <v>35.536666666666662</v>
      </c>
      <c r="H22" s="10">
        <v>53</v>
      </c>
      <c r="I22" s="7" t="s">
        <v>242</v>
      </c>
      <c r="J22" s="10">
        <v>17.989999999999998</v>
      </c>
      <c r="K22" s="7" t="s">
        <v>246</v>
      </c>
      <c r="L22" s="10">
        <v>35.619999999999997</v>
      </c>
      <c r="M22" s="7" t="s">
        <v>247</v>
      </c>
      <c r="N22" s="11"/>
    </row>
    <row r="23" spans="1:14" ht="30" x14ac:dyDescent="0.25">
      <c r="A23" s="8">
        <v>22</v>
      </c>
      <c r="B23" s="2" t="s">
        <v>44</v>
      </c>
      <c r="C23" s="35" t="s">
        <v>45</v>
      </c>
      <c r="D23" s="16" t="s">
        <v>91</v>
      </c>
      <c r="E23" s="3" t="s">
        <v>422</v>
      </c>
      <c r="F23" s="4">
        <v>189</v>
      </c>
      <c r="G23" s="9">
        <f t="shared" si="0"/>
        <v>229.86</v>
      </c>
      <c r="H23" s="10">
        <v>285</v>
      </c>
      <c r="I23" s="7" t="s">
        <v>143</v>
      </c>
      <c r="J23" s="10">
        <v>254.58</v>
      </c>
      <c r="K23" s="7" t="s">
        <v>142</v>
      </c>
      <c r="L23" s="10">
        <v>150</v>
      </c>
      <c r="M23" s="7" t="s">
        <v>248</v>
      </c>
      <c r="N23" s="5" t="s">
        <v>249</v>
      </c>
    </row>
    <row r="24" spans="1:14" x14ac:dyDescent="0.25">
      <c r="A24" s="8">
        <v>23</v>
      </c>
      <c r="B24" s="2" t="s">
        <v>46</v>
      </c>
      <c r="C24" s="35" t="s">
        <v>112</v>
      </c>
      <c r="D24" s="16" t="s">
        <v>91</v>
      </c>
      <c r="E24" s="3" t="s">
        <v>423</v>
      </c>
      <c r="F24" s="4">
        <v>148</v>
      </c>
      <c r="G24" s="9">
        <f t="shared" si="0"/>
        <v>215.03333333333333</v>
      </c>
      <c r="H24" s="10">
        <v>214</v>
      </c>
      <c r="I24" s="7" t="s">
        <v>250</v>
      </c>
      <c r="J24" s="10">
        <v>166.1</v>
      </c>
      <c r="K24" s="7" t="s">
        <v>251</v>
      </c>
      <c r="L24" s="10">
        <v>265</v>
      </c>
      <c r="M24" s="7" t="s">
        <v>252</v>
      </c>
      <c r="N24" s="5"/>
    </row>
    <row r="25" spans="1:14" x14ac:dyDescent="0.25">
      <c r="A25" s="8">
        <v>24</v>
      </c>
      <c r="B25" s="2" t="s">
        <v>47</v>
      </c>
      <c r="C25" s="35" t="s">
        <v>113</v>
      </c>
      <c r="D25" s="16" t="s">
        <v>91</v>
      </c>
      <c r="E25" s="3" t="s">
        <v>114</v>
      </c>
      <c r="F25" s="4">
        <v>34</v>
      </c>
      <c r="G25" s="9">
        <f>+(H25+J25+L25)/3</f>
        <v>61.696666666666665</v>
      </c>
      <c r="H25" s="10">
        <v>99</v>
      </c>
      <c r="I25" s="7" t="s">
        <v>253</v>
      </c>
      <c r="J25" s="10">
        <v>42.09</v>
      </c>
      <c r="K25" s="7" t="s">
        <v>254</v>
      </c>
      <c r="L25" s="10">
        <v>44</v>
      </c>
      <c r="M25" s="7" t="s">
        <v>255</v>
      </c>
      <c r="N25" s="11"/>
    </row>
    <row r="26" spans="1:14" x14ac:dyDescent="0.25">
      <c r="A26" s="8">
        <v>25</v>
      </c>
      <c r="B26" s="2" t="s">
        <v>156</v>
      </c>
      <c r="C26" s="35" t="s">
        <v>430</v>
      </c>
      <c r="D26" s="16" t="s">
        <v>91</v>
      </c>
      <c r="E26" s="3" t="s">
        <v>429</v>
      </c>
      <c r="F26" s="4">
        <v>95</v>
      </c>
      <c r="G26" s="9">
        <f>+(H26+J26+L26)/3</f>
        <v>189.33333333333334</v>
      </c>
      <c r="H26" s="10">
        <v>200</v>
      </c>
      <c r="I26" s="7" t="s">
        <v>256</v>
      </c>
      <c r="J26" s="10">
        <v>169</v>
      </c>
      <c r="K26" s="7" t="s">
        <v>257</v>
      </c>
      <c r="L26" s="10">
        <v>199</v>
      </c>
      <c r="M26" s="7" t="s">
        <v>258</v>
      </c>
      <c r="N26" s="5" t="s">
        <v>259</v>
      </c>
    </row>
    <row r="27" spans="1:14" x14ac:dyDescent="0.25">
      <c r="A27" s="8">
        <v>26</v>
      </c>
      <c r="B27" s="2" t="s">
        <v>65</v>
      </c>
      <c r="C27" s="35" t="s">
        <v>431</v>
      </c>
      <c r="D27" s="16" t="s">
        <v>184</v>
      </c>
      <c r="E27" s="3" t="s">
        <v>432</v>
      </c>
      <c r="F27" s="4">
        <v>21</v>
      </c>
      <c r="G27" s="9">
        <f>+(H27+J27+L27)/3</f>
        <v>22.103333333333335</v>
      </c>
      <c r="H27" s="10">
        <v>22</v>
      </c>
      <c r="I27" s="7" t="s">
        <v>260</v>
      </c>
      <c r="J27" s="10">
        <v>19.309999999999999</v>
      </c>
      <c r="K27" s="7" t="s">
        <v>148</v>
      </c>
      <c r="L27" s="10">
        <v>25</v>
      </c>
      <c r="M27" s="7" t="s">
        <v>261</v>
      </c>
      <c r="N27" s="5"/>
    </row>
    <row r="28" spans="1:14" x14ac:dyDescent="0.25">
      <c r="A28" s="8">
        <v>27</v>
      </c>
      <c r="B28" s="2" t="s">
        <v>157</v>
      </c>
      <c r="C28" s="35" t="s">
        <v>433</v>
      </c>
      <c r="D28" s="16" t="s">
        <v>184</v>
      </c>
      <c r="E28" s="3" t="s">
        <v>432</v>
      </c>
      <c r="F28" s="4">
        <v>21</v>
      </c>
      <c r="G28" s="9">
        <f>(+H28+J28+L28)/3</f>
        <v>22.103333333333335</v>
      </c>
      <c r="H28" s="10">
        <v>22</v>
      </c>
      <c r="I28" s="7" t="s">
        <v>262</v>
      </c>
      <c r="J28" s="10">
        <v>19.309999999999999</v>
      </c>
      <c r="K28" s="7" t="s">
        <v>148</v>
      </c>
      <c r="L28" s="10">
        <v>25</v>
      </c>
      <c r="M28" s="7" t="s">
        <v>263</v>
      </c>
      <c r="N28" s="11"/>
    </row>
    <row r="29" spans="1:14" x14ac:dyDescent="0.25">
      <c r="A29" s="8">
        <v>28</v>
      </c>
      <c r="B29" s="2" t="s">
        <v>158</v>
      </c>
      <c r="C29" s="35" t="s">
        <v>434</v>
      </c>
      <c r="D29" s="16" t="s">
        <v>184</v>
      </c>
      <c r="E29" s="3" t="s">
        <v>88</v>
      </c>
      <c r="F29" s="4">
        <v>69</v>
      </c>
      <c r="G29" s="9"/>
      <c r="H29" s="10">
        <v>625</v>
      </c>
      <c r="I29" s="7" t="s">
        <v>264</v>
      </c>
      <c r="J29" s="10"/>
      <c r="K29" s="7"/>
      <c r="L29" s="10"/>
      <c r="M29" s="7"/>
      <c r="N29" s="5"/>
    </row>
    <row r="30" spans="1:14" x14ac:dyDescent="0.25">
      <c r="A30" s="8">
        <v>29</v>
      </c>
      <c r="B30" s="2" t="s">
        <v>159</v>
      </c>
      <c r="C30" s="35" t="s">
        <v>437</v>
      </c>
      <c r="D30" s="16" t="s">
        <v>91</v>
      </c>
      <c r="E30" s="3" t="s">
        <v>435</v>
      </c>
      <c r="F30" s="4">
        <v>368</v>
      </c>
      <c r="G30" s="9">
        <f t="shared" ref="G30:G35" si="1">(+H30+J30+L30)/3</f>
        <v>175.85999999999999</v>
      </c>
      <c r="H30" s="10">
        <v>145</v>
      </c>
      <c r="I30" s="7" t="s">
        <v>265</v>
      </c>
      <c r="J30" s="10">
        <v>188.54</v>
      </c>
      <c r="K30" s="7" t="s">
        <v>266</v>
      </c>
      <c r="L30" s="10">
        <v>194.04</v>
      </c>
      <c r="M30" s="7" t="s">
        <v>267</v>
      </c>
      <c r="N30" s="11" t="s">
        <v>268</v>
      </c>
    </row>
    <row r="31" spans="1:14" x14ac:dyDescent="0.25">
      <c r="A31" s="8">
        <v>30</v>
      </c>
      <c r="B31" s="2" t="s">
        <v>160</v>
      </c>
      <c r="C31" s="35" t="s">
        <v>436</v>
      </c>
      <c r="D31" s="16" t="s">
        <v>193</v>
      </c>
      <c r="E31" s="3" t="s">
        <v>125</v>
      </c>
      <c r="F31" s="4">
        <v>28.24</v>
      </c>
      <c r="G31" s="9">
        <f t="shared" si="1"/>
        <v>67.37</v>
      </c>
      <c r="H31" s="10">
        <v>93</v>
      </c>
      <c r="I31" s="7" t="s">
        <v>269</v>
      </c>
      <c r="J31" s="10">
        <v>50.11</v>
      </c>
      <c r="K31" s="7" t="s">
        <v>270</v>
      </c>
      <c r="L31" s="10">
        <v>59</v>
      </c>
      <c r="M31" s="7" t="s">
        <v>271</v>
      </c>
      <c r="N31" s="11" t="s">
        <v>472</v>
      </c>
    </row>
    <row r="32" spans="1:14" x14ac:dyDescent="0.25">
      <c r="A32" s="8">
        <v>31</v>
      </c>
      <c r="B32" s="2" t="s">
        <v>75</v>
      </c>
      <c r="C32" s="35" t="s">
        <v>122</v>
      </c>
      <c r="D32" s="16" t="s">
        <v>193</v>
      </c>
      <c r="E32" s="3" t="s">
        <v>438</v>
      </c>
      <c r="F32" s="4">
        <v>77</v>
      </c>
      <c r="G32" s="9">
        <f t="shared" si="1"/>
        <v>200.11666666666667</v>
      </c>
      <c r="H32" s="10">
        <v>232.96</v>
      </c>
      <c r="I32" s="7" t="s">
        <v>272</v>
      </c>
      <c r="J32" s="10">
        <v>103.39</v>
      </c>
      <c r="K32" s="7" t="s">
        <v>273</v>
      </c>
      <c r="L32" s="10">
        <v>264</v>
      </c>
      <c r="M32" s="7" t="s">
        <v>274</v>
      </c>
      <c r="N32" s="11"/>
    </row>
    <row r="33" spans="1:14" x14ac:dyDescent="0.25">
      <c r="A33" s="8">
        <v>32</v>
      </c>
      <c r="B33" s="2" t="s">
        <v>77</v>
      </c>
      <c r="C33" s="35" t="s">
        <v>124</v>
      </c>
      <c r="D33" s="16" t="s">
        <v>193</v>
      </c>
      <c r="E33" s="3" t="s">
        <v>439</v>
      </c>
      <c r="F33" s="4">
        <v>214.74</v>
      </c>
      <c r="G33" s="9">
        <f t="shared" si="1"/>
        <v>144.24666666666667</v>
      </c>
      <c r="H33" s="10">
        <v>141.84</v>
      </c>
      <c r="I33" s="7" t="s">
        <v>275</v>
      </c>
      <c r="J33" s="10">
        <v>98.9</v>
      </c>
      <c r="K33" s="7" t="s">
        <v>276</v>
      </c>
      <c r="L33" s="10">
        <v>192</v>
      </c>
      <c r="M33" s="7" t="s">
        <v>277</v>
      </c>
      <c r="N33" s="11" t="s">
        <v>278</v>
      </c>
    </row>
    <row r="34" spans="1:14" x14ac:dyDescent="0.25">
      <c r="A34" s="8">
        <v>33</v>
      </c>
      <c r="B34" s="2" t="s">
        <v>76</v>
      </c>
      <c r="C34" s="35" t="s">
        <v>123</v>
      </c>
      <c r="D34" s="16" t="s">
        <v>193</v>
      </c>
      <c r="E34" s="3" t="s">
        <v>440</v>
      </c>
      <c r="F34" s="4">
        <v>157</v>
      </c>
      <c r="G34" s="9">
        <f t="shared" si="1"/>
        <v>190.89000000000001</v>
      </c>
      <c r="H34" s="10">
        <v>189.12</v>
      </c>
      <c r="I34" s="7" t="s">
        <v>279</v>
      </c>
      <c r="J34" s="10">
        <v>121.55</v>
      </c>
      <c r="K34" s="7" t="s">
        <v>280</v>
      </c>
      <c r="L34" s="10">
        <v>262</v>
      </c>
      <c r="M34" s="7" t="s">
        <v>281</v>
      </c>
      <c r="N34" s="11" t="s">
        <v>282</v>
      </c>
    </row>
    <row r="35" spans="1:14" x14ac:dyDescent="0.25">
      <c r="A35" s="8">
        <v>34</v>
      </c>
      <c r="B35" s="2" t="s">
        <v>72</v>
      </c>
      <c r="C35" s="35" t="s">
        <v>196</v>
      </c>
      <c r="D35" s="16" t="s">
        <v>91</v>
      </c>
      <c r="E35" s="3" t="s">
        <v>419</v>
      </c>
      <c r="F35" s="4">
        <v>126</v>
      </c>
      <c r="G35" s="9">
        <f t="shared" si="1"/>
        <v>249.99333333333334</v>
      </c>
      <c r="H35" s="10">
        <v>195.6</v>
      </c>
      <c r="I35" s="7" t="s">
        <v>283</v>
      </c>
      <c r="J35" s="10">
        <v>169.38</v>
      </c>
      <c r="K35" s="7" t="s">
        <v>284</v>
      </c>
      <c r="L35" s="10">
        <v>385</v>
      </c>
      <c r="M35" s="7" t="s">
        <v>285</v>
      </c>
      <c r="N35" s="11"/>
    </row>
    <row r="36" spans="1:14" ht="30" x14ac:dyDescent="0.25">
      <c r="A36" s="8">
        <v>35</v>
      </c>
      <c r="B36" s="2" t="s">
        <v>36</v>
      </c>
      <c r="C36" s="35" t="s">
        <v>100</v>
      </c>
      <c r="D36" s="16" t="s">
        <v>91</v>
      </c>
      <c r="E36" s="3" t="s">
        <v>101</v>
      </c>
      <c r="F36" s="4">
        <v>131</v>
      </c>
      <c r="G36" s="9">
        <f>+(H36+J36+L36)/3</f>
        <v>161.4</v>
      </c>
      <c r="H36" s="10">
        <v>163</v>
      </c>
      <c r="I36" s="7" t="s">
        <v>286</v>
      </c>
      <c r="J36" s="10">
        <v>163</v>
      </c>
      <c r="K36" s="7" t="s">
        <v>287</v>
      </c>
      <c r="L36" s="10">
        <v>158.19999999999999</v>
      </c>
      <c r="M36" s="7" t="s">
        <v>139</v>
      </c>
      <c r="N36" s="11"/>
    </row>
    <row r="37" spans="1:14" x14ac:dyDescent="0.25">
      <c r="A37" s="8">
        <v>36</v>
      </c>
      <c r="B37" s="2" t="s">
        <v>37</v>
      </c>
      <c r="C37" s="35" t="s">
        <v>102</v>
      </c>
      <c r="D37" s="16" t="s">
        <v>91</v>
      </c>
      <c r="E37" s="3" t="s">
        <v>101</v>
      </c>
      <c r="F37" s="4">
        <v>131</v>
      </c>
      <c r="G37" s="9">
        <f>(+H37+J37+L37)/3</f>
        <v>227.06666666666669</v>
      </c>
      <c r="H37" s="10">
        <v>360</v>
      </c>
      <c r="I37" s="7" t="s">
        <v>288</v>
      </c>
      <c r="J37" s="10">
        <v>163</v>
      </c>
      <c r="K37" s="7" t="s">
        <v>289</v>
      </c>
      <c r="L37" s="10">
        <v>158.19999999999999</v>
      </c>
      <c r="M37" s="7" t="s">
        <v>290</v>
      </c>
      <c r="N37" s="13"/>
    </row>
    <row r="38" spans="1:14" x14ac:dyDescent="0.25">
      <c r="A38" s="8">
        <v>37</v>
      </c>
      <c r="B38" s="2" t="s">
        <v>38</v>
      </c>
      <c r="C38" s="35" t="s">
        <v>103</v>
      </c>
      <c r="D38" s="16" t="s">
        <v>91</v>
      </c>
      <c r="E38" s="3" t="s">
        <v>109</v>
      </c>
      <c r="F38" s="4">
        <v>339</v>
      </c>
      <c r="G38" s="9">
        <f>(+H38+J38+L38)/3</f>
        <v>568.33333333333337</v>
      </c>
      <c r="H38" s="10">
        <v>600</v>
      </c>
      <c r="I38" s="7" t="s">
        <v>291</v>
      </c>
      <c r="J38" s="10">
        <v>615</v>
      </c>
      <c r="K38" s="7" t="s">
        <v>292</v>
      </c>
      <c r="L38" s="10">
        <v>490</v>
      </c>
      <c r="M38" s="7" t="s">
        <v>293</v>
      </c>
      <c r="N38" s="11" t="s">
        <v>294</v>
      </c>
    </row>
    <row r="39" spans="1:14" x14ac:dyDescent="0.25">
      <c r="A39" s="8">
        <v>38</v>
      </c>
      <c r="B39" s="2" t="s">
        <v>39</v>
      </c>
      <c r="C39" s="35" t="s">
        <v>104</v>
      </c>
      <c r="D39" s="16" t="s">
        <v>91</v>
      </c>
      <c r="E39" s="3" t="s">
        <v>441</v>
      </c>
      <c r="F39" s="4">
        <v>128</v>
      </c>
      <c r="G39" s="9">
        <f>(+H39+J39+L39)/3</f>
        <v>228.32666666666668</v>
      </c>
      <c r="H39" s="10">
        <v>125.5</v>
      </c>
      <c r="I39" s="7" t="s">
        <v>295</v>
      </c>
      <c r="J39" s="10">
        <v>180.48</v>
      </c>
      <c r="K39" s="7" t="s">
        <v>296</v>
      </c>
      <c r="L39" s="10">
        <v>379</v>
      </c>
      <c r="M39" s="7" t="s">
        <v>297</v>
      </c>
      <c r="N39" s="11" t="s">
        <v>298</v>
      </c>
    </row>
    <row r="40" spans="1:14" x14ac:dyDescent="0.25">
      <c r="A40" s="8">
        <v>39</v>
      </c>
      <c r="B40" s="2" t="s">
        <v>42</v>
      </c>
      <c r="C40" s="35" t="s">
        <v>108</v>
      </c>
      <c r="D40" s="16" t="s">
        <v>91</v>
      </c>
      <c r="E40" s="3" t="s">
        <v>109</v>
      </c>
      <c r="F40" s="4">
        <v>194</v>
      </c>
      <c r="G40" s="9">
        <f>(+H40+J40+L40)/3</f>
        <v>468.80666666666667</v>
      </c>
      <c r="H40" s="10">
        <v>496</v>
      </c>
      <c r="I40" s="7" t="s">
        <v>299</v>
      </c>
      <c r="J40" s="10">
        <v>379.42</v>
      </c>
      <c r="K40" s="7" t="s">
        <v>136</v>
      </c>
      <c r="L40" s="10">
        <v>531</v>
      </c>
      <c r="M40" s="7" t="s">
        <v>300</v>
      </c>
      <c r="N40" s="11" t="s">
        <v>301</v>
      </c>
    </row>
    <row r="41" spans="1:14" x14ac:dyDescent="0.25">
      <c r="A41" s="8">
        <v>40</v>
      </c>
      <c r="B41" s="2" t="s">
        <v>41</v>
      </c>
      <c r="C41" s="35" t="s">
        <v>107</v>
      </c>
      <c r="D41" s="16" t="s">
        <v>91</v>
      </c>
      <c r="E41" s="3" t="s">
        <v>442</v>
      </c>
      <c r="F41" s="4">
        <v>532</v>
      </c>
      <c r="G41" s="9">
        <f>+(H41+J41+L41)/3</f>
        <v>675.73666666666668</v>
      </c>
      <c r="H41" s="10">
        <v>870</v>
      </c>
      <c r="I41" s="7" t="s">
        <v>141</v>
      </c>
      <c r="J41" s="10">
        <v>499</v>
      </c>
      <c r="K41" s="7" t="s">
        <v>302</v>
      </c>
      <c r="L41" s="10">
        <v>658.21</v>
      </c>
      <c r="M41" s="7" t="s">
        <v>130</v>
      </c>
      <c r="N41" s="11" t="s">
        <v>303</v>
      </c>
    </row>
    <row r="42" spans="1:14" x14ac:dyDescent="0.25">
      <c r="A42" s="8">
        <v>41</v>
      </c>
      <c r="B42" s="2" t="s">
        <v>40</v>
      </c>
      <c r="C42" s="35" t="s">
        <v>106</v>
      </c>
      <c r="D42" s="16" t="s">
        <v>91</v>
      </c>
      <c r="E42" s="3" t="s">
        <v>101</v>
      </c>
      <c r="F42" s="4">
        <v>128</v>
      </c>
      <c r="G42" s="9">
        <f t="shared" ref="G42:G63" si="2">(+H42+J42+L42)/3</f>
        <v>176.57666666666668</v>
      </c>
      <c r="H42" s="10">
        <v>196</v>
      </c>
      <c r="I42" s="7" t="s">
        <v>140</v>
      </c>
      <c r="J42" s="10">
        <v>143</v>
      </c>
      <c r="K42" s="7" t="s">
        <v>304</v>
      </c>
      <c r="L42" s="10">
        <v>190.73</v>
      </c>
      <c r="M42" s="7" t="s">
        <v>305</v>
      </c>
      <c r="N42" s="13"/>
    </row>
    <row r="43" spans="1:14" x14ac:dyDescent="0.25">
      <c r="A43" s="8">
        <v>42</v>
      </c>
      <c r="B43" s="2" t="s">
        <v>161</v>
      </c>
      <c r="C43" s="35" t="s">
        <v>162</v>
      </c>
      <c r="D43" s="16" t="s">
        <v>91</v>
      </c>
      <c r="E43" s="3" t="s">
        <v>443</v>
      </c>
      <c r="F43" s="4">
        <v>318</v>
      </c>
      <c r="G43" s="9">
        <f t="shared" si="2"/>
        <v>369.42</v>
      </c>
      <c r="H43" s="10">
        <v>350</v>
      </c>
      <c r="I43" s="7" t="s">
        <v>479</v>
      </c>
      <c r="J43" s="60">
        <v>348.26</v>
      </c>
      <c r="K43" s="13" t="s">
        <v>477</v>
      </c>
      <c r="L43" s="60">
        <v>410</v>
      </c>
      <c r="M43" s="13" t="s">
        <v>478</v>
      </c>
      <c r="N43" s="11"/>
    </row>
    <row r="44" spans="1:14" ht="30" x14ac:dyDescent="0.25">
      <c r="A44" s="8">
        <v>44</v>
      </c>
      <c r="B44" s="2" t="s">
        <v>63</v>
      </c>
      <c r="C44" s="35" t="s">
        <v>64</v>
      </c>
      <c r="D44" s="16" t="s">
        <v>185</v>
      </c>
      <c r="E44" s="3" t="s">
        <v>119</v>
      </c>
      <c r="F44" s="4">
        <v>72</v>
      </c>
      <c r="G44" s="9">
        <f t="shared" si="2"/>
        <v>135.08333333333334</v>
      </c>
      <c r="H44" s="10">
        <v>75</v>
      </c>
      <c r="I44" s="7" t="s">
        <v>146</v>
      </c>
      <c r="J44" s="10">
        <v>228.76</v>
      </c>
      <c r="K44" s="7" t="s">
        <v>307</v>
      </c>
      <c r="L44" s="10">
        <v>101.49</v>
      </c>
      <c r="M44" s="7" t="s">
        <v>308</v>
      </c>
      <c r="N44" s="11"/>
    </row>
    <row r="45" spans="1:14" x14ac:dyDescent="0.25">
      <c r="A45" s="8">
        <v>45</v>
      </c>
      <c r="B45" s="2" t="s">
        <v>444</v>
      </c>
      <c r="C45" s="35" t="s">
        <v>445</v>
      </c>
      <c r="D45" s="16" t="s">
        <v>91</v>
      </c>
      <c r="E45" s="3" t="s">
        <v>446</v>
      </c>
      <c r="F45" s="4">
        <v>8.9</v>
      </c>
      <c r="G45" s="9">
        <f t="shared" si="2"/>
        <v>1.1933333333333334</v>
      </c>
      <c r="H45" s="10">
        <v>1.04</v>
      </c>
      <c r="I45" s="7" t="s">
        <v>309</v>
      </c>
      <c r="J45" s="10">
        <v>1.1000000000000001</v>
      </c>
      <c r="K45" s="7" t="s">
        <v>310</v>
      </c>
      <c r="L45" s="10">
        <v>1.44</v>
      </c>
      <c r="M45" s="7" t="s">
        <v>311</v>
      </c>
      <c r="N45" s="11" t="s">
        <v>312</v>
      </c>
    </row>
    <row r="46" spans="1:14" x14ac:dyDescent="0.25">
      <c r="A46" s="8">
        <v>46</v>
      </c>
      <c r="B46" s="2" t="s">
        <v>68</v>
      </c>
      <c r="C46" s="35" t="s">
        <v>120</v>
      </c>
      <c r="D46" s="16" t="s">
        <v>186</v>
      </c>
      <c r="E46" s="3" t="s">
        <v>447</v>
      </c>
      <c r="F46" s="4">
        <v>523</v>
      </c>
      <c r="G46" s="9">
        <f t="shared" si="2"/>
        <v>695.51333333333332</v>
      </c>
      <c r="H46" s="10">
        <v>755</v>
      </c>
      <c r="I46" s="7" t="s">
        <v>314</v>
      </c>
      <c r="J46" s="10">
        <v>654.9</v>
      </c>
      <c r="K46" s="7" t="s">
        <v>315</v>
      </c>
      <c r="L46" s="10">
        <v>676.64</v>
      </c>
      <c r="M46" s="7" t="s">
        <v>316</v>
      </c>
      <c r="N46" s="11"/>
    </row>
    <row r="47" spans="1:14" x14ac:dyDescent="0.25">
      <c r="A47" s="8">
        <v>47</v>
      </c>
      <c r="B47" s="2" t="s">
        <v>66</v>
      </c>
      <c r="C47" s="35" t="s">
        <v>67</v>
      </c>
      <c r="D47" s="16" t="s">
        <v>91</v>
      </c>
      <c r="E47" s="3" t="s">
        <v>448</v>
      </c>
      <c r="F47" s="4">
        <v>5.23</v>
      </c>
      <c r="G47" s="9">
        <f t="shared" si="2"/>
        <v>8.75</v>
      </c>
      <c r="H47" s="10">
        <v>7</v>
      </c>
      <c r="I47" s="7" t="s">
        <v>317</v>
      </c>
      <c r="J47" s="10">
        <v>10.26</v>
      </c>
      <c r="K47" s="7" t="s">
        <v>318</v>
      </c>
      <c r="L47" s="10">
        <v>8.99</v>
      </c>
      <c r="M47" s="7" t="s">
        <v>319</v>
      </c>
      <c r="N47" s="11" t="s">
        <v>320</v>
      </c>
    </row>
    <row r="48" spans="1:14" ht="45" x14ac:dyDescent="0.25">
      <c r="A48" s="8">
        <v>48</v>
      </c>
      <c r="B48" s="2" t="s">
        <v>163</v>
      </c>
      <c r="C48" s="35" t="s">
        <v>164</v>
      </c>
      <c r="D48" s="16" t="s">
        <v>187</v>
      </c>
      <c r="E48" s="3" t="s">
        <v>449</v>
      </c>
      <c r="F48" s="4">
        <v>948</v>
      </c>
      <c r="G48" s="9">
        <f t="shared" si="2"/>
        <v>1254.0066666666667</v>
      </c>
      <c r="H48" s="10">
        <v>1492.45</v>
      </c>
      <c r="I48" s="7" t="s">
        <v>321</v>
      </c>
      <c r="J48" s="10">
        <v>1005.3</v>
      </c>
      <c r="K48" s="7" t="s">
        <v>322</v>
      </c>
      <c r="L48" s="10">
        <v>1264.27</v>
      </c>
      <c r="M48" s="7" t="s">
        <v>323</v>
      </c>
      <c r="N48" s="11" t="s">
        <v>306</v>
      </c>
    </row>
    <row r="49" spans="1:15" x14ac:dyDescent="0.25">
      <c r="A49" s="8">
        <v>49</v>
      </c>
      <c r="B49" s="2" t="s">
        <v>165</v>
      </c>
      <c r="C49" s="35" t="s">
        <v>195</v>
      </c>
      <c r="D49" s="16" t="s">
        <v>188</v>
      </c>
      <c r="E49" s="3" t="s">
        <v>450</v>
      </c>
      <c r="F49" s="4">
        <v>339</v>
      </c>
      <c r="G49" s="9">
        <f t="shared" si="2"/>
        <v>638.33333333333337</v>
      </c>
      <c r="H49" s="10">
        <v>690</v>
      </c>
      <c r="I49" s="7" t="s">
        <v>324</v>
      </c>
      <c r="J49" s="10">
        <v>675</v>
      </c>
      <c r="K49" s="7" t="s">
        <v>325</v>
      </c>
      <c r="L49" s="10">
        <v>550</v>
      </c>
      <c r="M49" s="7" t="s">
        <v>326</v>
      </c>
      <c r="N49" s="11" t="s">
        <v>327</v>
      </c>
    </row>
    <row r="50" spans="1:15" ht="30" x14ac:dyDescent="0.25">
      <c r="A50" s="8">
        <v>50</v>
      </c>
      <c r="B50" s="2" t="s">
        <v>26</v>
      </c>
      <c r="C50" s="35" t="s">
        <v>27</v>
      </c>
      <c r="D50" s="16" t="s">
        <v>191</v>
      </c>
      <c r="E50" s="3" t="s">
        <v>119</v>
      </c>
      <c r="F50" s="4">
        <v>68</v>
      </c>
      <c r="G50" s="9">
        <f t="shared" si="2"/>
        <v>177.55333333333337</v>
      </c>
      <c r="H50" s="10">
        <v>208</v>
      </c>
      <c r="I50" s="7" t="s">
        <v>150</v>
      </c>
      <c r="J50" s="10">
        <v>195.34</v>
      </c>
      <c r="K50" s="7" t="s">
        <v>328</v>
      </c>
      <c r="L50" s="10">
        <v>129.32</v>
      </c>
      <c r="M50" s="7" t="s">
        <v>329</v>
      </c>
      <c r="N50" s="11"/>
      <c r="O50" t="s">
        <v>313</v>
      </c>
    </row>
    <row r="51" spans="1:15" ht="30" x14ac:dyDescent="0.25">
      <c r="A51" s="8">
        <v>51</v>
      </c>
      <c r="B51" s="2" t="s">
        <v>28</v>
      </c>
      <c r="C51" s="35" t="s">
        <v>29</v>
      </c>
      <c r="D51" s="16" t="s">
        <v>191</v>
      </c>
      <c r="E51" s="3" t="s">
        <v>451</v>
      </c>
      <c r="F51" s="4">
        <v>108</v>
      </c>
      <c r="G51" s="9">
        <f t="shared" si="2"/>
        <v>246.48333333333335</v>
      </c>
      <c r="H51" s="10">
        <v>355</v>
      </c>
      <c r="I51" s="7" t="s">
        <v>330</v>
      </c>
      <c r="J51" s="10">
        <v>146.5</v>
      </c>
      <c r="K51" s="7" t="s">
        <v>331</v>
      </c>
      <c r="L51" s="10">
        <v>237.95</v>
      </c>
      <c r="M51" s="7" t="s">
        <v>332</v>
      </c>
      <c r="N51" s="11"/>
    </row>
    <row r="52" spans="1:15" ht="30" x14ac:dyDescent="0.25">
      <c r="A52" s="8">
        <v>52</v>
      </c>
      <c r="B52" s="2" t="s">
        <v>30</v>
      </c>
      <c r="C52" s="35" t="s">
        <v>31</v>
      </c>
      <c r="D52" s="16" t="s">
        <v>91</v>
      </c>
      <c r="E52" s="3" t="s">
        <v>119</v>
      </c>
      <c r="F52" s="4">
        <v>45</v>
      </c>
      <c r="G52" s="9">
        <f t="shared" si="2"/>
        <v>96.463333333333324</v>
      </c>
      <c r="H52" s="10">
        <v>98</v>
      </c>
      <c r="I52" s="7" t="s">
        <v>151</v>
      </c>
      <c r="J52" s="10">
        <v>75.150000000000006</v>
      </c>
      <c r="K52" s="7" t="s">
        <v>333</v>
      </c>
      <c r="L52" s="10">
        <v>116.24</v>
      </c>
      <c r="M52" s="7" t="s">
        <v>334</v>
      </c>
      <c r="N52" s="13"/>
    </row>
    <row r="53" spans="1:15" x14ac:dyDescent="0.25">
      <c r="A53" s="8">
        <v>53</v>
      </c>
      <c r="B53" s="2" t="s">
        <v>24</v>
      </c>
      <c r="C53" s="35" t="s">
        <v>25</v>
      </c>
      <c r="D53" s="16" t="s">
        <v>91</v>
      </c>
      <c r="E53" s="3" t="s">
        <v>452</v>
      </c>
      <c r="F53" s="4">
        <v>9.6999999999999993</v>
      </c>
      <c r="G53" s="9">
        <f t="shared" si="2"/>
        <v>26.553333333333331</v>
      </c>
      <c r="H53" s="10">
        <v>24.58</v>
      </c>
      <c r="I53" s="7" t="s">
        <v>335</v>
      </c>
      <c r="J53" s="10">
        <v>18.079999999999998</v>
      </c>
      <c r="K53" s="7" t="s">
        <v>336</v>
      </c>
      <c r="L53" s="10">
        <v>37</v>
      </c>
      <c r="M53" s="7" t="s">
        <v>504</v>
      </c>
      <c r="N53" s="11" t="s">
        <v>337</v>
      </c>
    </row>
    <row r="54" spans="1:15" ht="45" x14ac:dyDescent="0.25">
      <c r="A54" s="8">
        <v>54</v>
      </c>
      <c r="B54" s="2" t="s">
        <v>86</v>
      </c>
      <c r="C54" s="35" t="s">
        <v>87</v>
      </c>
      <c r="D54" s="16" t="s">
        <v>91</v>
      </c>
      <c r="E54" s="3" t="s">
        <v>105</v>
      </c>
      <c r="F54" s="4">
        <v>368</v>
      </c>
      <c r="G54" s="9">
        <f t="shared" si="2"/>
        <v>919.37</v>
      </c>
      <c r="H54" s="10">
        <v>1419</v>
      </c>
      <c r="I54" s="7" t="s">
        <v>338</v>
      </c>
      <c r="J54" s="10">
        <v>524.11</v>
      </c>
      <c r="K54" s="7" t="s">
        <v>339</v>
      </c>
      <c r="L54" s="10">
        <v>815</v>
      </c>
      <c r="M54" s="7" t="s">
        <v>340</v>
      </c>
      <c r="N54" s="13"/>
    </row>
    <row r="55" spans="1:15" ht="30" x14ac:dyDescent="0.25">
      <c r="A55" s="8">
        <v>55</v>
      </c>
      <c r="B55" s="2" t="s">
        <v>53</v>
      </c>
      <c r="C55" s="35" t="s">
        <v>54</v>
      </c>
      <c r="D55" s="16" t="s">
        <v>91</v>
      </c>
      <c r="E55" s="6" t="s">
        <v>419</v>
      </c>
      <c r="F55" s="4">
        <v>59.9</v>
      </c>
      <c r="G55" s="9">
        <f t="shared" si="2"/>
        <v>157.46666666666667</v>
      </c>
      <c r="H55" s="10">
        <v>170</v>
      </c>
      <c r="I55" s="7" t="s">
        <v>341</v>
      </c>
      <c r="J55" s="10">
        <v>97.9</v>
      </c>
      <c r="K55" s="7" t="s">
        <v>342</v>
      </c>
      <c r="L55" s="10">
        <v>204.5</v>
      </c>
      <c r="M55" s="7" t="s">
        <v>343</v>
      </c>
      <c r="N55" s="13"/>
    </row>
    <row r="56" spans="1:15" ht="30" x14ac:dyDescent="0.25">
      <c r="A56" s="8">
        <v>56</v>
      </c>
      <c r="B56" s="2" t="s">
        <v>55</v>
      </c>
      <c r="C56" s="35" t="s">
        <v>56</v>
      </c>
      <c r="D56" s="16" t="s">
        <v>91</v>
      </c>
      <c r="E56" s="6" t="s">
        <v>419</v>
      </c>
      <c r="F56" s="4">
        <v>59.9</v>
      </c>
      <c r="G56" s="9">
        <f t="shared" si="2"/>
        <v>199.48333333333335</v>
      </c>
      <c r="H56" s="10">
        <v>170</v>
      </c>
      <c r="I56" s="12" t="s">
        <v>344</v>
      </c>
      <c r="J56" s="10">
        <v>130.44999999999999</v>
      </c>
      <c r="K56" s="12" t="s">
        <v>345</v>
      </c>
      <c r="L56" s="10">
        <v>298</v>
      </c>
      <c r="M56" s="12" t="s">
        <v>346</v>
      </c>
      <c r="N56" s="11"/>
    </row>
    <row r="57" spans="1:15" ht="30" x14ac:dyDescent="0.25">
      <c r="A57" s="8">
        <v>57</v>
      </c>
      <c r="B57" s="2" t="s">
        <v>57</v>
      </c>
      <c r="C57" s="35" t="s">
        <v>58</v>
      </c>
      <c r="D57" s="16" t="s">
        <v>91</v>
      </c>
      <c r="E57" s="6" t="s">
        <v>419</v>
      </c>
      <c r="F57" s="4">
        <v>48</v>
      </c>
      <c r="G57" s="9">
        <f t="shared" si="2"/>
        <v>137.17999999999998</v>
      </c>
      <c r="H57" s="10">
        <v>207</v>
      </c>
      <c r="I57" s="12" t="s">
        <v>347</v>
      </c>
      <c r="J57" s="10">
        <v>100.45</v>
      </c>
      <c r="K57" s="12" t="s">
        <v>348</v>
      </c>
      <c r="L57" s="10">
        <v>104.09</v>
      </c>
      <c r="M57" s="12" t="s">
        <v>349</v>
      </c>
      <c r="N57" s="11"/>
    </row>
    <row r="58" spans="1:15" ht="30" x14ac:dyDescent="0.25">
      <c r="A58" s="8">
        <v>58</v>
      </c>
      <c r="B58" s="2" t="s">
        <v>61</v>
      </c>
      <c r="C58" s="35" t="s">
        <v>62</v>
      </c>
      <c r="D58" s="16" t="s">
        <v>91</v>
      </c>
      <c r="E58" s="6" t="s">
        <v>453</v>
      </c>
      <c r="F58" s="4">
        <v>29</v>
      </c>
      <c r="G58" s="9">
        <f t="shared" si="2"/>
        <v>96.65333333333335</v>
      </c>
      <c r="H58" s="10">
        <v>77.7</v>
      </c>
      <c r="I58" s="12" t="s">
        <v>350</v>
      </c>
      <c r="J58" s="10">
        <v>121.76</v>
      </c>
      <c r="K58" s="12" t="s">
        <v>351</v>
      </c>
      <c r="L58" s="10">
        <v>90.5</v>
      </c>
      <c r="M58" s="12" t="s">
        <v>352</v>
      </c>
      <c r="N58" s="13"/>
    </row>
    <row r="59" spans="1:15" ht="45" x14ac:dyDescent="0.25">
      <c r="A59" s="8">
        <v>59</v>
      </c>
      <c r="B59" s="2" t="s">
        <v>59</v>
      </c>
      <c r="C59" s="35" t="s">
        <v>60</v>
      </c>
      <c r="D59" s="16" t="s">
        <v>91</v>
      </c>
      <c r="E59" s="6" t="s">
        <v>419</v>
      </c>
      <c r="F59" s="4">
        <v>28.5</v>
      </c>
      <c r="G59" s="9">
        <f t="shared" si="2"/>
        <v>58.5</v>
      </c>
      <c r="H59" s="10">
        <v>55.3</v>
      </c>
      <c r="I59" s="12" t="s">
        <v>353</v>
      </c>
      <c r="J59" s="10">
        <v>45.13</v>
      </c>
      <c r="K59" s="12" t="s">
        <v>354</v>
      </c>
      <c r="L59" s="10">
        <v>75.069999999999993</v>
      </c>
      <c r="M59" s="12" t="s">
        <v>355</v>
      </c>
      <c r="N59" s="11"/>
    </row>
    <row r="60" spans="1:15" ht="30" x14ac:dyDescent="0.25">
      <c r="A60" s="8">
        <v>60</v>
      </c>
      <c r="B60" s="2" t="s">
        <v>69</v>
      </c>
      <c r="C60" s="35" t="s">
        <v>70</v>
      </c>
      <c r="D60" s="16" t="s">
        <v>192</v>
      </c>
      <c r="E60" s="6" t="s">
        <v>423</v>
      </c>
      <c r="F60" s="4">
        <v>54</v>
      </c>
      <c r="G60" s="9">
        <f t="shared" si="2"/>
        <v>59.886666666666663</v>
      </c>
      <c r="H60" s="10">
        <v>60</v>
      </c>
      <c r="I60" s="12" t="s">
        <v>356</v>
      </c>
      <c r="J60" s="10">
        <v>72</v>
      </c>
      <c r="K60" s="12" t="s">
        <v>357</v>
      </c>
      <c r="L60" s="10">
        <v>47.66</v>
      </c>
      <c r="M60" s="12" t="s">
        <v>358</v>
      </c>
      <c r="N60" s="11"/>
    </row>
    <row r="61" spans="1:15" x14ac:dyDescent="0.25">
      <c r="A61" s="8">
        <v>61</v>
      </c>
      <c r="B61" s="2" t="s">
        <v>166</v>
      </c>
      <c r="C61" s="35" t="s">
        <v>167</v>
      </c>
      <c r="D61" s="16" t="s">
        <v>187</v>
      </c>
      <c r="E61" s="6" t="s">
        <v>454</v>
      </c>
      <c r="F61" s="4">
        <v>460</v>
      </c>
      <c r="G61" s="9">
        <f t="shared" si="2"/>
        <v>461.26333333333332</v>
      </c>
      <c r="H61" s="10">
        <v>464</v>
      </c>
      <c r="I61" s="12" t="s">
        <v>133</v>
      </c>
      <c r="J61" s="10">
        <v>423.52</v>
      </c>
      <c r="K61" s="12" t="s">
        <v>359</v>
      </c>
      <c r="L61" s="10">
        <v>496.27</v>
      </c>
      <c r="M61" s="12" t="s">
        <v>360</v>
      </c>
      <c r="N61" s="11"/>
    </row>
    <row r="62" spans="1:15" x14ac:dyDescent="0.25">
      <c r="A62" s="8">
        <v>62</v>
      </c>
      <c r="B62" s="2" t="s">
        <v>168</v>
      </c>
      <c r="C62" s="35" t="s">
        <v>169</v>
      </c>
      <c r="D62" s="16" t="s">
        <v>187</v>
      </c>
      <c r="E62" s="6" t="s">
        <v>454</v>
      </c>
      <c r="F62" s="4">
        <v>507.83</v>
      </c>
      <c r="G62" s="9">
        <f t="shared" si="2"/>
        <v>502.67666666666668</v>
      </c>
      <c r="H62" s="10">
        <v>479.99</v>
      </c>
      <c r="I62" s="12" t="s">
        <v>134</v>
      </c>
      <c r="J62" s="10">
        <v>498.56</v>
      </c>
      <c r="K62" s="12" t="s">
        <v>361</v>
      </c>
      <c r="L62" s="10">
        <v>529.48</v>
      </c>
      <c r="M62" s="12" t="s">
        <v>362</v>
      </c>
      <c r="N62" s="11"/>
    </row>
    <row r="63" spans="1:15" ht="30" x14ac:dyDescent="0.25">
      <c r="A63" s="8">
        <v>63</v>
      </c>
      <c r="B63" s="2" t="s">
        <v>170</v>
      </c>
      <c r="C63" s="35" t="s">
        <v>171</v>
      </c>
      <c r="D63" s="16" t="s">
        <v>192</v>
      </c>
      <c r="E63" s="6" t="s">
        <v>455</v>
      </c>
      <c r="F63" s="4">
        <v>874</v>
      </c>
      <c r="G63" s="9">
        <f t="shared" si="2"/>
        <v>1057</v>
      </c>
      <c r="H63" s="10">
        <v>1446</v>
      </c>
      <c r="I63" s="12" t="s">
        <v>363</v>
      </c>
      <c r="J63" s="10">
        <v>1000</v>
      </c>
      <c r="K63" s="12" t="s">
        <v>364</v>
      </c>
      <c r="L63" s="10">
        <v>725</v>
      </c>
      <c r="M63" s="12" t="s">
        <v>365</v>
      </c>
      <c r="N63" s="11"/>
    </row>
    <row r="64" spans="1:15" x14ac:dyDescent="0.25">
      <c r="A64" s="61">
        <v>64</v>
      </c>
      <c r="B64" s="62" t="s">
        <v>456</v>
      </c>
      <c r="C64" s="63" t="s">
        <v>457</v>
      </c>
      <c r="D64" s="16" t="s">
        <v>188</v>
      </c>
      <c r="E64" s="6" t="s">
        <v>458</v>
      </c>
      <c r="F64" s="4">
        <v>2990</v>
      </c>
      <c r="G64" s="67" t="s">
        <v>476</v>
      </c>
      <c r="H64" s="68"/>
      <c r="I64" s="68"/>
      <c r="J64" s="68"/>
      <c r="K64" s="68"/>
      <c r="L64" s="68"/>
      <c r="M64" s="12"/>
      <c r="N64" s="11"/>
    </row>
    <row r="65" spans="1:14" x14ac:dyDescent="0.25">
      <c r="A65" s="8">
        <v>65</v>
      </c>
      <c r="B65" s="2" t="s">
        <v>459</v>
      </c>
      <c r="C65" s="35" t="s">
        <v>461</v>
      </c>
      <c r="D65" s="16" t="s">
        <v>460</v>
      </c>
      <c r="E65" s="6" t="s">
        <v>118</v>
      </c>
      <c r="F65" s="4">
        <v>2962</v>
      </c>
      <c r="G65" s="9">
        <f>(+H65+J65+L65)/3</f>
        <v>177.17666666666665</v>
      </c>
      <c r="H65" s="10">
        <v>171.53</v>
      </c>
      <c r="I65" s="12" t="s">
        <v>366</v>
      </c>
      <c r="J65" s="10">
        <v>180</v>
      </c>
      <c r="K65" s="12" t="s">
        <v>367</v>
      </c>
      <c r="L65" s="10">
        <v>180</v>
      </c>
      <c r="M65" s="12" t="s">
        <v>368</v>
      </c>
      <c r="N65" s="11"/>
    </row>
    <row r="66" spans="1:14" ht="45" x14ac:dyDescent="0.25">
      <c r="A66" s="8">
        <v>66</v>
      </c>
      <c r="B66" s="2" t="s">
        <v>13</v>
      </c>
      <c r="C66" s="35" t="s">
        <v>14</v>
      </c>
      <c r="D66" s="16" t="s">
        <v>187</v>
      </c>
      <c r="E66" s="6" t="s">
        <v>454</v>
      </c>
      <c r="F66" s="4">
        <v>595</v>
      </c>
      <c r="G66" s="9">
        <f>(+H66+J66+L66)/3</f>
        <v>600.12666666666667</v>
      </c>
      <c r="H66" s="10">
        <v>614.99</v>
      </c>
      <c r="I66" s="12" t="s">
        <v>132</v>
      </c>
      <c r="J66" s="10">
        <v>613.39</v>
      </c>
      <c r="K66" s="12" t="s">
        <v>369</v>
      </c>
      <c r="L66" s="10">
        <v>572</v>
      </c>
      <c r="M66" s="12" t="s">
        <v>370</v>
      </c>
      <c r="N66" s="11"/>
    </row>
    <row r="67" spans="1:14" ht="30" x14ac:dyDescent="0.25">
      <c r="A67" s="8">
        <v>67</v>
      </c>
      <c r="B67" s="2" t="s">
        <v>172</v>
      </c>
      <c r="C67" s="35" t="s">
        <v>15</v>
      </c>
      <c r="D67" s="16" t="s">
        <v>187</v>
      </c>
      <c r="E67" s="6" t="s">
        <v>454</v>
      </c>
      <c r="F67" s="4">
        <v>560</v>
      </c>
      <c r="G67" s="9">
        <f>(+H67+J67+L67)/3</f>
        <v>561.94999999999993</v>
      </c>
      <c r="H67" s="10">
        <v>574</v>
      </c>
      <c r="I67" s="12" t="s">
        <v>135</v>
      </c>
      <c r="J67" s="10">
        <v>575.45000000000005</v>
      </c>
      <c r="K67" s="12" t="s">
        <v>371</v>
      </c>
      <c r="L67" s="10">
        <v>536.4</v>
      </c>
      <c r="M67" s="12" t="s">
        <v>372</v>
      </c>
      <c r="N67" s="11"/>
    </row>
    <row r="68" spans="1:14" ht="30" x14ac:dyDescent="0.25">
      <c r="A68" s="8">
        <v>69</v>
      </c>
      <c r="B68" s="2" t="s">
        <v>78</v>
      </c>
      <c r="C68" s="35" t="s">
        <v>79</v>
      </c>
      <c r="D68" s="16" t="s">
        <v>91</v>
      </c>
      <c r="E68" s="6" t="s">
        <v>127</v>
      </c>
      <c r="F68" s="4">
        <v>368</v>
      </c>
      <c r="G68" s="9">
        <f>(+H68+J68+L68)/3</f>
        <v>1587.5</v>
      </c>
      <c r="H68" s="10">
        <v>1500</v>
      </c>
      <c r="I68" s="12" t="s">
        <v>373</v>
      </c>
      <c r="J68" s="10">
        <v>1433</v>
      </c>
      <c r="K68" s="12" t="s">
        <v>374</v>
      </c>
      <c r="L68" s="10">
        <v>1829.5</v>
      </c>
      <c r="M68" s="12" t="s">
        <v>375</v>
      </c>
      <c r="N68" s="11"/>
    </row>
    <row r="69" spans="1:14" ht="30" x14ac:dyDescent="0.25">
      <c r="A69" s="8">
        <v>70</v>
      </c>
      <c r="B69" s="2" t="s">
        <v>463</v>
      </c>
      <c r="C69" s="35" t="s">
        <v>464</v>
      </c>
      <c r="D69" s="16" t="s">
        <v>465</v>
      </c>
      <c r="E69" s="6" t="s">
        <v>466</v>
      </c>
      <c r="F69" s="4">
        <v>489</v>
      </c>
      <c r="G69" s="9">
        <f>(+H70+J70+L70)/3</f>
        <v>68.986666666666665</v>
      </c>
      <c r="H69" s="10">
        <v>189</v>
      </c>
      <c r="I69" s="12" t="s">
        <v>376</v>
      </c>
      <c r="J69" s="10">
        <v>238</v>
      </c>
      <c r="K69" s="12" t="s">
        <v>377</v>
      </c>
      <c r="L69" s="10">
        <v>272.32</v>
      </c>
      <c r="M69" s="12" t="s">
        <v>378</v>
      </c>
      <c r="N69" s="11"/>
    </row>
    <row r="70" spans="1:14" x14ac:dyDescent="0.25">
      <c r="A70" s="8">
        <v>71</v>
      </c>
      <c r="B70" s="2" t="s">
        <v>82</v>
      </c>
      <c r="C70" s="35" t="s">
        <v>83</v>
      </c>
      <c r="D70" s="16" t="s">
        <v>91</v>
      </c>
      <c r="E70" s="6" t="s">
        <v>462</v>
      </c>
      <c r="F70" s="4">
        <v>28.5</v>
      </c>
      <c r="G70" s="9">
        <f>+(H70+J70+70)/3</f>
        <v>80.05</v>
      </c>
      <c r="H70" s="10">
        <v>131</v>
      </c>
      <c r="I70" s="12" t="s">
        <v>379</v>
      </c>
      <c r="J70" s="10">
        <v>39.15</v>
      </c>
      <c r="K70" s="12" t="s">
        <v>380</v>
      </c>
      <c r="L70" s="10">
        <v>36.81</v>
      </c>
      <c r="M70" s="12" t="s">
        <v>381</v>
      </c>
      <c r="N70" s="11"/>
    </row>
    <row r="71" spans="1:14" ht="30" x14ac:dyDescent="0.25">
      <c r="A71" s="8">
        <v>72</v>
      </c>
      <c r="B71" s="2" t="s">
        <v>173</v>
      </c>
      <c r="C71" s="35" t="s">
        <v>174</v>
      </c>
      <c r="D71" s="16" t="s">
        <v>91</v>
      </c>
      <c r="E71" s="6" t="s">
        <v>467</v>
      </c>
      <c r="F71" s="4">
        <v>85</v>
      </c>
      <c r="G71" s="33">
        <f t="shared" ref="G71:G76" si="3">+(H71+J71+L71)/3</f>
        <v>97.176666666666662</v>
      </c>
      <c r="H71" s="17">
        <v>81.63</v>
      </c>
      <c r="I71" s="14" t="s">
        <v>382</v>
      </c>
      <c r="J71" s="17">
        <v>110.4</v>
      </c>
      <c r="K71" s="14" t="s">
        <v>383</v>
      </c>
      <c r="L71" s="17">
        <v>99.5</v>
      </c>
      <c r="M71" s="12" t="s">
        <v>384</v>
      </c>
      <c r="N71" s="11" t="s">
        <v>385</v>
      </c>
    </row>
    <row r="72" spans="1:14" ht="30" x14ac:dyDescent="0.25">
      <c r="A72" s="8">
        <v>73</v>
      </c>
      <c r="B72" s="2" t="s">
        <v>175</v>
      </c>
      <c r="C72" s="35" t="s">
        <v>176</v>
      </c>
      <c r="D72" s="16" t="s">
        <v>91</v>
      </c>
      <c r="E72" s="6" t="s">
        <v>468</v>
      </c>
      <c r="F72" s="4">
        <v>930</v>
      </c>
      <c r="G72" s="9">
        <f t="shared" si="3"/>
        <v>508.33</v>
      </c>
      <c r="H72" s="17">
        <v>399.99</v>
      </c>
      <c r="I72" s="14" t="s">
        <v>386</v>
      </c>
      <c r="J72" s="18">
        <v>665</v>
      </c>
      <c r="K72" s="14" t="s">
        <v>387</v>
      </c>
      <c r="L72" s="19">
        <v>460</v>
      </c>
      <c r="M72" s="13" t="s">
        <v>388</v>
      </c>
      <c r="N72" s="11"/>
    </row>
    <row r="73" spans="1:14" x14ac:dyDescent="0.25">
      <c r="A73" s="8">
        <v>74</v>
      </c>
      <c r="B73" s="2" t="s">
        <v>473</v>
      </c>
      <c r="C73" s="35" t="s">
        <v>474</v>
      </c>
      <c r="D73" s="16" t="s">
        <v>91</v>
      </c>
      <c r="E73" s="6" t="s">
        <v>475</v>
      </c>
      <c r="F73" s="4">
        <v>1545</v>
      </c>
      <c r="G73" s="9">
        <f t="shared" si="3"/>
        <v>293</v>
      </c>
      <c r="H73" s="17">
        <v>249</v>
      </c>
      <c r="I73" s="14" t="s">
        <v>389</v>
      </c>
      <c r="J73" s="18">
        <v>380</v>
      </c>
      <c r="K73" s="14" t="s">
        <v>390</v>
      </c>
      <c r="L73" s="19">
        <v>250</v>
      </c>
      <c r="M73" s="13" t="s">
        <v>391</v>
      </c>
      <c r="N73" s="11"/>
    </row>
    <row r="74" spans="1:14" ht="30" x14ac:dyDescent="0.25">
      <c r="A74" s="8">
        <v>75</v>
      </c>
      <c r="B74" s="2" t="s">
        <v>177</v>
      </c>
      <c r="C74" s="35" t="s">
        <v>178</v>
      </c>
      <c r="D74" s="16" t="s">
        <v>189</v>
      </c>
      <c r="E74" s="6" t="s">
        <v>128</v>
      </c>
      <c r="F74" s="4">
        <v>130</v>
      </c>
      <c r="G74" s="34">
        <f t="shared" si="3"/>
        <v>761.92000000000007</v>
      </c>
      <c r="H74" s="17">
        <v>536.88</v>
      </c>
      <c r="I74" s="14" t="s">
        <v>392</v>
      </c>
      <c r="J74" s="17">
        <v>1190</v>
      </c>
      <c r="K74" s="14" t="s">
        <v>393</v>
      </c>
      <c r="L74" s="17">
        <v>558.88</v>
      </c>
      <c r="M74" s="12" t="s">
        <v>394</v>
      </c>
      <c r="N74" s="11"/>
    </row>
    <row r="75" spans="1:14" ht="30" x14ac:dyDescent="0.25">
      <c r="A75" s="8">
        <v>76</v>
      </c>
      <c r="B75" s="2" t="s">
        <v>18</v>
      </c>
      <c r="C75" s="35" t="s">
        <v>19</v>
      </c>
      <c r="D75" s="16" t="s">
        <v>91</v>
      </c>
      <c r="E75" s="6" t="s">
        <v>128</v>
      </c>
      <c r="F75" s="4">
        <v>6.76</v>
      </c>
      <c r="G75" s="9">
        <f t="shared" si="3"/>
        <v>18.603333333333335</v>
      </c>
      <c r="H75" s="17">
        <v>7.76</v>
      </c>
      <c r="I75" s="14" t="s">
        <v>395</v>
      </c>
      <c r="J75" s="17">
        <v>18.05</v>
      </c>
      <c r="K75" s="14" t="s">
        <v>396</v>
      </c>
      <c r="L75" s="17">
        <v>30</v>
      </c>
      <c r="M75" s="12" t="s">
        <v>397</v>
      </c>
      <c r="N75" s="11" t="s">
        <v>398</v>
      </c>
    </row>
    <row r="76" spans="1:14" x14ac:dyDescent="0.25">
      <c r="A76" s="8">
        <v>77</v>
      </c>
      <c r="B76" s="2" t="s">
        <v>179</v>
      </c>
      <c r="C76" s="35" t="s">
        <v>180</v>
      </c>
      <c r="D76" s="16" t="s">
        <v>91</v>
      </c>
      <c r="E76" s="6" t="s">
        <v>128</v>
      </c>
      <c r="F76" s="4">
        <v>1.9</v>
      </c>
      <c r="G76" s="9">
        <f t="shared" si="3"/>
        <v>5.5566666666666675</v>
      </c>
      <c r="H76" s="17">
        <v>4.55</v>
      </c>
      <c r="I76" s="14" t="s">
        <v>399</v>
      </c>
      <c r="J76" s="17">
        <v>5.13</v>
      </c>
      <c r="K76" s="14" t="s">
        <v>400</v>
      </c>
      <c r="L76" s="17">
        <v>6.99</v>
      </c>
      <c r="M76" s="12" t="s">
        <v>401</v>
      </c>
      <c r="N76" s="11" t="s">
        <v>402</v>
      </c>
    </row>
    <row r="77" spans="1:14" ht="30" x14ac:dyDescent="0.25">
      <c r="A77" s="8">
        <v>78</v>
      </c>
      <c r="B77" s="2" t="s">
        <v>16</v>
      </c>
      <c r="C77" s="35" t="s">
        <v>17</v>
      </c>
      <c r="D77" s="16" t="s">
        <v>190</v>
      </c>
      <c r="E77" s="6" t="s">
        <v>469</v>
      </c>
      <c r="F77" s="4">
        <v>310</v>
      </c>
      <c r="G77" s="9">
        <f>(+H77+J77+L77)/3</f>
        <v>785.4666666666667</v>
      </c>
      <c r="H77" s="22">
        <v>1035</v>
      </c>
      <c r="I77" s="23" t="s">
        <v>137</v>
      </c>
      <c r="J77" s="22">
        <v>595.4</v>
      </c>
      <c r="K77" s="24" t="s">
        <v>403</v>
      </c>
      <c r="L77" s="22">
        <v>726</v>
      </c>
      <c r="M77" s="24" t="s">
        <v>404</v>
      </c>
      <c r="N77" s="11" t="s">
        <v>405</v>
      </c>
    </row>
    <row r="78" spans="1:14" ht="30" x14ac:dyDescent="0.25">
      <c r="A78" s="8">
        <v>79</v>
      </c>
      <c r="B78" s="2" t="s">
        <v>84</v>
      </c>
      <c r="C78" s="35" t="s">
        <v>85</v>
      </c>
      <c r="D78" s="16" t="s">
        <v>91</v>
      </c>
      <c r="E78" s="6" t="s">
        <v>99</v>
      </c>
      <c r="F78" s="4">
        <v>174</v>
      </c>
      <c r="G78" s="9">
        <f>+(H78+J78+L78)/3</f>
        <v>220.86666666666667</v>
      </c>
      <c r="H78" s="17">
        <v>226.1</v>
      </c>
      <c r="I78" s="14" t="s">
        <v>406</v>
      </c>
      <c r="J78" s="17">
        <v>213.51</v>
      </c>
      <c r="K78" s="14" t="s">
        <v>407</v>
      </c>
      <c r="L78" s="17">
        <v>222.99</v>
      </c>
      <c r="M78" s="12" t="s">
        <v>408</v>
      </c>
      <c r="N78" s="11" t="s">
        <v>409</v>
      </c>
    </row>
    <row r="79" spans="1:14" ht="30" x14ac:dyDescent="0.25">
      <c r="A79" s="8">
        <v>80</v>
      </c>
      <c r="B79" s="2" t="s">
        <v>73</v>
      </c>
      <c r="C79" s="35" t="s">
        <v>74</v>
      </c>
      <c r="D79" s="16" t="s">
        <v>194</v>
      </c>
      <c r="E79" s="6" t="s">
        <v>470</v>
      </c>
      <c r="F79" s="4">
        <v>127</v>
      </c>
      <c r="G79" s="9">
        <f>+(H79+J79+L79)/3</f>
        <v>202.21</v>
      </c>
      <c r="H79" s="17">
        <v>215</v>
      </c>
      <c r="I79" s="14" t="s">
        <v>147</v>
      </c>
      <c r="J79" s="17">
        <v>178.55</v>
      </c>
      <c r="K79" s="14" t="s">
        <v>410</v>
      </c>
      <c r="L79" s="17">
        <v>213.08</v>
      </c>
      <c r="M79" s="12" t="s">
        <v>411</v>
      </c>
      <c r="N79" s="11" t="s">
        <v>412</v>
      </c>
    </row>
    <row r="80" spans="1:14" ht="75" x14ac:dyDescent="0.25">
      <c r="A80" s="8">
        <v>81</v>
      </c>
      <c r="B80" s="2" t="s">
        <v>181</v>
      </c>
      <c r="C80" s="35" t="s">
        <v>488</v>
      </c>
      <c r="D80" s="16" t="s">
        <v>91</v>
      </c>
      <c r="E80" s="6" t="s">
        <v>471</v>
      </c>
      <c r="F80" s="4">
        <v>247.8</v>
      </c>
      <c r="G80" s="36">
        <f>+(H80+J80+L80)/3</f>
        <v>534.13666666666666</v>
      </c>
      <c r="H80" s="17">
        <v>448.42</v>
      </c>
      <c r="I80" s="37" t="s">
        <v>413</v>
      </c>
      <c r="J80" s="17">
        <v>597.38</v>
      </c>
      <c r="K80" s="37" t="s">
        <v>414</v>
      </c>
      <c r="L80" s="17">
        <v>556.61</v>
      </c>
      <c r="M80" s="38" t="s">
        <v>415</v>
      </c>
      <c r="N80" s="39" t="s">
        <v>505</v>
      </c>
    </row>
    <row r="81" spans="1:14" x14ac:dyDescent="0.25">
      <c r="A81" s="46"/>
      <c r="B81" s="47"/>
      <c r="C81" s="48"/>
      <c r="D81" s="46"/>
      <c r="E81" s="49"/>
      <c r="F81" s="26"/>
      <c r="G81" s="50"/>
      <c r="H81" s="25"/>
      <c r="I81" s="25"/>
      <c r="J81" s="25"/>
      <c r="K81" s="25"/>
      <c r="L81" s="25"/>
      <c r="M81" s="25"/>
      <c r="N81" s="25"/>
    </row>
    <row r="82" spans="1:14" x14ac:dyDescent="0.25">
      <c r="A82" s="46"/>
      <c r="B82" s="47"/>
      <c r="C82" s="25"/>
      <c r="D82" s="25"/>
      <c r="E82" s="45"/>
      <c r="F82" s="26"/>
      <c r="G82" s="50"/>
      <c r="H82" s="25"/>
      <c r="I82" s="25"/>
      <c r="J82" s="25"/>
      <c r="K82" s="25"/>
      <c r="L82" s="25"/>
      <c r="M82" s="25"/>
      <c r="N82" s="25"/>
    </row>
    <row r="83" spans="1:14" x14ac:dyDescent="0.25">
      <c r="A83" s="46"/>
      <c r="B83" s="47"/>
      <c r="C83" s="41" t="s">
        <v>480</v>
      </c>
      <c r="D83" s="43">
        <v>1</v>
      </c>
      <c r="E83" s="44" t="s">
        <v>429</v>
      </c>
      <c r="F83" s="42"/>
      <c r="G83" s="13"/>
      <c r="H83" s="22">
        <v>150</v>
      </c>
      <c r="I83" s="12" t="s">
        <v>487</v>
      </c>
      <c r="J83" s="22">
        <v>229</v>
      </c>
      <c r="K83" s="24" t="s">
        <v>481</v>
      </c>
      <c r="L83" s="22">
        <v>219</v>
      </c>
      <c r="M83" s="24" t="s">
        <v>482</v>
      </c>
      <c r="N83" s="13"/>
    </row>
    <row r="84" spans="1:14" x14ac:dyDescent="0.25">
      <c r="A84" s="46"/>
      <c r="B84" s="47"/>
      <c r="C84" s="41" t="s">
        <v>489</v>
      </c>
      <c r="D84" s="43">
        <v>1</v>
      </c>
      <c r="E84" s="44" t="s">
        <v>119</v>
      </c>
      <c r="F84" s="42"/>
      <c r="G84" s="13"/>
      <c r="H84" s="22">
        <v>28.09</v>
      </c>
      <c r="I84" s="12" t="s">
        <v>490</v>
      </c>
      <c r="J84" s="22">
        <v>9</v>
      </c>
      <c r="K84" s="24" t="s">
        <v>491</v>
      </c>
      <c r="L84" s="22">
        <v>8.61</v>
      </c>
      <c r="M84" s="24" t="s">
        <v>492</v>
      </c>
      <c r="N84" s="13"/>
    </row>
    <row r="85" spans="1:14" x14ac:dyDescent="0.25">
      <c r="A85" s="46"/>
      <c r="B85" s="47"/>
      <c r="C85" s="41" t="s">
        <v>483</v>
      </c>
      <c r="D85" s="43">
        <v>1</v>
      </c>
      <c r="E85" s="44" t="s">
        <v>501</v>
      </c>
      <c r="F85" s="42"/>
      <c r="G85" s="13"/>
      <c r="H85" s="22">
        <v>15.4</v>
      </c>
      <c r="I85" s="24" t="s">
        <v>493</v>
      </c>
      <c r="J85" s="22">
        <v>22.38</v>
      </c>
      <c r="K85" s="12" t="s">
        <v>484</v>
      </c>
      <c r="L85" s="22">
        <v>20</v>
      </c>
      <c r="M85" s="12" t="s">
        <v>494</v>
      </c>
      <c r="N85" s="13"/>
    </row>
    <row r="86" spans="1:14" x14ac:dyDescent="0.25">
      <c r="A86" s="46"/>
      <c r="B86" s="47"/>
      <c r="C86" s="41" t="s">
        <v>485</v>
      </c>
      <c r="D86" s="43">
        <v>1</v>
      </c>
      <c r="E86" s="44" t="s">
        <v>119</v>
      </c>
      <c r="F86" s="42"/>
      <c r="G86" s="13"/>
      <c r="H86" s="22">
        <v>104.94</v>
      </c>
      <c r="I86" s="24" t="s">
        <v>495</v>
      </c>
      <c r="J86" s="22">
        <v>174</v>
      </c>
      <c r="K86" s="24" t="s">
        <v>496</v>
      </c>
      <c r="L86" s="22">
        <v>149</v>
      </c>
      <c r="M86" s="24" t="s">
        <v>497</v>
      </c>
      <c r="N86" s="13"/>
    </row>
    <row r="87" spans="1:14" x14ac:dyDescent="0.25">
      <c r="A87" s="46"/>
      <c r="B87" s="47"/>
      <c r="C87" s="41" t="s">
        <v>486</v>
      </c>
      <c r="D87" s="43">
        <v>1</v>
      </c>
      <c r="E87" s="44" t="s">
        <v>502</v>
      </c>
      <c r="F87" s="42"/>
      <c r="G87" s="13"/>
      <c r="H87" s="22">
        <v>149.99</v>
      </c>
      <c r="I87" s="24" t="s">
        <v>498</v>
      </c>
      <c r="J87" s="22">
        <v>163</v>
      </c>
      <c r="K87" s="12" t="s">
        <v>499</v>
      </c>
      <c r="L87" s="22">
        <v>160</v>
      </c>
      <c r="M87" s="12" t="s">
        <v>500</v>
      </c>
      <c r="N87" s="13"/>
    </row>
    <row r="88" spans="1:14" x14ac:dyDescent="0.25">
      <c r="A88" s="46"/>
      <c r="B88" s="47"/>
      <c r="C88" s="59" t="s">
        <v>503</v>
      </c>
      <c r="D88" s="41"/>
      <c r="E88" s="13"/>
      <c r="F88" s="42"/>
      <c r="G88" s="13"/>
      <c r="H88" s="40">
        <v>448.42</v>
      </c>
      <c r="I88" s="13"/>
      <c r="J88" s="40">
        <v>597.38</v>
      </c>
      <c r="K88" s="24"/>
      <c r="L88" s="40">
        <v>556.61</v>
      </c>
      <c r="M88" s="13"/>
      <c r="N88" s="13"/>
    </row>
    <row r="89" spans="1:14" x14ac:dyDescent="0.25">
      <c r="A89" s="46"/>
      <c r="B89" s="47"/>
      <c r="C89" s="28"/>
      <c r="D89" s="27"/>
      <c r="E89" s="29"/>
      <c r="F89" s="30"/>
      <c r="G89" s="31"/>
      <c r="H89" s="25"/>
      <c r="I89" s="25"/>
      <c r="J89" s="25"/>
      <c r="K89" s="25"/>
      <c r="L89" s="25"/>
      <c r="M89" s="25"/>
      <c r="N89" s="25"/>
    </row>
    <row r="90" spans="1:14" x14ac:dyDescent="0.25">
      <c r="A90" s="46"/>
      <c r="B90" s="47"/>
      <c r="C90" s="48"/>
      <c r="D90" s="46"/>
      <c r="E90" s="49"/>
      <c r="F90" s="26"/>
      <c r="G90" s="50"/>
      <c r="H90" s="26"/>
      <c r="I90" s="51"/>
      <c r="J90" s="26"/>
      <c r="K90" s="51"/>
      <c r="L90" s="26"/>
      <c r="M90" s="52"/>
      <c r="N90" s="53"/>
    </row>
    <row r="91" spans="1:14" x14ac:dyDescent="0.25">
      <c r="A91" s="46"/>
      <c r="B91" s="47"/>
      <c r="C91" s="48"/>
      <c r="D91" s="46"/>
      <c r="E91" s="49"/>
      <c r="F91" s="26"/>
      <c r="G91" s="50"/>
      <c r="H91" s="26"/>
      <c r="I91" s="51"/>
      <c r="J91" s="26"/>
      <c r="K91" s="51"/>
      <c r="L91" s="26"/>
      <c r="M91" s="52"/>
      <c r="N91" s="53"/>
    </row>
    <row r="92" spans="1:14" x14ac:dyDescent="0.25">
      <c r="A92" s="46"/>
      <c r="B92" s="47"/>
      <c r="C92" s="48"/>
      <c r="D92" s="46"/>
      <c r="E92" s="49"/>
      <c r="F92" s="26"/>
      <c r="G92" s="50"/>
      <c r="H92" s="26"/>
      <c r="I92" s="51"/>
      <c r="J92" s="26"/>
      <c r="K92" s="51"/>
      <c r="L92" s="26"/>
      <c r="M92" s="52"/>
      <c r="N92" s="53"/>
    </row>
    <row r="93" spans="1:14" x14ac:dyDescent="0.25">
      <c r="A93" s="46"/>
      <c r="B93" s="47"/>
      <c r="C93" s="48"/>
      <c r="D93" s="46"/>
      <c r="E93" s="49"/>
      <c r="F93" s="26"/>
      <c r="G93" s="50"/>
      <c r="H93" s="26"/>
      <c r="I93" s="51"/>
      <c r="J93" s="26"/>
      <c r="K93" s="51"/>
      <c r="L93" s="26"/>
      <c r="M93" s="52"/>
      <c r="N93" s="53"/>
    </row>
    <row r="94" spans="1:14" x14ac:dyDescent="0.25">
      <c r="A94" s="46"/>
      <c r="B94" s="47"/>
      <c r="C94" s="48"/>
      <c r="D94" s="46"/>
      <c r="E94" s="49"/>
      <c r="F94" s="26"/>
      <c r="G94" s="50"/>
      <c r="H94" s="26"/>
      <c r="I94" s="51"/>
      <c r="J94" s="26"/>
      <c r="K94" s="51"/>
      <c r="L94" s="26"/>
      <c r="M94" s="52"/>
      <c r="N94" s="53"/>
    </row>
    <row r="95" spans="1:14" x14ac:dyDescent="0.25">
      <c r="A95" s="46"/>
      <c r="B95" s="47"/>
      <c r="C95" s="48"/>
      <c r="D95" s="46"/>
      <c r="E95" s="49"/>
      <c r="F95" s="26"/>
      <c r="G95" s="50"/>
      <c r="H95" s="26"/>
      <c r="I95" s="51"/>
      <c r="J95" s="26"/>
      <c r="K95" s="51"/>
      <c r="L95" s="26"/>
      <c r="M95" s="52"/>
      <c r="N95" s="53"/>
    </row>
    <row r="96" spans="1:14" x14ac:dyDescent="0.25">
      <c r="A96" s="46"/>
      <c r="B96" s="47"/>
      <c r="C96" s="48"/>
      <c r="D96" s="46"/>
      <c r="E96" s="49"/>
      <c r="F96" s="26"/>
      <c r="G96" s="50"/>
      <c r="H96" s="26"/>
      <c r="I96" s="51"/>
      <c r="J96" s="26"/>
      <c r="K96" s="51"/>
      <c r="L96" s="26"/>
      <c r="M96" s="52"/>
      <c r="N96" s="53"/>
    </row>
    <row r="97" spans="1:14" x14ac:dyDescent="0.25">
      <c r="A97" s="46"/>
      <c r="B97" s="47"/>
      <c r="C97" s="48"/>
      <c r="D97" s="46"/>
      <c r="E97" s="49"/>
      <c r="F97" s="26"/>
      <c r="G97" s="50"/>
      <c r="H97" s="26"/>
      <c r="I97" s="51"/>
      <c r="J97" s="26"/>
      <c r="K97" s="51"/>
      <c r="L97" s="26"/>
      <c r="M97" s="52"/>
      <c r="N97" s="53"/>
    </row>
    <row r="98" spans="1:14" x14ac:dyDescent="0.25">
      <c r="A98" s="46"/>
      <c r="B98" s="47"/>
      <c r="C98" s="48"/>
      <c r="D98" s="46"/>
      <c r="E98" s="49"/>
      <c r="F98" s="26"/>
      <c r="G98" s="50"/>
      <c r="H98" s="26"/>
      <c r="I98" s="51"/>
      <c r="J98" s="26"/>
      <c r="K98" s="51"/>
      <c r="L98" s="26"/>
      <c r="M98" s="52"/>
      <c r="N98" s="53"/>
    </row>
    <row r="99" spans="1:14" x14ac:dyDescent="0.25">
      <c r="A99" s="46"/>
      <c r="B99" s="47"/>
      <c r="C99" s="48"/>
      <c r="D99" s="46"/>
      <c r="E99" s="49"/>
      <c r="F99" s="26"/>
      <c r="G99" s="50"/>
      <c r="H99" s="26"/>
      <c r="I99" s="51"/>
      <c r="J99" s="26"/>
      <c r="K99" s="51"/>
      <c r="L99" s="26"/>
      <c r="M99" s="52"/>
      <c r="N99" s="53"/>
    </row>
    <row r="100" spans="1:14" x14ac:dyDescent="0.25">
      <c r="A100" s="46"/>
      <c r="B100" s="47"/>
      <c r="C100" s="48"/>
      <c r="D100" s="46"/>
      <c r="E100" s="49"/>
      <c r="F100" s="26"/>
      <c r="G100" s="50"/>
      <c r="H100" s="26"/>
      <c r="I100" s="51"/>
      <c r="J100" s="26"/>
      <c r="K100" s="51"/>
      <c r="L100" s="26"/>
      <c r="M100" s="52"/>
      <c r="N100" s="53"/>
    </row>
    <row r="101" spans="1:14" x14ac:dyDescent="0.25">
      <c r="A101" s="46"/>
      <c r="B101" s="47"/>
      <c r="C101" s="48"/>
      <c r="D101" s="46"/>
      <c r="E101" s="49"/>
      <c r="F101" s="26"/>
      <c r="G101" s="50"/>
      <c r="H101" s="26"/>
      <c r="I101" s="51"/>
      <c r="J101" s="26"/>
      <c r="K101" s="51"/>
      <c r="L101" s="26"/>
      <c r="M101" s="52"/>
      <c r="N101" s="53"/>
    </row>
    <row r="102" spans="1:14" x14ac:dyDescent="0.25">
      <c r="A102" s="46"/>
      <c r="B102" s="47"/>
      <c r="C102" s="48"/>
      <c r="D102" s="46"/>
      <c r="E102" s="49"/>
      <c r="F102" s="26"/>
      <c r="G102" s="50"/>
      <c r="H102" s="26"/>
      <c r="I102" s="21"/>
      <c r="J102" s="26"/>
      <c r="K102" s="51"/>
      <c r="L102" s="26"/>
      <c r="M102" s="52"/>
      <c r="N102" s="53"/>
    </row>
    <row r="103" spans="1:14" x14ac:dyDescent="0.25">
      <c r="A103" s="46"/>
      <c r="B103" s="47"/>
      <c r="C103" s="48"/>
      <c r="D103" s="46"/>
      <c r="E103" s="49"/>
      <c r="F103" s="26"/>
      <c r="G103" s="50"/>
      <c r="H103" s="26"/>
      <c r="I103" s="21"/>
      <c r="J103" s="26"/>
      <c r="K103" s="51"/>
      <c r="L103" s="26"/>
      <c r="M103" s="52"/>
      <c r="N103" s="53"/>
    </row>
    <row r="104" spans="1:14" x14ac:dyDescent="0.25">
      <c r="A104" s="46"/>
      <c r="B104" s="47"/>
      <c r="C104" s="48"/>
      <c r="D104" s="46"/>
      <c r="E104" s="49"/>
      <c r="F104" s="26"/>
      <c r="G104" s="50"/>
      <c r="H104" s="26"/>
      <c r="I104" s="21"/>
      <c r="J104" s="26"/>
      <c r="K104" s="51"/>
      <c r="L104" s="26"/>
      <c r="M104" s="52"/>
      <c r="N104" s="53"/>
    </row>
    <row r="105" spans="1:14" x14ac:dyDescent="0.25">
      <c r="A105" s="46"/>
      <c r="B105" s="47"/>
      <c r="C105" s="48"/>
      <c r="D105" s="46"/>
      <c r="E105" s="49"/>
      <c r="F105" s="26"/>
      <c r="G105" s="50"/>
      <c r="H105" s="26"/>
      <c r="I105" s="51"/>
      <c r="J105" s="26"/>
      <c r="K105" s="51"/>
      <c r="L105" s="26"/>
      <c r="M105" s="52"/>
      <c r="N105" s="53"/>
    </row>
    <row r="106" spans="1:14" x14ac:dyDescent="0.25">
      <c r="A106" s="46"/>
      <c r="B106" s="47"/>
      <c r="C106" s="48"/>
      <c r="D106" s="46"/>
      <c r="E106" s="49"/>
      <c r="F106" s="26"/>
      <c r="G106" s="50"/>
      <c r="H106" s="26"/>
      <c r="I106" s="51"/>
      <c r="J106" s="26"/>
      <c r="K106" s="51"/>
      <c r="L106" s="26"/>
      <c r="M106" s="52"/>
      <c r="N106" s="53"/>
    </row>
    <row r="107" spans="1:14" x14ac:dyDescent="0.25">
      <c r="A107" s="46"/>
      <c r="B107" s="47"/>
      <c r="C107" s="48"/>
      <c r="D107" s="46"/>
      <c r="E107" s="49"/>
      <c r="F107" s="26"/>
      <c r="G107" s="50"/>
      <c r="H107" s="26"/>
      <c r="I107" s="51"/>
      <c r="J107" s="26"/>
      <c r="K107" s="51"/>
      <c r="L107" s="26"/>
      <c r="M107" s="52"/>
      <c r="N107" s="53"/>
    </row>
    <row r="108" spans="1:14" x14ac:dyDescent="0.25">
      <c r="A108" s="46"/>
      <c r="B108" s="47"/>
      <c r="C108" s="48"/>
      <c r="D108" s="46"/>
      <c r="E108" s="49"/>
      <c r="F108" s="26"/>
      <c r="G108" s="50"/>
      <c r="H108" s="26"/>
      <c r="I108" s="51"/>
      <c r="J108" s="26"/>
      <c r="K108" s="51"/>
      <c r="L108" s="26"/>
      <c r="M108" s="52"/>
      <c r="N108" s="53"/>
    </row>
    <row r="109" spans="1:14" x14ac:dyDescent="0.25">
      <c r="A109" s="46"/>
      <c r="B109" s="47"/>
      <c r="C109" s="48"/>
      <c r="D109" s="46"/>
      <c r="E109" s="49"/>
      <c r="F109" s="26"/>
      <c r="G109" s="50"/>
      <c r="H109" s="54"/>
      <c r="I109" s="51"/>
      <c r="J109" s="26"/>
      <c r="K109" s="51"/>
      <c r="L109" s="26"/>
      <c r="M109" s="51"/>
      <c r="N109" s="55"/>
    </row>
    <row r="110" spans="1:14" x14ac:dyDescent="0.25">
      <c r="A110" s="46"/>
      <c r="B110" s="47"/>
      <c r="C110" s="48"/>
      <c r="D110" s="46"/>
      <c r="E110" s="49"/>
      <c r="F110" s="26"/>
      <c r="G110" s="50"/>
      <c r="H110" s="26"/>
      <c r="I110" s="51"/>
      <c r="J110" s="26"/>
      <c r="K110" s="51"/>
      <c r="L110" s="26"/>
      <c r="M110" s="51"/>
      <c r="N110" s="55"/>
    </row>
    <row r="111" spans="1:14" x14ac:dyDescent="0.25">
      <c r="A111" s="46"/>
      <c r="B111" s="47"/>
      <c r="C111" s="48"/>
      <c r="D111" s="46"/>
      <c r="E111" s="49"/>
      <c r="F111" s="26"/>
      <c r="G111" s="50"/>
      <c r="H111" s="26"/>
      <c r="I111" s="51"/>
      <c r="J111" s="26"/>
      <c r="K111" s="51"/>
      <c r="L111" s="26"/>
      <c r="M111" s="52"/>
      <c r="N111" s="53"/>
    </row>
    <row r="112" spans="1:14" x14ac:dyDescent="0.25">
      <c r="A112" s="46"/>
      <c r="B112" s="47"/>
      <c r="C112" s="48"/>
      <c r="D112" s="46"/>
      <c r="E112" s="49"/>
      <c r="F112" s="26"/>
      <c r="G112" s="50"/>
      <c r="H112" s="26"/>
      <c r="I112" s="51"/>
      <c r="J112" s="26"/>
      <c r="K112" s="51"/>
      <c r="L112" s="26"/>
      <c r="M112" s="52"/>
      <c r="N112" s="53"/>
    </row>
    <row r="113" spans="1:14" x14ac:dyDescent="0.25">
      <c r="A113" s="46"/>
      <c r="B113" s="47"/>
      <c r="C113" s="48"/>
      <c r="D113" s="46"/>
      <c r="E113" s="49"/>
      <c r="F113" s="26"/>
      <c r="G113" s="50"/>
      <c r="H113" s="26"/>
      <c r="I113" s="56"/>
      <c r="J113" s="26"/>
      <c r="K113" s="56"/>
      <c r="L113" s="26"/>
      <c r="M113" s="57"/>
      <c r="N113" s="53"/>
    </row>
    <row r="114" spans="1:14" x14ac:dyDescent="0.25">
      <c r="A114" s="46"/>
      <c r="B114" s="47"/>
      <c r="C114" s="48"/>
      <c r="D114" s="46"/>
      <c r="E114" s="49"/>
      <c r="F114" s="26"/>
      <c r="G114" s="50"/>
      <c r="H114" s="26"/>
      <c r="I114" s="56"/>
      <c r="J114" s="26"/>
      <c r="K114" s="56"/>
      <c r="L114" s="26"/>
      <c r="M114" s="57"/>
      <c r="N114" s="53"/>
    </row>
    <row r="115" spans="1:14" x14ac:dyDescent="0.25">
      <c r="A115" s="46"/>
      <c r="B115" s="47"/>
      <c r="C115" s="48"/>
      <c r="D115" s="46"/>
      <c r="E115" s="49"/>
      <c r="F115" s="26"/>
      <c r="G115" s="50"/>
      <c r="H115" s="26"/>
      <c r="I115" s="56"/>
      <c r="J115" s="26"/>
      <c r="K115" s="56"/>
      <c r="L115" s="26"/>
      <c r="M115" s="57"/>
      <c r="N115" s="53"/>
    </row>
    <row r="116" spans="1:14" x14ac:dyDescent="0.25">
      <c r="A116" s="46"/>
      <c r="B116" s="47"/>
      <c r="C116" s="48"/>
      <c r="D116" s="46"/>
      <c r="E116" s="49"/>
      <c r="F116" s="26"/>
      <c r="G116" s="50"/>
      <c r="H116" s="26"/>
      <c r="I116" s="56"/>
      <c r="J116" s="26"/>
      <c r="K116" s="56"/>
      <c r="L116" s="26"/>
      <c r="M116" s="57"/>
      <c r="N116" s="53"/>
    </row>
    <row r="117" spans="1:14" x14ac:dyDescent="0.25">
      <c r="A117" s="46"/>
      <c r="B117" s="47"/>
      <c r="C117" s="48"/>
      <c r="D117" s="46"/>
      <c r="E117" s="49"/>
      <c r="F117" s="26"/>
      <c r="G117" s="50"/>
      <c r="H117" s="26"/>
      <c r="I117" s="56"/>
      <c r="J117" s="26"/>
      <c r="K117" s="56"/>
      <c r="L117" s="26"/>
      <c r="M117" s="57"/>
      <c r="N117" s="53"/>
    </row>
    <row r="118" spans="1:14" x14ac:dyDescent="0.25">
      <c r="A118" s="46"/>
      <c r="B118" s="47"/>
      <c r="C118" s="48"/>
      <c r="D118" s="46"/>
      <c r="E118" s="49"/>
      <c r="F118" s="26"/>
      <c r="G118" s="50"/>
      <c r="H118" s="26"/>
      <c r="I118" s="56"/>
      <c r="J118" s="26"/>
      <c r="K118" s="56"/>
      <c r="L118" s="26"/>
      <c r="M118" s="57"/>
      <c r="N118" s="53"/>
    </row>
    <row r="119" spans="1:14" x14ac:dyDescent="0.25">
      <c r="A119" s="46"/>
      <c r="B119" s="47"/>
      <c r="C119" s="48"/>
      <c r="D119" s="46"/>
      <c r="E119" s="49"/>
      <c r="F119" s="26"/>
      <c r="G119" s="50"/>
      <c r="H119" s="26"/>
      <c r="I119" s="56"/>
      <c r="J119" s="26"/>
      <c r="K119" s="56"/>
      <c r="L119" s="26"/>
      <c r="M119" s="57"/>
      <c r="N119" s="53"/>
    </row>
    <row r="120" spans="1:14" x14ac:dyDescent="0.25">
      <c r="A120" s="46"/>
      <c r="B120" s="47"/>
      <c r="C120" s="48"/>
      <c r="D120" s="46"/>
      <c r="E120" s="49"/>
      <c r="F120" s="26"/>
      <c r="G120" s="50"/>
      <c r="H120" s="26"/>
      <c r="I120" s="56"/>
      <c r="J120" s="26"/>
      <c r="K120" s="56"/>
      <c r="L120" s="26"/>
      <c r="M120" s="57"/>
      <c r="N120" s="53"/>
    </row>
    <row r="121" spans="1:14" x14ac:dyDescent="0.25">
      <c r="A121" s="46"/>
      <c r="B121" s="47"/>
      <c r="C121" s="48"/>
      <c r="D121" s="46"/>
      <c r="E121" s="49"/>
      <c r="F121" s="26"/>
      <c r="G121" s="50"/>
      <c r="H121" s="26"/>
      <c r="I121" s="56"/>
      <c r="J121" s="26"/>
      <c r="K121" s="56"/>
      <c r="L121" s="26"/>
      <c r="M121" s="57"/>
      <c r="N121" s="53"/>
    </row>
    <row r="122" spans="1:14" x14ac:dyDescent="0.25">
      <c r="A122" s="46"/>
      <c r="B122" s="47"/>
      <c r="C122" s="48"/>
      <c r="D122" s="46"/>
      <c r="E122" s="49"/>
      <c r="F122" s="26"/>
      <c r="G122" s="50"/>
      <c r="H122" s="26"/>
      <c r="I122" s="56"/>
      <c r="J122" s="26"/>
      <c r="K122" s="56"/>
      <c r="L122" s="26"/>
      <c r="M122" s="57"/>
      <c r="N122" s="53"/>
    </row>
    <row r="123" spans="1:14" x14ac:dyDescent="0.25">
      <c r="A123" s="46"/>
      <c r="B123" s="47"/>
      <c r="C123" s="48"/>
      <c r="D123" s="46"/>
      <c r="E123" s="49"/>
      <c r="F123" s="26"/>
      <c r="G123" s="50"/>
      <c r="H123" s="26"/>
      <c r="I123" s="56"/>
      <c r="J123" s="26"/>
      <c r="K123" s="56"/>
      <c r="L123" s="26"/>
      <c r="M123" s="57"/>
      <c r="N123" s="53"/>
    </row>
    <row r="124" spans="1:14" x14ac:dyDescent="0.25">
      <c r="A124" s="46"/>
      <c r="B124" s="47"/>
      <c r="C124" s="48"/>
      <c r="D124" s="46"/>
      <c r="E124" s="49"/>
      <c r="F124" s="26"/>
      <c r="G124" s="50"/>
      <c r="H124" s="26"/>
      <c r="I124" s="56"/>
      <c r="J124" s="26"/>
      <c r="K124" s="56"/>
      <c r="L124" s="26"/>
      <c r="M124" s="57"/>
      <c r="N124" s="53"/>
    </row>
    <row r="125" spans="1:14" x14ac:dyDescent="0.25">
      <c r="A125" s="46"/>
      <c r="B125" s="47"/>
      <c r="C125" s="48"/>
      <c r="D125" s="46"/>
      <c r="E125" s="49"/>
      <c r="F125" s="26"/>
      <c r="G125" s="50"/>
      <c r="H125" s="26"/>
      <c r="I125" s="56"/>
      <c r="J125" s="26"/>
      <c r="K125" s="56"/>
      <c r="L125" s="26"/>
      <c r="M125" s="57"/>
      <c r="N125" s="53"/>
    </row>
    <row r="126" spans="1:14" x14ac:dyDescent="0.25">
      <c r="A126" s="46"/>
      <c r="B126" s="47"/>
      <c r="C126" s="48"/>
      <c r="D126" s="46"/>
      <c r="E126" s="49"/>
      <c r="F126" s="26"/>
      <c r="G126" s="50"/>
      <c r="H126" s="26"/>
      <c r="I126" s="56"/>
      <c r="J126" s="26"/>
      <c r="K126" s="56"/>
      <c r="L126" s="26"/>
      <c r="M126" s="57"/>
      <c r="N126" s="53"/>
    </row>
    <row r="127" spans="1:14" x14ac:dyDescent="0.25">
      <c r="A127" s="46"/>
      <c r="B127" s="47"/>
      <c r="C127" s="48"/>
      <c r="D127" s="46"/>
      <c r="E127" s="49"/>
      <c r="F127" s="26"/>
      <c r="G127" s="50"/>
      <c r="H127" s="26"/>
      <c r="I127" s="56"/>
      <c r="J127" s="26"/>
      <c r="K127" s="56"/>
      <c r="L127" s="26"/>
      <c r="M127" s="57"/>
      <c r="N127" s="53"/>
    </row>
    <row r="128" spans="1:14" x14ac:dyDescent="0.25">
      <c r="A128" s="46"/>
      <c r="B128" s="47"/>
      <c r="C128" s="48"/>
      <c r="D128" s="46"/>
      <c r="E128" s="49"/>
      <c r="F128" s="26"/>
      <c r="G128" s="50"/>
      <c r="H128" s="26"/>
      <c r="I128" s="56"/>
      <c r="J128" s="26"/>
      <c r="K128" s="56"/>
      <c r="L128" s="26"/>
      <c r="M128" s="57"/>
      <c r="N128" s="53"/>
    </row>
    <row r="129" spans="1:14" x14ac:dyDescent="0.25">
      <c r="A129" s="46"/>
      <c r="B129" s="47"/>
      <c r="C129" s="48"/>
      <c r="D129" s="46"/>
      <c r="E129" s="49"/>
      <c r="F129" s="26"/>
      <c r="G129" s="50"/>
      <c r="H129" s="26"/>
      <c r="I129" s="56"/>
      <c r="J129" s="26"/>
      <c r="K129" s="56"/>
      <c r="L129" s="26"/>
      <c r="M129" s="57"/>
      <c r="N129" s="53"/>
    </row>
    <row r="130" spans="1:14" x14ac:dyDescent="0.25">
      <c r="A130" s="46"/>
      <c r="B130" s="47"/>
      <c r="C130" s="48"/>
      <c r="D130" s="46"/>
      <c r="E130" s="49"/>
      <c r="F130" s="26"/>
      <c r="G130" s="50"/>
      <c r="H130" s="26"/>
      <c r="I130" s="56"/>
      <c r="J130" s="26"/>
      <c r="K130" s="56"/>
      <c r="L130" s="26"/>
      <c r="M130" s="57"/>
      <c r="N130" s="53"/>
    </row>
    <row r="131" spans="1:14" x14ac:dyDescent="0.25">
      <c r="A131" s="46"/>
      <c r="B131" s="47"/>
      <c r="C131" s="48"/>
      <c r="D131" s="46"/>
      <c r="E131" s="49"/>
      <c r="F131" s="26"/>
      <c r="G131" s="50"/>
      <c r="H131" s="26"/>
      <c r="I131" s="56"/>
      <c r="J131" s="26"/>
      <c r="K131" s="56"/>
      <c r="L131" s="26"/>
      <c r="M131" s="57"/>
      <c r="N131" s="53"/>
    </row>
    <row r="132" spans="1:14" x14ac:dyDescent="0.25">
      <c r="A132" s="46"/>
      <c r="B132" s="47"/>
      <c r="C132" s="48"/>
      <c r="D132" s="46"/>
      <c r="E132" s="49"/>
      <c r="F132" s="26"/>
      <c r="G132" s="50"/>
      <c r="H132" s="26"/>
      <c r="I132" s="56"/>
      <c r="J132" s="26"/>
      <c r="K132" s="56"/>
      <c r="L132" s="26"/>
      <c r="M132" s="57"/>
      <c r="N132" s="53"/>
    </row>
    <row r="133" spans="1:14" x14ac:dyDescent="0.25">
      <c r="A133" s="46"/>
      <c r="B133" s="47"/>
      <c r="C133" s="48"/>
      <c r="D133" s="46"/>
      <c r="E133" s="49"/>
      <c r="F133" s="26"/>
      <c r="G133" s="50"/>
      <c r="H133" s="26"/>
      <c r="I133" s="56"/>
      <c r="J133" s="26"/>
      <c r="K133" s="56"/>
      <c r="L133" s="26"/>
      <c r="M133" s="57"/>
      <c r="N133" s="53"/>
    </row>
    <row r="134" spans="1:14" x14ac:dyDescent="0.25">
      <c r="A134" s="46"/>
      <c r="B134" s="47"/>
      <c r="C134" s="48"/>
      <c r="D134" s="46"/>
      <c r="E134" s="49"/>
      <c r="F134" s="26"/>
      <c r="G134" s="50"/>
      <c r="H134" s="26"/>
      <c r="I134" s="56"/>
      <c r="J134" s="26"/>
      <c r="K134" s="56"/>
      <c r="L134" s="26"/>
      <c r="M134" s="57"/>
      <c r="N134" s="53"/>
    </row>
    <row r="135" spans="1:14" x14ac:dyDescent="0.25">
      <c r="A135" s="46"/>
      <c r="B135" s="47"/>
      <c r="C135" s="48"/>
      <c r="D135" s="46"/>
      <c r="E135" s="49"/>
      <c r="F135" s="26"/>
      <c r="G135" s="50"/>
      <c r="H135" s="26"/>
      <c r="I135" s="56"/>
      <c r="J135" s="26"/>
      <c r="K135" s="56"/>
      <c r="L135" s="26"/>
      <c r="M135" s="57"/>
      <c r="N135" s="53"/>
    </row>
    <row r="136" spans="1:14" x14ac:dyDescent="0.25">
      <c r="A136" s="46"/>
      <c r="B136" s="47"/>
      <c r="C136" s="48"/>
      <c r="D136" s="46"/>
      <c r="E136" s="49"/>
      <c r="F136" s="26"/>
      <c r="G136" s="50"/>
      <c r="H136" s="26"/>
      <c r="I136" s="56"/>
      <c r="J136" s="26"/>
      <c r="K136" s="56"/>
      <c r="L136" s="26"/>
      <c r="M136" s="57"/>
      <c r="N136" s="53"/>
    </row>
    <row r="137" spans="1:14" x14ac:dyDescent="0.25">
      <c r="A137" s="46"/>
      <c r="B137" s="47"/>
      <c r="C137" s="48"/>
      <c r="D137" s="46"/>
      <c r="E137" s="49"/>
      <c r="F137" s="26"/>
      <c r="G137" s="50"/>
      <c r="H137" s="26"/>
      <c r="I137" s="56"/>
      <c r="J137" s="26"/>
      <c r="K137" s="56"/>
      <c r="L137" s="26"/>
      <c r="M137" s="57"/>
      <c r="N137" s="53"/>
    </row>
    <row r="138" spans="1:14" x14ac:dyDescent="0.25">
      <c r="A138" s="46"/>
      <c r="B138" s="47"/>
      <c r="C138" s="48"/>
      <c r="D138" s="46"/>
      <c r="E138" s="49"/>
      <c r="F138" s="26"/>
      <c r="G138" s="50"/>
      <c r="H138" s="26"/>
      <c r="I138" s="56"/>
      <c r="J138" s="26"/>
      <c r="K138" s="56"/>
      <c r="L138" s="26"/>
      <c r="M138" s="57"/>
      <c r="N138" s="53"/>
    </row>
    <row r="139" spans="1:14" x14ac:dyDescent="0.25">
      <c r="A139" s="46"/>
      <c r="B139" s="47"/>
      <c r="C139" s="48"/>
      <c r="D139" s="46"/>
      <c r="E139" s="49"/>
      <c r="F139" s="26"/>
      <c r="G139" s="50"/>
      <c r="H139" s="26"/>
      <c r="I139" s="56"/>
      <c r="J139" s="26"/>
      <c r="K139" s="56"/>
      <c r="L139" s="26"/>
      <c r="M139" s="57"/>
      <c r="N139" s="53"/>
    </row>
    <row r="140" spans="1:14" x14ac:dyDescent="0.25">
      <c r="A140" s="46"/>
      <c r="B140" s="47"/>
      <c r="C140" s="48"/>
      <c r="D140" s="46"/>
      <c r="E140" s="49"/>
      <c r="F140" s="26"/>
      <c r="G140" s="50"/>
      <c r="H140" s="26"/>
      <c r="I140" s="56"/>
      <c r="J140" s="26"/>
      <c r="K140" s="56"/>
      <c r="L140" s="26"/>
      <c r="M140" s="57"/>
      <c r="N140" s="53"/>
    </row>
    <row r="141" spans="1:14" x14ac:dyDescent="0.25">
      <c r="A141" s="46"/>
      <c r="B141" s="47"/>
      <c r="C141" s="48"/>
      <c r="D141" s="46"/>
      <c r="E141" s="49"/>
      <c r="F141" s="26"/>
      <c r="G141" s="50"/>
      <c r="H141" s="26"/>
      <c r="I141" s="56"/>
      <c r="J141" s="26"/>
      <c r="K141" s="56"/>
      <c r="L141" s="26"/>
      <c r="M141" s="57"/>
      <c r="N141" s="53"/>
    </row>
    <row r="142" spans="1:14" x14ac:dyDescent="0.25">
      <c r="A142" s="46"/>
      <c r="B142" s="47"/>
      <c r="C142" s="48"/>
      <c r="D142" s="46"/>
      <c r="E142" s="49"/>
      <c r="F142" s="26"/>
      <c r="G142" s="50"/>
      <c r="H142" s="26"/>
      <c r="I142" s="56"/>
      <c r="J142" s="26"/>
      <c r="K142" s="56"/>
      <c r="L142" s="26"/>
      <c r="M142" s="57"/>
      <c r="N142" s="53"/>
    </row>
    <row r="143" spans="1:14" x14ac:dyDescent="0.25">
      <c r="A143" s="46"/>
      <c r="B143" s="47"/>
      <c r="C143" s="48"/>
      <c r="D143" s="46"/>
      <c r="E143" s="49"/>
      <c r="F143" s="26"/>
      <c r="G143" s="50"/>
      <c r="H143" s="26"/>
      <c r="I143" s="56"/>
      <c r="J143" s="26"/>
      <c r="K143" s="56"/>
      <c r="L143" s="26"/>
      <c r="M143" s="58"/>
      <c r="N143" s="53"/>
    </row>
    <row r="144" spans="1:14" x14ac:dyDescent="0.25">
      <c r="A144" s="46"/>
      <c r="B144" s="47"/>
      <c r="C144" s="48"/>
      <c r="D144" s="46"/>
      <c r="E144" s="49"/>
      <c r="F144" s="26"/>
      <c r="G144" s="50"/>
      <c r="H144" s="26"/>
      <c r="I144" s="21"/>
      <c r="J144" s="26"/>
      <c r="K144" s="56"/>
      <c r="L144" s="26"/>
      <c r="M144" s="57"/>
      <c r="N144" s="53"/>
    </row>
    <row r="145" spans="1:14" x14ac:dyDescent="0.25">
      <c r="A145" s="46"/>
      <c r="B145" s="47"/>
      <c r="C145" s="48"/>
      <c r="D145" s="46"/>
      <c r="E145" s="49"/>
      <c r="F145" s="26"/>
      <c r="G145" s="50"/>
      <c r="H145" s="26"/>
      <c r="I145" s="56"/>
      <c r="J145" s="26"/>
      <c r="K145" s="56"/>
      <c r="L145" s="26"/>
      <c r="M145" s="57"/>
      <c r="N145" s="53"/>
    </row>
    <row r="146" spans="1:14" x14ac:dyDescent="0.25">
      <c r="A146" s="46"/>
      <c r="B146" s="47"/>
      <c r="C146" s="48"/>
      <c r="D146" s="46"/>
      <c r="E146" s="49"/>
      <c r="F146" s="26"/>
      <c r="G146" s="50"/>
      <c r="H146" s="26"/>
      <c r="I146" s="56"/>
      <c r="J146" s="26"/>
      <c r="K146" s="56"/>
      <c r="L146" s="26"/>
      <c r="M146" s="57"/>
      <c r="N146" s="53"/>
    </row>
    <row r="147" spans="1:14" x14ac:dyDescent="0.25">
      <c r="A147" s="46"/>
      <c r="B147" s="47"/>
      <c r="C147" s="48"/>
      <c r="D147" s="46"/>
      <c r="E147" s="49"/>
      <c r="F147" s="26"/>
      <c r="G147" s="50"/>
      <c r="H147" s="26"/>
      <c r="I147" s="56"/>
      <c r="J147" s="26"/>
      <c r="K147" s="56"/>
      <c r="L147" s="26"/>
      <c r="M147" s="57"/>
      <c r="N147" s="53"/>
    </row>
    <row r="148" spans="1:14" x14ac:dyDescent="0.25">
      <c r="A148" s="46"/>
      <c r="B148" s="47"/>
      <c r="C148" s="48"/>
      <c r="D148" s="46"/>
      <c r="E148" s="49"/>
      <c r="F148" s="26"/>
      <c r="G148" s="50"/>
      <c r="H148" s="26"/>
      <c r="I148" s="56"/>
      <c r="J148" s="26"/>
      <c r="K148" s="56"/>
      <c r="L148" s="26"/>
      <c r="M148" s="57"/>
      <c r="N148" s="53"/>
    </row>
    <row r="149" spans="1:14" x14ac:dyDescent="0.25">
      <c r="A149" s="46"/>
      <c r="B149" s="47"/>
      <c r="C149" s="48"/>
      <c r="D149" s="46"/>
      <c r="E149" s="49"/>
      <c r="F149" s="26"/>
      <c r="G149" s="50"/>
      <c r="H149" s="26"/>
      <c r="I149" s="56"/>
      <c r="J149" s="26"/>
      <c r="K149" s="56"/>
      <c r="L149" s="26"/>
      <c r="M149" s="57"/>
      <c r="N149" s="53"/>
    </row>
    <row r="150" spans="1:14" x14ac:dyDescent="0.25">
      <c r="A150" s="46"/>
      <c r="B150" s="47"/>
      <c r="C150" s="48"/>
      <c r="D150" s="46"/>
      <c r="E150" s="49"/>
      <c r="F150" s="26"/>
      <c r="G150" s="50"/>
      <c r="H150" s="26"/>
      <c r="I150" s="56"/>
      <c r="J150" s="26"/>
      <c r="K150" s="56"/>
      <c r="L150" s="26"/>
      <c r="M150" s="57"/>
      <c r="N150" s="53"/>
    </row>
    <row r="151" spans="1:14" x14ac:dyDescent="0.25">
      <c r="A151" s="46"/>
      <c r="B151" s="47"/>
      <c r="C151" s="48"/>
      <c r="D151" s="46"/>
      <c r="E151" s="49"/>
      <c r="F151" s="26"/>
      <c r="G151" s="50"/>
      <c r="H151" s="26"/>
      <c r="I151" s="21"/>
      <c r="J151" s="26"/>
      <c r="K151" s="56"/>
      <c r="L151" s="26"/>
      <c r="M151" s="57"/>
      <c r="N151" s="53"/>
    </row>
    <row r="152" spans="1:14" x14ac:dyDescent="0.25">
      <c r="A152" s="46"/>
      <c r="B152" s="47"/>
      <c r="C152" s="48"/>
      <c r="D152" s="46"/>
      <c r="E152" s="49"/>
      <c r="F152" s="26"/>
      <c r="G152" s="50"/>
      <c r="H152" s="26"/>
      <c r="I152" s="56"/>
      <c r="J152" s="26"/>
      <c r="K152" s="56"/>
      <c r="L152" s="26"/>
      <c r="M152" s="57"/>
      <c r="N152" s="53"/>
    </row>
    <row r="153" spans="1:14" x14ac:dyDescent="0.25">
      <c r="A153" s="46"/>
      <c r="B153" s="47"/>
      <c r="C153" s="48"/>
      <c r="D153" s="46"/>
      <c r="E153" s="49"/>
      <c r="F153" s="26"/>
      <c r="G153" s="50"/>
      <c r="H153" s="26"/>
      <c r="I153" s="56"/>
      <c r="J153" s="26"/>
      <c r="K153" s="56"/>
      <c r="L153" s="26"/>
      <c r="M153" s="57"/>
      <c r="N153" s="53"/>
    </row>
    <row r="154" spans="1:14" x14ac:dyDescent="0.25">
      <c r="A154" s="46"/>
      <c r="B154" s="47"/>
      <c r="C154" s="48"/>
      <c r="D154" s="46"/>
      <c r="E154" s="49"/>
      <c r="F154" s="26"/>
      <c r="G154" s="50"/>
      <c r="H154" s="26"/>
      <c r="I154" s="56"/>
      <c r="J154" s="26"/>
      <c r="K154" s="56"/>
      <c r="L154" s="26"/>
      <c r="M154" s="57"/>
      <c r="N154" s="53"/>
    </row>
    <row r="155" spans="1:14" x14ac:dyDescent="0.25">
      <c r="A155" s="46"/>
      <c r="B155" s="47"/>
      <c r="C155" s="48"/>
      <c r="D155" s="46"/>
      <c r="E155" s="49"/>
      <c r="F155" s="26"/>
      <c r="G155" s="50"/>
      <c r="H155" s="26"/>
      <c r="I155" s="56"/>
      <c r="J155" s="26"/>
      <c r="K155" s="56"/>
      <c r="L155" s="26"/>
      <c r="M155" s="57"/>
      <c r="N155" s="53"/>
    </row>
    <row r="156" spans="1:14" x14ac:dyDescent="0.25">
      <c r="A156" s="46"/>
      <c r="B156" s="47"/>
      <c r="C156" s="48"/>
      <c r="D156" s="46"/>
      <c r="E156" s="49"/>
      <c r="F156" s="26"/>
      <c r="G156" s="50"/>
      <c r="H156" s="26"/>
      <c r="I156" s="56"/>
      <c r="J156" s="26"/>
      <c r="K156" s="56"/>
      <c r="L156" s="26"/>
      <c r="M156" s="57"/>
      <c r="N156" s="53"/>
    </row>
    <row r="157" spans="1:14" x14ac:dyDescent="0.25">
      <c r="A157" s="46"/>
      <c r="B157" s="47"/>
      <c r="C157" s="48"/>
      <c r="D157" s="46"/>
      <c r="E157" s="49"/>
      <c r="F157" s="26"/>
      <c r="G157" s="50"/>
      <c r="H157" s="26"/>
      <c r="I157" s="56"/>
      <c r="J157" s="26"/>
      <c r="K157" s="56"/>
      <c r="L157" s="26"/>
      <c r="M157" s="57"/>
      <c r="N157" s="53"/>
    </row>
    <row r="158" spans="1:14" x14ac:dyDescent="0.25">
      <c r="A158" s="21"/>
      <c r="B158" s="21"/>
      <c r="C158" s="21"/>
      <c r="D158" s="21"/>
      <c r="E158" s="21"/>
      <c r="F158" s="32"/>
      <c r="G158" s="21"/>
      <c r="H158" s="21"/>
      <c r="I158" s="21"/>
      <c r="J158" s="21"/>
      <c r="K158" s="21"/>
      <c r="L158" s="21"/>
      <c r="M158" s="25"/>
      <c r="N158" s="25"/>
    </row>
    <row r="159" spans="1:14" x14ac:dyDescent="0.25">
      <c r="A159" s="21"/>
      <c r="B159" s="21"/>
      <c r="C159" s="66"/>
      <c r="D159" s="66"/>
      <c r="E159" s="21"/>
      <c r="F159" s="21"/>
      <c r="G159" s="21"/>
      <c r="H159" s="21"/>
      <c r="I159" s="21"/>
      <c r="J159" s="21"/>
      <c r="K159" s="21"/>
      <c r="L159" s="21"/>
      <c r="M159" s="25"/>
      <c r="N159" s="25"/>
    </row>
    <row r="160" spans="1:14" x14ac:dyDescent="0.25">
      <c r="A160" s="21"/>
      <c r="B160" s="21"/>
      <c r="C160" s="66"/>
      <c r="D160" s="66"/>
      <c r="E160" s="21"/>
      <c r="F160" s="21"/>
      <c r="G160" s="21"/>
      <c r="H160" s="21"/>
      <c r="I160" s="21"/>
      <c r="J160" s="21"/>
      <c r="K160" s="21"/>
      <c r="L160" s="21"/>
      <c r="M160" s="25"/>
      <c r="N160" s="25"/>
    </row>
    <row r="161" spans="1:14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5"/>
      <c r="N161" s="25"/>
    </row>
    <row r="162" spans="1:14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5"/>
      <c r="N162" s="25"/>
    </row>
    <row r="163" spans="1:14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5"/>
      <c r="N163" s="25"/>
    </row>
    <row r="164" spans="1:14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4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4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4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4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4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4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4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4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4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4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4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4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1:12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1:12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</sheetData>
  <mergeCells count="5">
    <mergeCell ref="C159:D159"/>
    <mergeCell ref="C160:D160"/>
    <mergeCell ref="G64:L64"/>
    <mergeCell ref="A1:N1"/>
    <mergeCell ref="A2:N2"/>
  </mergeCells>
  <hyperlinks>
    <hyperlink ref="M67" r:id="rId1" display="https://www.librerialerma.com.ar/productos/carpeta-oficio-avios-de-pvc/"/>
    <hyperlink ref="I5" r:id="rId2" location="searchVariation=57226626656&amp;position=2&amp;type=item&amp;tracking_id=b34fecd3-3e15-4f7c-af52-0acab3d6ce93" display="https://articulo.mercadolibre.com.ar/MLA-604423007-resma-papel-autor-oficio-80-grs-tienda-oficial-ledesma-_JM?searchVariation=57226626656#searchVariation=57226626656&amp;position=2&amp;type=item&amp;tracking_id=b34fecd3-3e15-4f7c-af52-0acab3d6ce93"/>
    <hyperlink ref="K5" r:id="rId3" display="https://www.megamayorista.com/tienda/88726/resma_autor_oficio_80g_216x356_x500h.php?idsp=0"/>
    <hyperlink ref="I6" r:id="rId4" location="searchVariation=43606568780&amp;position=6&amp;type=item&amp;tracking_id=ad888468-a014-498c-b554-bdd97211e99e" display="https://articulo.mercadolibre.com.ar/MLA-779580590-resma-a4-autor-75-grs-distribuidor-oficial-ledesma-_JM?searchVariation=43606568780#searchVariation=43606568780&amp;position=6&amp;type=item&amp;tracking_id=ad888468-a014-498c-b554-bdd97211e99e"/>
    <hyperlink ref="M8" r:id="rId5" location="position=1&amp;type=item&amp;tracking_id=a51b23e4-e925-4b4b-9c16-fef4159f48ce" display="https://articulo.mercadolibre.com.ar/MLA-876327165-libro-de-actas-2-manos-tamano-oficio-100-hojas-potosi-_JM?quantity=1#position=1&amp;type=item&amp;tracking_id=a51b23e4-e925-4b4b-9c16-fef4159f48ce"/>
    <hyperlink ref="I9" r:id="rId6" location="position=8&amp;type=item&amp;tracking_id=1449d9da-1b3d-4a79-ae96-1a6eb3258d08" display="https://articulo.mercadolibre.com.ar/MLA-725692695-caja-x-50u-boligrafo-birome-lapicera-filgo-stick-026-azul-_JM#position=8&amp;type=item&amp;tracking_id=1449d9da-1b3d-4a79-ae96-1a6eb3258d08"/>
    <hyperlink ref="M10" r:id="rId7" display="https://www.redlibrera.com/p/cuaderno-triunfante-16-x-21-tapa-carton-ara%C3%B1a-azul-x-100-hjs.-cuadriculado-%252d-90-g%252fm2-cod.-356223"/>
    <hyperlink ref="I17" r:id="rId8" display="https://www.papeleraexpress.com.ar/caja-archivo-corrugado-plastico-legajo-12-38x28x12-1001618703xJM"/>
    <hyperlink ref="M17" r:id="rId9" location="position=23&amp;type=item&amp;tracking_id=7960a3af-ebce-4ff3-8b3f-bccf01d79d4a" display="https://articulo.mercadolibre.com.ar/MLA-633593835-caja-archivo-plastica-plana-oficio-12cm-_JM?quantity=1#position=23&amp;type=item&amp;tracking_id=7960a3af-ebce-4ff3-8b3f-bccf01d79d4a"/>
    <hyperlink ref="I27" r:id="rId10" location="searchVariation=39270427764&amp;position=6&amp;type=item&amp;tracking_id=3c3ce72f-1bd9-4dfe-b39d-24ccbdc49c84" display="https://articulo.mercadolibre.com.ar/MLA-794744485-sobres-de-carta-oficio-ingles-12x235cm-70g-caja-x500unid-_JM?searchVariation=39270427764#searchVariation=39270427764&amp;position=6&amp;type=item&amp;tracking_id=3c3ce72f-1bd9-4dfe-b39d-24ccbdc49c84"/>
    <hyperlink ref="I28" r:id="rId11" location="searchVariation=39270427764&amp;position=6&amp;type=item&amp;tracking_id=3c3ce72f-1bd9-4dfe-b39d-24ccbdc49c85" display="https://articulo.mercadolibre.com.ar/MLA-794744485-sobres-de-carta-oficio-ingles-12x235cm-70g-caja-x500unid-_JM?searchVariation=39270427764#searchVariation=39270427764&amp;position=6&amp;type=item&amp;tracking_id=3c3ce72f-1bd9-4dfe-b39d-24ccbdc49c85"/>
    <hyperlink ref="I29" r:id="rId12" location="searchVariation=61373994497&amp;position=14&amp;type=item&amp;tracking_id=1d4a6c2d-3896-46e7-aa50-2c497a1fb96e" display="https://articulo.mercadolibre.com.ar/MLA-871805986-papel-kraft-a4-200-grs-misionero-100-hojas-laser-o-inkjet-_JM?searchVariation=61373994497#searchVariation=61373994497&amp;position=14&amp;type=item&amp;tracking_id=1d4a6c2d-3896-46e7-aa50-2c497a1fb96e"/>
    <hyperlink ref="I30" r:id="rId13" location="searchVariation=56277170923&amp;position=12&amp;type=item&amp;tracking_id=2e28758b-1c79-4bbe-89d1-2bc0c0e37b00" display="https://articulo.mercadolibre.com.ar/MLA-689097694-birome-boligrafo-faber-trilux-caja-x50-azul-negro-rojo-verde-_JM?searchVariation=56277170923#searchVariation=56277170923&amp;position=12&amp;type=item&amp;tracking_id=2e28758b-1c79-4bbe-89d1-2bc0c0e37b00"/>
    <hyperlink ref="I31" r:id="rId14" location="searchVariation=55372720360&amp;position=1&amp;type=item&amp;tracking_id=8794f597-0715-453c-9b20-46e2f2f28b3e" display="https://articulo.mercadolibre.com.ar/MLA-853689292-roller-ball-uniball-boligrafo-ub-185-05mm-needle-colores-_JM?searchVariation=55372720360#searchVariation=55372720360&amp;position=1&amp;type=item&amp;tracking_id=8794f597-0715-453c-9b20-46e2f2f28b3e"/>
    <hyperlink ref="I32" r:id="rId15" location="position=2&amp;type=item&amp;tracking_id=f9c1adf5-5f88-4666-9aec-66bf4dc492b6" display="https://articulo.mercadolibre.com.ar/MLA-849905991-lapices-de-colores-simball-x-12-cortos-x-1-unidad-_JM#position=2&amp;type=item&amp;tracking_id=f9c1adf5-5f88-4666-9aec-66bf4dc492b6"/>
    <hyperlink ref="I34" r:id="rId16" location="position=1&amp;type=item&amp;tracking_id=368e0d4e-96ff-4db0-bf35-c0caf71fc0de" display="https://articulo.mercadolibre.com.ar/MLA-620040853-lapiz-corrector-filgo-7-ml-punta-metalica-tipo-liquid-_JM#position=1&amp;type=item&amp;tracking_id=368e0d4e-96ff-4db0-bf35-c0caf71fc0de"/>
    <hyperlink ref="K34" r:id="rId17" display="https://www.megamayorista.com/tienda/88444/lapiz_corrector_faber_7ml.php?idsp=0"/>
    <hyperlink ref="I36" r:id="rId18" location="searchVariation=34164331146&amp;position=1&amp;type=item&amp;tracking_id=eb9a94b8-c7eb-4958-8de2-8da9709f67d5" display="https://articulo.mercadolibre.com.ar/MLA-776472163-clips-broche-ezco-n8-78mm-x50-unidades-_JM?searchVariation=34164331146#searchVariation=34164331146&amp;position=1&amp;type=item&amp;tracking_id=eb9a94b8-c7eb-4958-8de2-8da9709f67d5"/>
    <hyperlink ref="M36" r:id="rId19" display="https://www.cptoficina.com.ar/47539513/p"/>
    <hyperlink ref="K38" r:id="rId20" display="https://www.libreriaslevalle.com/broche-nepaco-2-l-x-50-unidades.html"/>
    <hyperlink ref="M38" r:id="rId21" location="position=3&amp;type=item&amp;tracking_id=cf3db9e5-516b-4cee-bacd-53ce628e6c9a" display="https://articulo.mercadolibre.com.ar/MLA-659374430-broche-nepaco-metal-n-2-l-x-50-unidades-_JM#position=3&amp;type=item&amp;tracking_id=cf3db9e5-516b-4cee-bacd-53ce628e6c9a"/>
    <hyperlink ref="I40" r:id="rId22" display="https://www.libreriasaturno.com.ar/productos/broches-manitos-32-mm/"/>
    <hyperlink ref="K40" r:id="rId23" location="searchVariation=33166832885&amp;position=15&amp;type=item&amp;tracking_id=ee03d636-d2d6-411c-94b4-13e9160ff0d2" display="https://articulo.mercadolibre.com.ar/MLA-771643815-broche-binder-clip-aprieta-papel-32-mm-x6u-_JM#searchVariation=33166832885&amp;position=15&amp;type=item&amp;tracking_id=ee03d636-d2d6-411c-94b4-13e9160ff0d2"/>
    <hyperlink ref="I42" r:id="rId24" location="position=6&amp;type=item&amp;tracking_id=572dc492-9ef8-43cc-b478-bb912fe471e5" display="https://articulo.mercadolibre.com.ar/MLA-729283155-broche-binder-con-arandela-n-649-2-patas-63mm-100-unidades-_JM#position=6&amp;type=item&amp;tracking_id=572dc492-9ef8-43cc-b478-bb912fe471e5"/>
    <hyperlink ref="K42" r:id="rId25" display="https://www.librerialarubrica.com/producto/broches-binder-n-649-63-mm/"/>
    <hyperlink ref="K44" r:id="rId26" display="https://www.libreriaslevalle.com/abrochadora-pinza-21-6-21-8-pintada-mit.html"/>
    <hyperlink ref="M44" r:id="rId27" display="https://www.quickoffice.com.ar/productos/abrochadora-mit21/"/>
    <hyperlink ref="I45" r:id="rId28" location="position=14&amp;type=item&amp;tracking_id=1c4a7a7f-1c2a-45b6-b0fa-f7e16e4b9c28" display="https://articulo.mercadolibre.com.ar/MLA-817476084-abrochadora-metalica-mit-246-pinza-pintada-_JM#position=14&amp;type=item&amp;tracking_id=1c4a7a7f-1c2a-45b6-b0fa-f7e16e4b9c28"/>
    <hyperlink ref="K46" r:id="rId29" display="https://www.libreriaslevalle.com/abrochadora-pinza-fx-50-pintada-mit.html"/>
    <hyperlink ref="I47" r:id="rId30" location="position=1&amp;type=item&amp;tracking_id=03b0c162-e308-47fb-b3d8-ea18fd2abe72" display="https://articulo.mercadolibre.com.ar/MLA-850639328-cuaderno-a4-universitario-rayado-80-hojas-espiral-_JM#position=1&amp;type=item&amp;tracking_id=03b0c162-e308-47fb-b3d8-ea18fd2abe72"/>
    <hyperlink ref="K47" r:id="rId31" display="https://www.libreriaslevalle.com/cuaderno-con-espiral-16x21cm-x-80-hojas-cuadriculado-maraton.html"/>
    <hyperlink ref="I48" r:id="rId32" location="position=4&amp;type=item&amp;tracking_id=16182a34-8131-444d-9c95-a5fad4046356" display="https://articulo.mercadolibre.com.ar/MLA-858385372-cuaderno-con-espiral-a5-husares-x80-hojas-x1-unidad-_JM#position=4&amp;type=item&amp;tracking_id=16182a34-8131-444d-9c95-a5fad4046356"/>
    <hyperlink ref="K48" r:id="rId33" display="https://www.libreriaslevalle.com/cuaderno-con-espiral-16x21cm-x-80-hojas-cuadriculado-maraton.html"/>
    <hyperlink ref="I49" r:id="rId34" location="position=4&amp;type=item&amp;tracking_id=16182a34-8131-444d-9c95-a5fad4046356" display="https://articulo.mercadolibre.com.ar/MLA-858385372-cuaderno-con-espiral-a5-husares-x80-hojas-x1-unidad-_JM#position=4&amp;type=item&amp;tracking_id=16182a34-8131-444d-9c95-a5fad4046356"/>
    <hyperlink ref="K49" r:id="rId35" display="https://www.libreriaslevalle.com/cuaderno-con-espiral-16x21cm-x-80-hojas-cuadriculado-maraton.html"/>
    <hyperlink ref="I50" r:id="rId36" location="position=11&amp;type=item&amp;tracking_id=0147f736-4439-46c9-a981-058c5950fca8" display="https://articulo.mercadolibre.com.ar/MLA-804433528-cuaderno-a4-ledesma-executive-cespiral-ray-o-cuadric84hs-_JM#position=11&amp;type=item&amp;tracking_id=0147f736-4439-46c9-a981-058c5950fca8"/>
    <hyperlink ref="K50" r:id="rId37" display="https://www.libreriaslevalle.com/cuaderno-con-espiral-a4-tapa-semi-rigida-colors-x-80-hojas-rayado-mooving.html"/>
    <hyperlink ref="I51" r:id="rId38" location="position=25&amp;type=item&amp;tracking_id=8eb5fcd8-dd6b-4e96-9a47-d679282fc8e9" display="https://articulo.mercadolibre.com.ar/MLA-620779268-cuaderno-rivadavia-abc-espiral-100-hojas-rayado-cuadriculado-_JM#position=25&amp;type=item&amp;tracking_id=8eb5fcd8-dd6b-4e96-9a47-d679282fc8e9"/>
    <hyperlink ref="K51" r:id="rId39" display="https://www.libreriaslevalle.com/cuaderno-vegetal-espiralado-oficio-90gr.html"/>
    <hyperlink ref="I52" r:id="rId40" location="position=1&amp;type=item&amp;tracking_id=a1186c0b-418b-448e-ac61-3deb9a4ffef0" display="https://articulo.mercadolibre.com.ar/MLA-798277746-cuaderno-espiral-a5-fantasia-120-hjs-tapa-dura-rigida-calida-_JM#position=1&amp;type=item&amp;tracking_id=a1186c0b-418b-448e-ac61-3deb9a4ffef0"/>
    <hyperlink ref="K52" r:id="rId41" display="http://papeleriaentrerios.com/producto/cuaderno-16x21-nature-kraft-onix-51215963"/>
    <hyperlink ref="I53" r:id="rId42" location="position=9&amp;type=item&amp;tracking_id=2da00829-efcf-4b38-88a9-dcb66b4f2862" display="https://articulo.mercadolibre.com.ar/MLA-830004165-cuaderno-avon-a5-16x21-cm-x-84-hojas-espiral-_JM#position=9&amp;type=item&amp;tracking_id=2da00829-efcf-4b38-88a9-dcb66b4f2862"/>
    <hyperlink ref="K53" r:id="rId43" display="https://www.libreriaslevalle.com/cuadern-con-espiral-a4-tapa-plastica-essential-cristal-x-84-hojas-liso-ledesma.html"/>
    <hyperlink ref="I54" r:id="rId44" location="position=9&amp;type=item&amp;tracking_id=2da00829-efcf-4b38-88a9-dcb66b4f2862" display="https://articulo.mercadolibre.com.ar/MLA-830004165-cuaderno-avon-a5-16x21-cm-x-84-hojas-espiral-_JM#position=9&amp;type=item&amp;tracking_id=2da00829-efcf-4b38-88a9-dcb66b4f2862"/>
    <hyperlink ref="K54" r:id="rId45" display="https://www.libreriaslevalle.com/cuadern-con-espiral-a4-tapa-plastica-essential-cristal-x-84-hojas-liso-ledesma.html"/>
    <hyperlink ref="I55" r:id="rId46" location="position=5&amp;type=item&amp;tracking_id=87bd0c62-60be-4c7a-8694-908fbf16a892" display="https://articulo.mercadolibre.com.ar/MLA-832174622-cuaderno-exito-tapa-dura-x48-hojas-cuadriculado-rojo-16x21cm-_JM#position=5&amp;type=item&amp;tracking_id=87bd0c62-60be-4c7a-8694-908fbf16a892"/>
    <hyperlink ref="K55" r:id="rId47" display="https://www.libreriaslevalle.com/cuaderno-16x21cm-tapa-flexible-spiderman-x-48-hojas-rayado-mooving.html"/>
    <hyperlink ref="M56" r:id="rId48" display="https://www.redlibrera.com/p/cuaderno-triunfante-16-x-21-tapa-carton-ara%C3%B1a-azul-x-100-hjs.-cuadriculado-%252d-90-g%252fm2-cod.-356223"/>
    <hyperlink ref="K57" r:id="rId49" display="https://www.planetoffice.com.ar/productDetail/00002833"/>
    <hyperlink ref="M57" r:id="rId50" display="https://www.redlibrera.com/p/cuaderno-rivadavia-abc-21-x-27-con-espiral-x-100-hjs.-cuadriculado-cod.-359063"/>
    <hyperlink ref="I58" r:id="rId51" display="https://www.redlibrera.com/p/carpeta-ape-con-cinta-cod.-52370"/>
    <hyperlink ref="K58" r:id="rId52" location="position=6&amp;type=item&amp;tracking_id=b05f9dab-f467-4eca-9c81-8362043869a0" display="https://articulo.mercadolibre.com.ar/MLA-792541839-carpeta-con-cinta-para-expedientes-carton-celeste-pack-x-20u-_JM#position=6&amp;type=item&amp;tracking_id=b05f9dab-f467-4eca-9c81-8362043869a0"/>
    <hyperlink ref="M58" r:id="rId53" location="position=7&amp;type=item&amp;tracking_id=d8e602aa-0c55-4ae3-b09a-3d133ebea787" display="https://articulo.mercadolibre.com.ar/MLA-727884027-carpetas-para-expedientes-oficio-con-cinta-pack-x-20-und-_JM#position=7&amp;type=item&amp;tracking_id=d8e602aa-0c55-4ae3-b09a-3d133ebea787"/>
    <hyperlink ref="K59" r:id="rId54" display="https://bahiaoffice.com/carpetas-de-cartulina-oficio/131-carpeta-util-of-caratula-oficio-240gr-verde.html"/>
    <hyperlink ref="M59" r:id="rId55" location="position=32&amp;type=item&amp;tracking_id=2b2d84b0-b3f2-4d9d-8692-7571c9b11d36" display="https://articulo.mercadolibre.com.ar/MLA-867219523-carpeta-caratula-staples-de-cartulina-210gr-oficio-naranja-p-_JM#position=32&amp;type=item&amp;tracking_id=2b2d84b0-b3f2-4d9d-8692-7571c9b11d36"/>
    <hyperlink ref="M60" r:id="rId56" display="https://www.elauditor.com.ar/index.php/carpeta-colgante-nepaco-5-posiciones-moviles.html"/>
    <hyperlink ref="I62" r:id="rId57" display="https://rmsonline.com.ar/carpetas/40442-carpeta-de-cartulina-nepaco-colgante-sin-visor.html"/>
    <hyperlink ref="K63" r:id="rId58" display="https://papeleriaentrerios.com/producto/carpeta-colgante-plastica-the-pel--1026025"/>
    <hyperlink ref="M65" r:id="rId59" display="https://www.papeleratroquelcor.com.ar/carpeta-colgante-oficio-nepaco-azul-x-25-unidades--det--484-004"/>
    <hyperlink ref="K66" r:id="rId60" display="https://www.redlibrera.com/p/carpeta-util-of-fibra-negra-a4%252fcarta-2-x-40-cod.-c2442"/>
    <hyperlink ref="K67" r:id="rId61" location="searchVariation=54012828496&amp;position=23&amp;type=item&amp;tracking_id=1cf5c954-d6f9-4db5-a699-118bccb003ef" display="https://articulo.mercadolibre.com.ar/MLA-718063990-carpeta-oficio-de-polipropileno-2-anillos-4-cm-transparente-_JM?searchVariation=54012828496#searchVariation=54012828496&amp;position=23&amp;type=item&amp;tracking_id=1cf5c954-d6f9-4db5-a699-118bccb003ef"/>
    <hyperlink ref="I68" r:id="rId62" display="https://www.elauditor.com.ar/index.php/libreria/carpeta-comercial-a4-pagoda-tapa-transparente-verde.html"/>
    <hyperlink ref="M68" r:id="rId63" display="https://articulo.mercadolibre.com.ar/MLA-863677596-carpeta-base-opaca-frente-cristal-a4-_JM?matt_tool=62146866&amp;matt_word=&amp;gclid=EAIaIQobChMIm5Gxq6Hu6wIVxoGRCh1fPQ71EAYYBCABEgJKGvD_BwE"/>
    <hyperlink ref="K69" r:id="rId64" display="https://www.planetoffice.com.ar/productDetail/00004169"/>
    <hyperlink ref="M69" r:id="rId65" display="https://bahiaoffice.com/carpetas-presentacion/114-carpeta-presupuesto-util-of-oficio-transparente.html"/>
    <hyperlink ref="M71" r:id="rId66" location="position=23&amp;type=item&amp;tracking_id=50a4874b-b4df-4482-9050-8b0f8dc4a774" display="https://articulo.mercadolibre.com.ar/MLA-761876856-carpetas-oficio-con-vaina-de-pvc-transparente-x-10-unid-_JM#position=23&amp;type=item&amp;tracking_id=50a4874b-b4df-4482-9050-8b0f8dc4a774"/>
    <hyperlink ref="K70" r:id="rId67" location="position=42&amp;type=item&amp;tracking_id=168456c4-3070-4323-b790-dbf8ad082bd1" display="https://articulo.mercadolibre.com.ar/MLA-604141533-carpeta-base-opaca-a4-plastica-tapa-cristalx10-broche-nepaco-_JM#position=42&amp;type=item&amp;tracking_id=168456c4-3070-4323-b790-dbf8ad082bd1"/>
    <hyperlink ref="M74" r:id="rId68" display="https://bahiaoffice.com/carpetas-de-cartulina-oficio/129-carpeta-util-of-caratula-oficio-240gr-amarillo.html"/>
    <hyperlink ref="M75" r:id="rId69" location="position=10&amp;type=item&amp;tracking_id=d9162839-8a8b-4ede-a841-8ad6b578e351" display="https://articulo.mercadolibre.com.ar/MLA-660435178-carpeta-presentacion-2-solapas-a4-varios-colores-x-unidad-_JM#position=10&amp;type=item&amp;tracking_id=d9162839-8a8b-4ede-a841-8ad6b578e351"/>
    <hyperlink ref="M76" r:id="rId70" display="https://www.staples.com.ar/bibcl7ov-bibliorato-clingsor-1501e-lomo-7-5-cm-oficio-verde/p"/>
    <hyperlink ref="M79" r:id="rId71" location="position=6&amp;type=item&amp;tracking_id=e4e74b54-33df-41df-af9b-4def3266a191" display="https://articulo.mercadolibre.com.ar/MLA-852121482-bibliorato-avios-oficio-lomo-tela-gris-_JM#position=6&amp;type=item&amp;tracking_id=e4e74b54-33df-41df-af9b-4def3266a191"/>
    <hyperlink ref="I11" r:id="rId72" location="position=20&amp;type=item&amp;tracking_id=7e574c20-0519-4e9f-8095-56993fe168c1" display="https://articulo.mercadolibre.com.ar/MLA-876329287-libro-de-actas-4-manos-tamano-oficio-200-hojas-potosi-_JM?quantity=1#position=20&amp;type=item&amp;tracking_id=7e574c20-0519-4e9f-8095-56993fe168c1"/>
    <hyperlink ref="M11" r:id="rId73" location="position=14&amp;type=item&amp;tracking_id=31c19a5f-e981-49f6-83e0-6054e1febbd9" display="https://articulo.mercadolibre.com.ar/MLA-735365771-libro-de-actas-200-foliospag-tapa-dura-oficio-_JM#position=14&amp;type=item&amp;tracking_id=31c19a5f-e981-49f6-83e0-6054e1febbd9"/>
    <hyperlink ref="K18" r:id="rId74"/>
    <hyperlink ref="I77" r:id="rId75"/>
    <hyperlink ref="K14" r:id="rId76" location="position=36&amp;type=item&amp;tracking_id=1702a2bf-3dc5-4522-b07f-c9dcd28a264c"/>
    <hyperlink ref="M33" r:id="rId77" display="https://www.cptoficina.com.ar/61183729/p"/>
    <hyperlink ref="K85" r:id="rId78"/>
  </hyperlinks>
  <pageMargins left="0.70866141732283472" right="0.70866141732283472" top="0.74803149606299213" bottom="0.74803149606299213" header="0.31496062992125984" footer="0.31496062992125984"/>
  <pageSetup paperSize="9" scale="95" orientation="landscape" r:id="rId79"/>
  <ignoredErrors>
    <ignoredError sqref="G14 G25 G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2021-03-10T04:27:40Z</cp:lastPrinted>
  <dcterms:created xsi:type="dcterms:W3CDTF">2020-09-08T12:06:30Z</dcterms:created>
  <dcterms:modified xsi:type="dcterms:W3CDTF">2021-03-10T12:07:07Z</dcterms:modified>
</cp:coreProperties>
</file>