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03\Desktop\auditorias 2021\PROCESOS 2021 FEBRERO\11613-0013-CDI21 penitencieria\"/>
    </mc:Choice>
  </mc:AlternateContent>
  <bookViews>
    <workbookView xWindow="0" yWindow="0" windowWidth="20400" windowHeight="7755"/>
  </bookViews>
  <sheets>
    <sheet name="comparativa de precios" sheetId="3" r:id="rId1"/>
  </sheets>
  <definedNames>
    <definedName name="CantidadSolicitada">#REF!,#REF!,#REF!,#REF!,#REF!,#REF!,#REF!,#REF!,#REF!,#REF!</definedName>
    <definedName name="Datos">#REF!</definedName>
    <definedName name="DatosRenglon">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9" i="3"/>
</calcChain>
</file>

<file path=xl/sharedStrings.xml><?xml version="1.0" encoding="utf-8"?>
<sst xmlns="http://schemas.openxmlformats.org/spreadsheetml/2006/main" count="160" uniqueCount="102">
  <si>
    <t>Número expediente:</t>
  </si>
  <si>
    <t>EX-2021-00884118- -GDEMZA-DGSERP#MSEG</t>
  </si>
  <si>
    <t>Número proceso de compra:</t>
  </si>
  <si>
    <t>11613-0013-CDI21</t>
  </si>
  <si>
    <t>Nombre descriptivo proceso de compra:</t>
  </si>
  <si>
    <t>CONTRATACION DIRECTA-LEY 8706 ART 144 inc a- ADQUISICION DE INSUMOS DE ELECTRICIDAD PARA UNIDAD 6</t>
  </si>
  <si>
    <t>Unidad Operativa de Compras:</t>
  </si>
  <si>
    <t>1-16-13 - Dirección Gral Servicio Penitenciario</t>
  </si>
  <si>
    <t>Fecha de Apertura:</t>
  </si>
  <si>
    <t>09/03/2021</t>
  </si>
  <si>
    <t>Alternativa</t>
  </si>
  <si>
    <t>Base</t>
  </si>
  <si>
    <t>FERRELEC MENDOZA S.A.</t>
  </si>
  <si>
    <t>AISLANTES ELECTRICOS</t>
  </si>
  <si>
    <t>X 4,57MTS.</t>
  </si>
  <si>
    <t>3M</t>
  </si>
  <si>
    <t>X 10MTS.-</t>
  </si>
  <si>
    <t>LLAVE EXTERIOR PUNTO Y TOMA DE SUPERFICIE.</t>
  </si>
  <si>
    <t>MODELO COTIZADO PKD-14AA</t>
  </si>
  <si>
    <t>CON SELLO IRAM.</t>
  </si>
  <si>
    <t>EXATRONIC</t>
  </si>
  <si>
    <t>EQUIPO SODIO 400W. PARA INTEMPERIE.-</t>
  </si>
  <si>
    <t>OSRAM</t>
  </si>
  <si>
    <t>LAMPARA SODIO TUBULAR 400W. E40.</t>
  </si>
  <si>
    <t>PHILIPS</t>
  </si>
  <si>
    <t>LAMPARA LED 10W. E27.</t>
  </si>
  <si>
    <t>FRIHEL</t>
  </si>
  <si>
    <t>PROYECTOR VACIO SIN EQUIPO NI LAMPARA.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</si>
  <si>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</si>
  <si>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</si>
  <si>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</si>
  <si>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</si>
  <si>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</si>
  <si>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</si>
  <si>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</si>
  <si>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</si>
  <si>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</si>
  <si>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</si>
  <si>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</si>
  <si>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</si>
  <si>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</si>
  <si>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</si>
  <si>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</si>
  <si>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Proveedor </t>
  </si>
  <si>
    <t>340020042.2</t>
  </si>
  <si>
    <t>CINTA DE AUTOSOLDABLE Presentación: ROLLO 5 MTS.</t>
  </si>
  <si>
    <t>unidad</t>
  </si>
  <si>
    <t>,</t>
  </si>
  <si>
    <t>530020042.1</t>
  </si>
  <si>
    <t>CINTA AISLADORA Presentación: X ROLLO Solicitado: ROLLO</t>
  </si>
  <si>
    <t>590010477.3</t>
  </si>
  <si>
    <t>LLAVE EXTERIOR UN PUNTO Y TOMA Presentación: UNIDAD</t>
  </si>
  <si>
    <t>590010556.6</t>
  </si>
  <si>
    <t>MORSETO PARA CABLE FORRADO Presentación: UNIDAD</t>
  </si>
  <si>
    <t>610010072.6</t>
  </si>
  <si>
    <t>CABLE TIPO TALLER 3 X 2,5 Presentacion: X METRO</t>
  </si>
  <si>
    <t>610010075.6</t>
  </si>
  <si>
    <t>CABLE TIPO TALLER 2 X 2,5 MM Presentación: X ROLLO Solicitado: ROLLO</t>
  </si>
  <si>
    <t>620010035.9</t>
  </si>
  <si>
    <t>BALASTRO PARA EQUIPO DE 400 W. DE SODIO Presentación: UNIDAD</t>
  </si>
  <si>
    <t>620010088.3</t>
  </si>
  <si>
    <t>LAMPARA DE SODIO ALTA PRESION 400 W.BULBO CLARO Presentación: UNIDAD</t>
  </si>
  <si>
    <t>620020076.4</t>
  </si>
  <si>
    <t>LAMPARA LED 10W Presentación: UNIDAD</t>
  </si>
  <si>
    <t>670020005.2</t>
  </si>
  <si>
    <t>PROYECTOR P/LAMPARA DE SODIO Presentación: UNIDAD</t>
  </si>
  <si>
    <t xml:space="preserve"> </t>
  </si>
  <si>
    <t>JELUX</t>
  </si>
  <si>
    <t>LCT</t>
  </si>
  <si>
    <t>MH</t>
  </si>
  <si>
    <t>mh</t>
  </si>
  <si>
    <t>https://articulo.mercadolibre.com.ar/MLA-900266339-cinta-autosoldable-elastband-19mm-x-076mm-x-5-metro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320912604&amp;matt_product_id=MLA900266339&amp;matt_product_partition_id=409933523197&amp;matt_target_id=pla-409933523197&amp;gclid=EAIaIQobChMI7Jm_q7Gy7wIVx4CRCh2tdAxiEAYYASABEgLHfvD_BwE</t>
  </si>
  <si>
    <t>https://articulo.mercadolibre.com.ar/MLA-847910554-cinta-vulcanizante-autosoldable-x-5-mts-premium-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149005726&amp;matt_product_id=MLA847910554&amp;matt_product_partition_id=409933523197&amp;matt_target_id=pla-409933523197&amp;gclid=EAIaIQobChMI7Jm_q7Gy7wIVx4CRCh2tdAxiEAYYAyABEgJQgPD_BwE</t>
  </si>
  <si>
    <t>https://articulo.mercadolibre.com.ar/MLA-878392323-cinta-autosoldable-5-mts-x-19mm-similar-autovulcanizant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215045877&amp;matt_product_id=MLA878392323&amp;matt_product_partition_id=409933523197&amp;matt_target_id=pla-409933523197&amp;gclid=EAIaIQobChMI7Jm_q7Gy7wIVx4CRCh2tdAxiEAYYBSABEgIrffD_BwE</t>
  </si>
  <si>
    <t>https://articulo.mercadolibre.com.ar/MLA-880544768-cinta-aisladora-3m-temflex-1550-10-metros-_JM#position=27&amp;type=item&amp;tracking_id=699d7b6a-decb-4ecc-a9e8-423de9cf501a</t>
  </si>
  <si>
    <t>https://articulo.mercadolibre.com.ar/MLA-782438778-cinta-aisladora-3m-pvc-temflex-1550-10-metros-_JM#position=30&amp;type=item&amp;tracking_id=1ab15f73-6916-44f1-be58-90b0eac8f9e4</t>
  </si>
  <si>
    <t>https://articulo.mercadolibre.com.ar/MLA-791764670-cinta-aisladora-3m-temflex-1550-10mts-_JM?searchVariation=38885546160#searchVariation=38885546160&amp;position=38&amp;type=item&amp;tracking_id=404d04ac-5cda-4971-a59b-0e8dc6e529dc</t>
  </si>
  <si>
    <t>https://articulo.mercadolibre.com.ar/MLA-899890976-llave-de-luz-armada-punto-y-toma-exterior-jeluz-verona-x-10u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131729186&amp;matt_product_id=MLA899890976&amp;matt_product_partition_id=409933523197&amp;matt_target_id=pla-409933523197&amp;gclid=EAIaIQobChMIiarBsbiy7wIVjAuRCh0OYA02EAYYAyABEgKvDPD_BwE</t>
  </si>
  <si>
    <t>https://articulo.mercadolibre.com.ar/MLA-872764850-llave-exterior-punto-y-toma-jeluz-10a-linea-chata-50418-2-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152233810&amp;matt_product_id=MLA872764850&amp;matt_product_partition_id=409933523197&amp;matt_target_id=pla-409933523197&amp;gclid=EAIaIQobChMIiarBsbiy7wIVjAuRCh0OYA02EAYYBiABEgLLWvD_BwE</t>
  </si>
  <si>
    <t>https://articulo.mercadolibre.com.ar/MLA-851073233-llave-toma-corriente-y-punto-exterior-enchufe-jeluz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139357793&amp;matt_product_id=MLA851073233&amp;matt_product_partition_id=409933523197&amp;matt_target_id=pla-409933523197&amp;gclid=EAIaIQobChMIiarBsbiy7wIVjAuRCh0OYA02EAYYCCABEgK13PD_BwE</t>
  </si>
  <si>
    <t>https://articulo.mercadolibre.com.ar/MLA-908839058-morseto-aislado-para-acometida-derivacion-pkd-14-lc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240005685&amp;matt_product_id=MLA908839058&amp;matt_product_partition_id=409933523197&amp;matt_target_id=pla-409933523197&amp;gclid=EAIaIQobChMIjOn_oLyy7wIVRAmRCh24KQI2EAYYBCABEgLtI_D_BwE</t>
  </si>
  <si>
    <t>https://www.agrofer.com.ar/electricidad/morseto-aislado-para-acometida-pkd-14/</t>
  </si>
  <si>
    <t>https://luzytecnologia.mercadoshops.com.ar/MLA-837700439-morseto-aislado-para-acometida-derivacion-lct-pkd-14-_JM</t>
  </si>
  <si>
    <t>https://articulo.mercadolibre.com.ar/MLA-615527031-cable-tipo-taller-3x25-mm-x100mt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317086155&amp;matt_product_id=MLA615527031&amp;matt_product_partition_id=409933523197&amp;matt_target_id=pla-409933523197&amp;gclid=EAIaIQobChMI_syMlr2y7wIVwgqRCh2oyQWdEAYYBCABEgK3gvD_BwE</t>
  </si>
  <si>
    <t>https://articulo.mercadolibre.com.ar/MLA-643391591-cable-tipo-taller-tripolar-3x25mm-100mts-electrocity-_JM#position=8&amp;type=item&amp;tracking_id=4b4d8df9-6caf-44c1-b400-d8a3f799e6e7</t>
  </si>
  <si>
    <t>https://articulo.mercadolibre.com.ar/MLA-909220722-cable-tipo-taller-tripolar-100-cobre-3x-25mm-x100-metros-_JM#position=6&amp;type=item&amp;tracking_id=ed1dedf2-c030-4117-9e73-fa4007b9a5e6</t>
  </si>
  <si>
    <t>https://articulo.mercadolibre.com.ar/MLA-644924448-cable-tipo-taller-2x25-mm-tpr-alargue-100mts-_JM?searchVariation=31491930863#searchVariation=31491930863&amp;position=13&amp;type=item&amp;tracking_id=2f82fb30-9e25-4585-b60b-9090c34a7236</t>
  </si>
  <si>
    <t>https://articulo.mercadolibre.com.ar/MLA-621222734-cable-tipo-taller-2x25-mm-x-100mts-_JM#position=19&amp;type=item&amp;tracking_id=289be38b-1703-4fb4-a1f0-26cb6d7e8ac5</t>
  </si>
  <si>
    <t>https://articulo.mercadolibre.com.ar/MLA-899531997-cable-tipo-taller-2x25-mm-100mts-laser-cuotas-_JM#position=24&amp;type=item&amp;tracking_id=05841b26-c435-4f21-87e4-cfad05c49c51</t>
  </si>
  <si>
    <t>https://articulo.mercadolibre.com.ar/MLA-879375326-balasto-equipo-apto-exterior-sodio-250w-cultivo-indoor-jc-_JM#position=3&amp;type=item&amp;tracking_id=512f5b42-6cde-4aa7-b27a-8332b1b6d05e</t>
  </si>
  <si>
    <t>https://articulo.mercadolibre.com.ar/MLA-877810594-balasto-p-sodio-150w-o-mercurio-halogenado-150w-exterior-_JM#position=6&amp;type=item&amp;tracking_id=ce842b73-0522-4a42-b6be-cb8fe224ffc5</t>
  </si>
  <si>
    <t>https://articulo.mercadolibre.com.ar/MLA-879375326-balasto-equipo-apto-exterior-sodio-250w-cultivo-indoor-jc-_JM#position=3&amp;type=item&amp;tracking_id=89a7a150-57b0-4c7a-8fc5-906348405aa6</t>
  </si>
  <si>
    <t>https://www.sierraelectricidad.com.ar/lampara-sodio/1505-lampara-sodio-tubular-400w-son-t-nav-t-e40-osram-argentina-sa-7012796.html</t>
  </si>
  <si>
    <t>https://articulo.mercadolibre.com.ar/MLA-858516098-lampara-sodio-tubular-400w-osram-e40-_JM?searchVariation=56903161033#searchVariation=56903161033&amp;position=3&amp;type=item&amp;tracking_id=3dd73d31-78ce-47d0-b234-35e090089f45</t>
  </si>
  <si>
    <t>https://articulo.mercadolibre.com.ar/MLA-908427453-lampara-sodio-cultivo-grow-son-t-400w-osram-nueva-x-unidad-_JM#position=14&amp;type=item&amp;tracking_id=6f748039-8a39-48eb-aa5b-b6c7da4910e6</t>
  </si>
  <si>
    <t>https://articulo.mercadolibre.com.ar/MLA-870438729-lampara-philips-led-bulbo-10w-65w-e27-ofert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139418661&amp;matt_product_id=MLA870438729&amp;matt_product_partition_id=498532807912&amp;matt_target_id=pla-498532807912&amp;gclid=EAIaIQobChMI7oeJvsGy7wIVELSzCh2N3wSDEAQYBCABEgKTz_D_BwE</t>
  </si>
  <si>
    <t>https://articulo.mercadolibre.com.ar/MLA-753226662-lampara-philips-led-10w-65w-e27-luz-dia-nueva-villa-devot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136424277&amp;matt_product_id=MLA753226662&amp;matt_product_partition_id=498532807912&amp;matt_target_id=pla-498532807912&amp;gclid=EAIaIQobChMI7oeJvsGy7wIVELSzCh2N3wSDEAQYASABEgILRvD_BwE</t>
  </si>
  <si>
    <t>https://articulo.mercadolibre.com.ar/MLA-616173496-lampara-led-philips-9w-10w-60w-e27-casa-220v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114369416&amp;matt_product_id=MLA616173496&amp;matt_product_partition_id=498532807912&amp;matt_target_id=pla-498532807912&amp;gclid=EAIaIQobChMI7oeJvsGy7wIVELSzCh2N3wSDEAQYBiABEgJdEfD_BwE</t>
  </si>
  <si>
    <t>https://articulo.mercadolibre.com.ar/MLA-901839496-reflector-exterior-aluminio-apto-lamp-led-mercurio-sodio-e40-_JM#position=1&amp;type=item&amp;tracking_id=354002d9-3fa1-464d-bd05-001384a5d8f4</t>
  </si>
  <si>
    <t>https://articulo.mercadolibre.com.ar/MLA-901913947-reflector-exterior-aluminio-apto-lamp-led-mercurio-sodio-e40-_JM#position=10&amp;type=item&amp;tracking_id=8712299a-6b3f-46fd-9f5f-46833be8c3c3</t>
  </si>
  <si>
    <t>https://articulo.mercadolibre.com.ar/MLA-884703922-proyector-metalico-maxi-ranger-sylvania-rosca-e40-_JM</t>
  </si>
  <si>
    <t>precios tomados el 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</si>
</sst>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5" formatCode="&quot;$&quot;\ #,##0.0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NumberFormat="1" applyFill="1" applyAlignment="1" applyProtection="1"/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wrapText="1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vertical="center"/>
    </xf>
    <xf numFmtId="0" fontId="3" fillId="0" borderId="9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</xf>
    <xf numFmtId="165" fontId="0" fillId="3" borderId="9" xfId="0" applyNumberFormat="1" applyFill="1" applyBorder="1" applyAlignment="1" applyProtection="1">
      <alignment horizontal="center" vertical="center"/>
    </xf>
    <xf numFmtId="165" fontId="4" fillId="3" borderId="9" xfId="0" applyNumberFormat="1" applyFont="1" applyFill="1" applyBorder="1" applyAlignment="1" applyProtection="1">
      <alignment horizontal="center" vertical="center"/>
    </xf>
    <xf numFmtId="44" fontId="0" fillId="3" borderId="9" xfId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44" fontId="0" fillId="3" borderId="9" xfId="1" applyFont="1" applyFill="1" applyBorder="1" applyAlignment="1" applyProtection="1">
      <alignment vertical="center"/>
    </xf>
    <xf numFmtId="0" fontId="5" fillId="3" borderId="9" xfId="2" applyNumberFormat="1" applyFill="1" applyBorder="1" applyAlignment="1" applyProtection="1">
      <alignment vertical="center"/>
    </xf>
    <xf numFmtId="0" fontId="0" fillId="3" borderId="9" xfId="0" applyNumberFormat="1" applyFill="1" applyBorder="1" applyAlignment="1" applyProtection="1">
      <alignment vertical="center"/>
    </xf>
    <xf numFmtId="0" fontId="0" fillId="3" borderId="9" xfId="0" applyNumberFormat="1" applyFill="1" applyBorder="1" applyAlignment="1" applyProtection="1"/>
    <xf numFmtId="0" fontId="0" fillId="3" borderId="9" xfId="0" applyNumberFormat="1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44" fontId="0" fillId="3" borderId="9" xfId="1" applyFont="1" applyFill="1" applyBorder="1" applyAlignment="1" applyProtection="1"/>
    <xf numFmtId="0" fontId="0" fillId="0" borderId="9" xfId="0" applyNumberFormat="1" applyFill="1" applyBorder="1" applyAlignment="1" applyProtection="1">
      <alignment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3" fontId="0" fillId="3" borderId="9" xfId="0" applyNumberForma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 vertical="center" wrapText="1"/>
    </xf>
    <xf numFmtId="165" fontId="1" fillId="4" borderId="9" xfId="0" applyNumberFormat="1" applyFont="1" applyFill="1" applyBorder="1" applyAlignment="1" applyProtection="1">
      <alignment horizontal="center" vertical="center" wrapText="1"/>
    </xf>
    <xf numFmtId="44" fontId="1" fillId="4" borderId="9" xfId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6" xfId="0" applyNumberFormat="1" applyFont="1" applyFill="1" applyBorder="1" applyAlignment="1" applyProtection="1">
      <alignment horizontal="left"/>
    </xf>
    <xf numFmtId="0" fontId="3" fillId="0" borderId="9" xfId="0" applyNumberFormat="1" applyFont="1" applyBorder="1" applyAlignment="1">
      <alignment vertical="center"/>
    </xf>
    <xf numFmtId="0" fontId="1" fillId="3" borderId="0" xfId="0" applyNumberFormat="1" applyFont="1" applyFill="1" applyAlignment="1" applyProtection="1">
      <alignment wrapText="1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left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8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4" zoomScaleNormal="100" workbookViewId="0">
      <selection activeCell="E8" sqref="E8"/>
    </sheetView>
  </sheetViews>
  <sheetFormatPr baseColWidth="10" defaultRowHeight="15" x14ac:dyDescent="0.25"/>
  <cols>
    <col min="1" max="1" width="6.85546875" style="1" customWidth="1"/>
    <col min="2" max="3" width="12.140625" style="2" customWidth="1"/>
    <col min="4" max="4" width="32.5703125" style="3" customWidth="1"/>
    <col min="5" max="5" width="69.85546875" style="3" customWidth="1"/>
    <col min="6" max="6" width="14.140625" style="4" customWidth="1"/>
    <col min="7" max="7" width="8.5703125" style="2" customWidth="1"/>
    <col min="8" max="8" width="11.42578125" style="5"/>
    <col min="9" max="9" width="13.140625" style="6" customWidth="1"/>
    <col min="10" max="10" width="11.42578125" style="7"/>
    <col min="11" max="11" width="11.42578125" style="1"/>
    <col min="12" max="12" width="11.42578125" style="7"/>
    <col min="13" max="13" width="11.42578125" style="1"/>
    <col min="14" max="14" width="11.42578125" style="7"/>
    <col min="15" max="15" width="11.42578125" style="1"/>
    <col min="16" max="16" width="32.42578125" style="1" bestFit="1" customWidth="1"/>
    <col min="17" max="17" width="23.42578125" style="3" customWidth="1"/>
    <col min="18" max="16384" width="11.42578125" style="1"/>
  </cols>
  <sheetData>
    <row r="1" spans="1:17" ht="15.75" thickBot="1" x14ac:dyDescent="0.3"/>
    <row r="2" spans="1:17" x14ac:dyDescent="0.25">
      <c r="D2" s="30" t="s">
        <v>0</v>
      </c>
      <c r="E2" s="39" t="s">
        <v>1</v>
      </c>
      <c r="F2" s="39" t="s">
        <v>1</v>
      </c>
      <c r="G2" s="39" t="s">
        <v>1</v>
      </c>
      <c r="H2" s="39" t="s">
        <v>1</v>
      </c>
      <c r="I2" s="40" t="s">
        <v>1</v>
      </c>
    </row>
    <row r="3" spans="1:17" x14ac:dyDescent="0.25">
      <c r="D3" s="31" t="s">
        <v>2</v>
      </c>
      <c r="E3" s="35" t="s">
        <v>3</v>
      </c>
      <c r="F3" s="35" t="s">
        <v>3</v>
      </c>
      <c r="G3" s="35" t="s">
        <v>3</v>
      </c>
      <c r="H3" s="35" t="s">
        <v>3</v>
      </c>
      <c r="I3" s="36" t="s">
        <v>3</v>
      </c>
    </row>
    <row r="4" spans="1:17" x14ac:dyDescent="0.25">
      <c r="D4" s="31" t="s">
        <v>4</v>
      </c>
      <c r="E4" s="35" t="s">
        <v>5</v>
      </c>
      <c r="F4" s="35" t="s">
        <v>5</v>
      </c>
      <c r="G4" s="35" t="s">
        <v>5</v>
      </c>
      <c r="H4" s="35" t="s">
        <v>5</v>
      </c>
      <c r="I4" s="36" t="s">
        <v>5</v>
      </c>
    </row>
    <row r="5" spans="1:17" x14ac:dyDescent="0.25">
      <c r="D5" s="31" t="s">
        <v>6</v>
      </c>
      <c r="E5" s="35" t="s">
        <v>7</v>
      </c>
      <c r="F5" s="35" t="s">
        <v>7</v>
      </c>
      <c r="G5" s="35" t="s">
        <v>7</v>
      </c>
      <c r="H5" s="35" t="s">
        <v>7</v>
      </c>
      <c r="I5" s="36" t="s">
        <v>7</v>
      </c>
    </row>
    <row r="6" spans="1:17" ht="15.75" thickBot="1" x14ac:dyDescent="0.3">
      <c r="D6" s="32" t="s">
        <v>8</v>
      </c>
      <c r="E6" s="37" t="s">
        <v>9</v>
      </c>
      <c r="F6" s="37" t="s">
        <v>9</v>
      </c>
      <c r="G6" s="37" t="s">
        <v>9</v>
      </c>
      <c r="H6" s="37" t="s">
        <v>9</v>
      </c>
      <c r="I6" s="38" t="s">
        <v>9</v>
      </c>
    </row>
    <row r="8" spans="1:17" s="8" customFormat="1" ht="60" x14ac:dyDescent="0.25">
      <c r="A8" s="27" t="s">
        <v>28</v>
      </c>
      <c r="B8" s="27" t="s">
        <v>29</v>
      </c>
      <c r="C8" s="27" t="s">
        <v>10</v>
      </c>
      <c r="D8" s="27" t="s">
        <v>30</v>
      </c>
      <c r="E8" s="27" t="s">
        <v>31</v>
      </c>
      <c r="F8" s="27" t="s">
        <v>32</v>
      </c>
      <c r="G8" s="27" t="s">
        <v>33</v>
      </c>
      <c r="H8" s="28" t="s">
        <v>34</v>
      </c>
      <c r="I8" s="28" t="s">
        <v>35</v>
      </c>
      <c r="J8" s="29" t="s">
        <v>36</v>
      </c>
      <c r="K8" s="27" t="s">
        <v>37</v>
      </c>
      <c r="L8" s="29" t="s">
        <v>38</v>
      </c>
      <c r="M8" s="27" t="s">
        <v>39</v>
      </c>
      <c r="N8" s="29" t="s">
        <v>40</v>
      </c>
      <c r="O8" s="27" t="s">
        <v>41</v>
      </c>
      <c r="P8" s="27" t="s">
        <v>42</v>
      </c>
      <c r="Q8" s="27" t="s">
        <v>43</v>
      </c>
    </row>
    <row r="9" spans="1:17" s="4" customFormat="1" ht="30" x14ac:dyDescent="0.25">
      <c r="A9" s="11">
        <v>1</v>
      </c>
      <c r="B9" s="9" t="s">
        <v>44</v>
      </c>
      <c r="C9" s="26" t="s">
        <v>11</v>
      </c>
      <c r="D9" s="24" t="s">
        <v>45</v>
      </c>
      <c r="E9" s="10" t="s">
        <v>14</v>
      </c>
      <c r="F9" s="16" t="s">
        <v>13</v>
      </c>
      <c r="G9" s="11" t="s">
        <v>46</v>
      </c>
      <c r="H9" s="12">
        <v>318</v>
      </c>
      <c r="I9" s="13">
        <f>(J9+L9+N9)/3</f>
        <v>259.66666666666669</v>
      </c>
      <c r="J9" s="14">
        <v>150</v>
      </c>
      <c r="K9" s="11" t="s">
        <v>71</v>
      </c>
      <c r="L9" s="14">
        <v>369</v>
      </c>
      <c r="M9" s="11" t="s">
        <v>72</v>
      </c>
      <c r="N9" s="14">
        <v>260</v>
      </c>
      <c r="O9" s="11" t="s">
        <v>73</v>
      </c>
      <c r="P9" s="15" t="s">
        <v>47</v>
      </c>
      <c r="Q9" s="33" t="s">
        <v>12</v>
      </c>
    </row>
    <row r="10" spans="1:17" s="4" customFormat="1" ht="30" x14ac:dyDescent="0.25">
      <c r="A10" s="11">
        <v>2</v>
      </c>
      <c r="B10" s="9" t="s">
        <v>48</v>
      </c>
      <c r="C10" s="26" t="s">
        <v>11</v>
      </c>
      <c r="D10" s="24" t="s">
        <v>49</v>
      </c>
      <c r="E10" s="10" t="s">
        <v>16</v>
      </c>
      <c r="F10" s="10" t="s">
        <v>15</v>
      </c>
      <c r="G10" s="11" t="s">
        <v>46</v>
      </c>
      <c r="H10" s="12">
        <v>105</v>
      </c>
      <c r="I10" s="13">
        <f t="shared" ref="I10:I18" si="0">(J10+L10+N10)/3</f>
        <v>84.523333333333326</v>
      </c>
      <c r="J10" s="14">
        <v>80.569999999999993</v>
      </c>
      <c r="K10" s="11" t="s">
        <v>76</v>
      </c>
      <c r="L10" s="14">
        <v>90</v>
      </c>
      <c r="M10" s="11" t="s">
        <v>74</v>
      </c>
      <c r="N10" s="14">
        <v>83</v>
      </c>
      <c r="O10" s="11" t="s">
        <v>75</v>
      </c>
      <c r="P10" s="15" t="s">
        <v>47</v>
      </c>
      <c r="Q10" s="33" t="s">
        <v>12</v>
      </c>
    </row>
    <row r="11" spans="1:17" ht="30" x14ac:dyDescent="0.25">
      <c r="A11" s="11">
        <v>3</v>
      </c>
      <c r="B11" s="9" t="s">
        <v>50</v>
      </c>
      <c r="C11" s="26" t="s">
        <v>11</v>
      </c>
      <c r="D11" s="24" t="s">
        <v>51</v>
      </c>
      <c r="E11" s="10" t="s">
        <v>17</v>
      </c>
      <c r="F11" s="10" t="s">
        <v>67</v>
      </c>
      <c r="G11" s="11" t="s">
        <v>46</v>
      </c>
      <c r="H11" s="12">
        <v>286</v>
      </c>
      <c r="I11" s="13">
        <f t="shared" si="0"/>
        <v>175.29666666666665</v>
      </c>
      <c r="J11" s="17">
        <v>165.9</v>
      </c>
      <c r="K11" s="18" t="s">
        <v>77</v>
      </c>
      <c r="L11" s="17">
        <v>168</v>
      </c>
      <c r="M11" s="19" t="s">
        <v>78</v>
      </c>
      <c r="N11" s="17">
        <v>191.99</v>
      </c>
      <c r="O11" s="19" t="s">
        <v>79</v>
      </c>
      <c r="P11" s="20" t="s">
        <v>47</v>
      </c>
      <c r="Q11" s="33" t="s">
        <v>12</v>
      </c>
    </row>
    <row r="12" spans="1:17" ht="30" x14ac:dyDescent="0.25">
      <c r="A12" s="21">
        <v>4</v>
      </c>
      <c r="B12" s="9" t="s">
        <v>52</v>
      </c>
      <c r="C12" s="26" t="s">
        <v>11</v>
      </c>
      <c r="D12" s="24" t="s">
        <v>53</v>
      </c>
      <c r="E12" s="10" t="s">
        <v>18</v>
      </c>
      <c r="F12" s="10" t="s">
        <v>68</v>
      </c>
      <c r="G12" s="11" t="s">
        <v>46</v>
      </c>
      <c r="H12" s="12">
        <v>167</v>
      </c>
      <c r="I12" s="13">
        <f t="shared" si="0"/>
        <v>161.66666666666666</v>
      </c>
      <c r="J12" s="17">
        <v>174</v>
      </c>
      <c r="K12" s="18" t="s">
        <v>80</v>
      </c>
      <c r="L12" s="17">
        <v>183</v>
      </c>
      <c r="M12" s="19" t="s">
        <v>82</v>
      </c>
      <c r="N12" s="17">
        <v>128</v>
      </c>
      <c r="O12" s="19" t="s">
        <v>81</v>
      </c>
      <c r="P12" s="20" t="s">
        <v>47</v>
      </c>
      <c r="Q12" s="33" t="s">
        <v>12</v>
      </c>
    </row>
    <row r="13" spans="1:17" ht="30" x14ac:dyDescent="0.25">
      <c r="A13" s="11">
        <v>5</v>
      </c>
      <c r="B13" s="9" t="s">
        <v>54</v>
      </c>
      <c r="C13" s="26" t="s">
        <v>11</v>
      </c>
      <c r="D13" s="24" t="s">
        <v>55</v>
      </c>
      <c r="E13" s="10" t="s">
        <v>19</v>
      </c>
      <c r="F13" s="10" t="s">
        <v>69</v>
      </c>
      <c r="G13" s="11" t="s">
        <v>46</v>
      </c>
      <c r="H13" s="12">
        <v>21100</v>
      </c>
      <c r="I13" s="13">
        <f t="shared" si="0"/>
        <v>18373.333333333332</v>
      </c>
      <c r="J13" s="17">
        <v>14299</v>
      </c>
      <c r="K13" s="19" t="s">
        <v>85</v>
      </c>
      <c r="L13" s="17">
        <v>19732</v>
      </c>
      <c r="M13" s="19" t="s">
        <v>84</v>
      </c>
      <c r="N13" s="17">
        <v>21089</v>
      </c>
      <c r="O13" s="19" t="s">
        <v>83</v>
      </c>
      <c r="P13" s="20" t="s">
        <v>47</v>
      </c>
      <c r="Q13" s="33" t="s">
        <v>12</v>
      </c>
    </row>
    <row r="14" spans="1:17" ht="45" x14ac:dyDescent="0.25">
      <c r="A14" s="21">
        <v>6</v>
      </c>
      <c r="B14" s="9" t="s">
        <v>56</v>
      </c>
      <c r="C14" s="26" t="s">
        <v>11</v>
      </c>
      <c r="D14" s="24" t="s">
        <v>57</v>
      </c>
      <c r="E14" s="10" t="s">
        <v>19</v>
      </c>
      <c r="F14" s="10" t="s">
        <v>70</v>
      </c>
      <c r="G14" s="11" t="s">
        <v>46</v>
      </c>
      <c r="H14" s="12">
        <v>15314</v>
      </c>
      <c r="I14" s="13">
        <f t="shared" si="0"/>
        <v>5778.333333333333</v>
      </c>
      <c r="J14" s="17">
        <v>5513</v>
      </c>
      <c r="K14" s="19" t="s">
        <v>87</v>
      </c>
      <c r="L14" s="17">
        <v>6789</v>
      </c>
      <c r="M14" s="19" t="s">
        <v>86</v>
      </c>
      <c r="N14" s="17">
        <v>5033</v>
      </c>
      <c r="O14" s="18" t="s">
        <v>88</v>
      </c>
      <c r="P14" s="20" t="s">
        <v>47</v>
      </c>
      <c r="Q14" s="33" t="s">
        <v>12</v>
      </c>
    </row>
    <row r="15" spans="1:17" ht="30" x14ac:dyDescent="0.25">
      <c r="A15" s="11">
        <v>7</v>
      </c>
      <c r="B15" s="9" t="s">
        <v>58</v>
      </c>
      <c r="C15" s="26" t="s">
        <v>11</v>
      </c>
      <c r="D15" s="24" t="s">
        <v>59</v>
      </c>
      <c r="E15" s="10" t="s">
        <v>21</v>
      </c>
      <c r="F15" s="10" t="s">
        <v>20</v>
      </c>
      <c r="G15" s="11" t="s">
        <v>46</v>
      </c>
      <c r="H15" s="12">
        <v>5654</v>
      </c>
      <c r="I15" s="13">
        <f t="shared" si="0"/>
        <v>4568</v>
      </c>
      <c r="J15" s="17">
        <v>4574</v>
      </c>
      <c r="K15" s="19" t="s">
        <v>89</v>
      </c>
      <c r="L15" s="17">
        <v>4555</v>
      </c>
      <c r="M15" s="19" t="s">
        <v>90</v>
      </c>
      <c r="N15" s="17">
        <v>4575</v>
      </c>
      <c r="O15" s="19" t="s">
        <v>91</v>
      </c>
      <c r="P15" s="20" t="s">
        <v>47</v>
      </c>
      <c r="Q15" s="33" t="s">
        <v>12</v>
      </c>
    </row>
    <row r="16" spans="1:17" ht="45" x14ac:dyDescent="0.25">
      <c r="A16" s="11">
        <v>8</v>
      </c>
      <c r="B16" s="9" t="s">
        <v>60</v>
      </c>
      <c r="C16" s="26" t="s">
        <v>11</v>
      </c>
      <c r="D16" s="24" t="s">
        <v>61</v>
      </c>
      <c r="E16" s="10" t="s">
        <v>23</v>
      </c>
      <c r="F16" s="10" t="s">
        <v>22</v>
      </c>
      <c r="G16" s="11" t="s">
        <v>46</v>
      </c>
      <c r="H16" s="12">
        <v>1475</v>
      </c>
      <c r="I16" s="13">
        <f t="shared" si="0"/>
        <v>1186.8999999999999</v>
      </c>
      <c r="J16" s="17">
        <v>1330.7</v>
      </c>
      <c r="K16" s="19" t="s">
        <v>92</v>
      </c>
      <c r="L16" s="17">
        <v>1110</v>
      </c>
      <c r="M16" s="19" t="s">
        <v>93</v>
      </c>
      <c r="N16" s="17">
        <v>1120</v>
      </c>
      <c r="O16" s="19" t="s">
        <v>94</v>
      </c>
      <c r="P16" s="20" t="s">
        <v>47</v>
      </c>
      <c r="Q16" s="33" t="s">
        <v>12</v>
      </c>
    </row>
    <row r="17" spans="1:17" ht="30" x14ac:dyDescent="0.25">
      <c r="A17" s="11">
        <v>9</v>
      </c>
      <c r="B17" s="9" t="s">
        <v>62</v>
      </c>
      <c r="C17" s="26" t="s">
        <v>11</v>
      </c>
      <c r="D17" s="24" t="s">
        <v>63</v>
      </c>
      <c r="E17" s="25" t="s">
        <v>25</v>
      </c>
      <c r="F17" s="10" t="s">
        <v>24</v>
      </c>
      <c r="G17" s="21" t="s">
        <v>46</v>
      </c>
      <c r="H17" s="22">
        <v>156</v>
      </c>
      <c r="I17" s="13">
        <f t="shared" si="0"/>
        <v>117.72666666666667</v>
      </c>
      <c r="J17" s="23">
        <v>123.2</v>
      </c>
      <c r="K17" s="20" t="s">
        <v>95</v>
      </c>
      <c r="L17" s="23">
        <v>110.79</v>
      </c>
      <c r="M17" s="20" t="s">
        <v>96</v>
      </c>
      <c r="N17" s="23">
        <v>119.19</v>
      </c>
      <c r="O17" s="20" t="s">
        <v>97</v>
      </c>
      <c r="P17" s="20" t="s">
        <v>47</v>
      </c>
      <c r="Q17" s="33" t="s">
        <v>12</v>
      </c>
    </row>
    <row r="18" spans="1:17" ht="30" x14ac:dyDescent="0.25">
      <c r="A18" s="11">
        <v>10</v>
      </c>
      <c r="B18" s="9" t="s">
        <v>64</v>
      </c>
      <c r="C18" s="26" t="s">
        <v>11</v>
      </c>
      <c r="D18" s="24" t="s">
        <v>65</v>
      </c>
      <c r="E18" s="10" t="s">
        <v>27</v>
      </c>
      <c r="F18" s="10" t="s">
        <v>26</v>
      </c>
      <c r="G18" s="21" t="s">
        <v>46</v>
      </c>
      <c r="H18" s="22">
        <v>3658</v>
      </c>
      <c r="I18" s="13">
        <f t="shared" si="0"/>
        <v>4571.666666666667</v>
      </c>
      <c r="J18" s="23">
        <v>2225</v>
      </c>
      <c r="K18" s="20" t="s">
        <v>100</v>
      </c>
      <c r="L18" s="23">
        <v>6100</v>
      </c>
      <c r="M18" s="20" t="s">
        <v>99</v>
      </c>
      <c r="N18" s="23">
        <v>5390</v>
      </c>
      <c r="O18" s="20" t="s">
        <v>98</v>
      </c>
      <c r="P18" s="20" t="s">
        <v>47</v>
      </c>
      <c r="Q18" s="33" t="s">
        <v>12</v>
      </c>
    </row>
    <row r="19" spans="1:17" x14ac:dyDescent="0.25">
      <c r="I19" s="13"/>
    </row>
    <row r="20" spans="1:17" x14ac:dyDescent="0.25">
      <c r="E20" s="34" t="s">
        <v>101</v>
      </c>
      <c r="F20" s="4" t="s">
        <v>66</v>
      </c>
    </row>
    <row r="22" spans="1:17" x14ac:dyDescent="0.25">
      <c r="J22" s="7" t="s">
        <v>66</v>
      </c>
    </row>
  </sheetData>
  <mergeCells count="5">
    <mergeCell ref="E3:I3"/>
    <mergeCell ref="E4:I4"/>
    <mergeCell ref="E5:I5"/>
    <mergeCell ref="E6:I6"/>
    <mergeCell ref="E2:I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6103</cp:lastModifiedBy>
  <dcterms:created xsi:type="dcterms:W3CDTF">2021-03-09T13:55:53Z</dcterms:created>
  <dcterms:modified xsi:type="dcterms:W3CDTF">2021-03-31T14:09:50Z</dcterms:modified>
</cp:coreProperties>
</file>