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16" i="1" l="1"/>
  <c r="H15" i="1"/>
  <c r="G15" i="1"/>
  <c r="G14" i="1"/>
  <c r="G13" i="1"/>
  <c r="J12" i="1"/>
  <c r="G12" i="1"/>
  <c r="G11" i="1"/>
  <c r="G10" i="1"/>
</calcChain>
</file>

<file path=xl/sharedStrings.xml><?xml version="1.0" encoding="utf-8"?>
<sst xmlns="http://schemas.openxmlformats.org/spreadsheetml/2006/main" count="96" uniqueCount="66">
  <si>
    <t>Número expediente:</t>
  </si>
  <si>
    <t>EX-2021-00899990- -GDEMZA-HNOTTI#MSDSYD</t>
  </si>
  <si>
    <t>Número proceso de compra:</t>
  </si>
  <si>
    <t>20802-0025-CDI21</t>
  </si>
  <si>
    <t>Nombre descriptivo proceso de compra:</t>
  </si>
  <si>
    <t>BOLSAS DE RESIDUOS Y ARRANQUE</t>
  </si>
  <si>
    <t>Unidad Operativa de Compras:</t>
  </si>
  <si>
    <t>2-08-02 - Hospital Materno Infantil Humberto Notti</t>
  </si>
  <si>
    <t>Fecha de Apertura:</t>
  </si>
  <si>
    <t>24/02/2021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</si>
  <si>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</si>
  <si>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</si>
  <si>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</si>
  <si>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</si>
  <si>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</si>
  <si>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</si>
  <si>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</si>
  <si>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</si>
  <si>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</si>
  <si>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</si>
  <si>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</si>
  <si>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</si>
  <si>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 xml:space="preserve"> 810010008.8</t>
  </si>
  <si>
    <t xml:space="preserve">BOLSA RESIDUOS CONSORCIO 60 X 90 CM  120 MICRAS COLOR ROJO  Presentación:  PAQ. X 50U </t>
  </si>
  <si>
    <t>BOLSA PATOLOGICA CORTADA</t>
  </si>
  <si>
    <t>IN-PLA</t>
  </si>
  <si>
    <t>https://articulo.mercadolibre.com.ar/MLA-874131989-bolsa-roja-patologica-60-x-90-cm-40-mic-x-50-unidades-_JM#position=1&amp;type=item&amp;tracking_id=84851819-0632-4d84-bd94-5e8ff283f5f7</t>
  </si>
  <si>
    <t>https://articulo.mercadolibre.com.ar/MLA-904234938-bolsas-patologicas-rojas-60x90-paquete-x50-u-eco-_JM?searchVariation=73041855221#searchVariation=73041855221&amp;position=7&amp;type=item&amp;tracking_id=84851819-0632-4d84-bd94-5e8ff283f5f7</t>
  </si>
  <si>
    <t>https://articulo.mercadolibre.com.ar/MLA-867467526-bolsa-roja-patologica-60-x90-cm-40-micrones-50-unidades-_JM#position=4&amp;type=item&amp;tracking_id=84851819-0632-4d84-bd94-5e8ff283f5f7</t>
  </si>
  <si>
    <t>Gerardo Alberto Ivars</t>
  </si>
  <si>
    <t>810010008.9</t>
  </si>
  <si>
    <t xml:space="preserve">BOLSA RESIDUOS CONSORCIO  60 X 90 CM  50 MICRAS COLOR NEGRO  Presentación:  PAQ. X 50U </t>
  </si>
  <si>
    <t>BOLSAS NEGRAS CORTADAS</t>
  </si>
  <si>
    <t>https://articulo.mercadolibre.com.ar/MLA-886557398-bolsa-residuo-consorcio-60x90-cm-negra-paquete-x-50un-_JM?searchVariation=67297937003#searchVariation=67297937003&amp;position=5&amp;type=item&amp;tracking_id=5e4d1365-34f6-4f1c-9740-7abb1e590753</t>
  </si>
  <si>
    <t>https://articulo.mercadolibre.com.ar/MLA-880909829-50-bolsas-consorcio-negra-residuos-super-reforzada-60x90-_JM?searchVariation=64890020141#searchVariation=64890020141&amp;position=10&amp;type=item&amp;tracking_id=5e4d1365-34f6-4f1c-9740-7abb1e590753</t>
  </si>
  <si>
    <t>https://articulo.mercadolibre.com.ar/MLA-880911155-50-bolsas-consorcio-basura-negra-residuos-resistentes-60x90-_JM?searchVariation=64890215053#searchVariation=64890215053&amp;position=23&amp;type=item&amp;tracking_id=5e4d1365-34f6-4f1c-9740-7abb1e590753</t>
  </si>
  <si>
    <t xml:space="preserve"> 810010008.10</t>
  </si>
  <si>
    <t xml:space="preserve">BOLSA RESIDUOS CONSORCIO 60 X 90 CM  69 MICRAS COLOR ROJO  Presentación:  PAQ. X 50U </t>
  </si>
  <si>
    <t>BOLSA ROJA CORTADA</t>
  </si>
  <si>
    <t>http://www.elcaciquelimpieza.com.ar/es/productos/dt/id/29895/bolsa-cons-60x90-50u-30mic----rojas</t>
  </si>
  <si>
    <t>http://ofitessen.com/product/bolsas-force-negra-60x90-x10-uni/</t>
  </si>
  <si>
    <t>https://articulo.mercadolibre.com.ar/MLA-690453933-bolsas-residuos-60-x-90-rojas-pack-50-un-_JM?searchVariation=35139487847#searchVariation=35139487847&amp;position=2&amp;type=item&amp;tracking_id=8018217f-3e71-4078-a563-152d5fd6d506</t>
  </si>
  <si>
    <t>810010020.4</t>
  </si>
  <si>
    <t>BOLSA POLIETILENO 20 X 30 CM.  Presentación:  X ROLLO</t>
  </si>
  <si>
    <t>ROLLO DE BOLSAS DE ARRANQUE 20X30 DE ALTA DENSIDAD</t>
  </si>
  <si>
    <t>LUMAX</t>
  </si>
  <si>
    <t>https://articulo.mercadolibre.com.ar/MLA-767658168-bolsas-arranque-polietileno-rollo-20x30-x-1-unid-alta-densid-_JM?matt_tool=88358867&amp;matt_word=&amp;matt_source=google&amp;matt_campaign_id=6740543643&amp;matt_ad_group_id=79411093156&amp;matt_match_type=&amp;matt_network=u&amp;matt_device=c&amp;matt_creative=388469007532&amp;matt_keyword=&amp;matt_ad_position=&amp;matt_ad_type=&amp;matt_merchant_id=137639102&amp;matt_product_id=MLA767658168&amp;matt_product_partition_id=420985601641&amp;matt_target_id=pla-420985601641&amp;gclid=CjwKCAjww5r8BRB6EiwArcckC_Z0FIi77ld90cEuuX3lMX8ruTPzoj8fxEw-DmLEKbzuCquAaJPx6RoC-vkQAvD_BwE</t>
  </si>
  <si>
    <t>https://dixlimpieza.com/tienda/dix-bolsa-20-x-30-en-rollo-de-690-grs/</t>
  </si>
  <si>
    <t>https://articulo.mercadolibre.com.ar/MLA-709119723-bolsa-arranque-corte-verduleria-20x30-x-750-gr-_JM?quantity=1#position=5&amp;type=item&amp;tracking_id=0b3ed4f0-bfd7-4846-bb72-01baa72a035a</t>
  </si>
  <si>
    <t>Roman Antonio Madaf</t>
  </si>
  <si>
    <t>810010020.11</t>
  </si>
  <si>
    <t xml:space="preserve">BOLSA POLIETILENO 40 X 60  Presentación:  X ROLLO </t>
  </si>
  <si>
    <t>810010020.26</t>
  </si>
  <si>
    <t>BOLSA DE ARRANQUE DE POLIETILENO DE 15 X 25 Presentación: X KG</t>
  </si>
  <si>
    <t>BOLSA DE ARRANQUE DE POLIETILENO DE 15 X 25 Presentación: 
X KG</t>
  </si>
  <si>
    <t>VICTORIA</t>
  </si>
  <si>
    <t>http://ofitessen.com/product/bolsa-de-arranque-de-25x35-cm-reforzada/</t>
  </si>
  <si>
    <t>https://articulo.mercadolibre.com.ar/MLA-776436538-rollo-de-bolsas-de-arranque-x-15-kg-_JM#position=1&amp;type=pad&amp;tracking_id=5a668ab6-92e5-44da-9f0f-e7a31d83533e&amp;is_advertising=true&amp;ad_domain=VQCATCORE_LST&amp;ad_position=1&amp;ad_click_id=YTcxMDY0NjUtODUxMy00ZGFmLWFiMDctZjljZDEzMGM5Nzk5</t>
  </si>
  <si>
    <t>https://articulo.mercadolibre.com.ar/MLA-802407113-rollo-de-bolsas-de-arranque-rendidor-1525-x-500-unidades-_JM#position=2&amp;type=pad&amp;tracking_id=5ab05e41-fe7f-4c75-8403-ce39f360adda&amp;is_advertising=true&amp;ad_domain=VQCATCORE_LST&amp;ad_position=2&amp;ad_click_id=NWYxZjdjODYtMzExNS00YjJhLTk5NTUtODhiNTkyNTIxMjY3</t>
  </si>
  <si>
    <t>María Elvira Roldán</t>
  </si>
  <si>
    <t>810010020.28</t>
  </si>
  <si>
    <t>BOLSA DE ARRANQUE DE POLIETILENO DE 35 X 45  Presentación:  X KG</t>
  </si>
  <si>
    <t>KG DE ROLLO DE ALTA DENSIDAD DE 35X45</t>
  </si>
  <si>
    <t>https://articulo.mercadolibre.com.ar/MLA-797949070-rollo-arranque-polietileno-rolan-alta-densidad-x-750-gr-_JM#position=1&amp;type=item&amp;tracking_id=19d4b495-29d5-4a1e-a33b-b6e0909429c3</t>
  </si>
  <si>
    <t>https://www.papeleratroquelcor.com.ar/bolsa-de-arranque-alta-densidad-35x45-750gr-x-ud---det--2324-009</t>
  </si>
  <si>
    <t>https://articulo.mercadolibre.com.ar/MLA-860944212-rollo-arranque-rendidor-35x45-x-1-rollo-palermo-factura-a-_JM#position=2&amp;type=item&amp;tracking_id=c6eac783-0fb0-46c9-a544-80f5dd06ea17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</si>
</sst>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555555"/>
      <name val="Inherit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8" fontId="3" fillId="0" borderId="0" xfId="0" applyNumberFormat="1" applyFont="1" applyAlignment="1">
      <alignment horizontal="left" vertical="center" wrapText="1" indent="1"/>
    </xf>
    <xf numFmtId="0" fontId="4" fillId="4" borderId="2" xfId="0" applyNumberFormat="1" applyFont="1" applyFill="1" applyBorder="1" applyAlignment="1">
      <alignment horizontal="center" vertical="top"/>
    </xf>
    <xf numFmtId="0" fontId="4" fillId="4" borderId="3" xfId="0" applyNumberFormat="1" applyFont="1" applyFill="1" applyBorder="1" applyAlignment="1">
      <alignment horizontal="center" vertical="top"/>
    </xf>
    <xf numFmtId="0" fontId="4" fillId="4" borderId="0" xfId="0" applyNumberFormat="1" applyFont="1" applyFill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4" fontId="0" fillId="3" borderId="1" xfId="1" applyNumberFormat="1" applyFont="1" applyFill="1" applyBorder="1" applyAlignment="1">
      <alignment horizontal="center" vertical="center"/>
    </xf>
    <xf numFmtId="44" fontId="0" fillId="5" borderId="1" xfId="1" applyNumberFormat="1" applyFont="1" applyFill="1" applyBorder="1" applyAlignment="1">
      <alignment vertical="center"/>
    </xf>
    <xf numFmtId="164" fontId="0" fillId="5" borderId="1" xfId="0" applyNumberFormat="1" applyFill="1" applyBorder="1" applyAlignment="1" applyProtection="1">
      <alignment horizontal="center" vertical="center"/>
    </xf>
    <xf numFmtId="0" fontId="6" fillId="0" borderId="1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peleratroquelcor.com.ar/bolsa-de-arranque-alta-densidad-35x45-750gr-x-ud---det--2324-009" TargetMode="External"/><Relationship Id="rId2" Type="http://schemas.openxmlformats.org/officeDocument/2006/relationships/hyperlink" Target="https://articulo.mercadolibre.com.ar/MLA-709119723-bolsa-arranque-corte-verduleria-20x30-x-750-gr-_JM?quantity=1" TargetMode="External"/><Relationship Id="rId1" Type="http://schemas.openxmlformats.org/officeDocument/2006/relationships/hyperlink" Target="https://dixlimpieza.com/tienda/dix-bolsa-20-x-30-en-rollo-de-690-gr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rticulo.mercadolibre.com.ar/MLA-860944212-rollo-arranque-rendidor-35x45-x-1-rollo-palermo-factura-a-_JM" TargetMode="External"/><Relationship Id="rId4" Type="http://schemas.openxmlformats.org/officeDocument/2006/relationships/hyperlink" Target="https://articulo.mercadolibre.com.ar/MLA-797949070-rollo-arranque-polietileno-rolan-alta-densidad-x-750-gr-_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tabSelected="1" view="pageBreakPreview" zoomScale="60" zoomScaleNormal="100" workbookViewId="0">
      <selection activeCell="C11" sqref="C11"/>
    </sheetView>
  </sheetViews>
  <sheetFormatPr baseColWidth="10" defaultRowHeight="15"/>
  <cols>
    <col min="1" max="1" width="13.28515625" customWidth="1"/>
    <col min="2" max="2" width="30.5703125" customWidth="1"/>
    <col min="3" max="3" width="18.85546875" customWidth="1"/>
    <col min="4" max="4" width="17.140625" customWidth="1"/>
    <col min="5" max="5" width="14.85546875" customWidth="1"/>
    <col min="6" max="6" width="17.28515625" customWidth="1"/>
    <col min="7" max="7" width="16.5703125" customWidth="1"/>
  </cols>
  <sheetData>
    <row r="3" spans="1:14">
      <c r="A3" s="1" t="s">
        <v>0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</row>
    <row r="4" spans="1:14">
      <c r="A4" s="1" t="s">
        <v>2</v>
      </c>
      <c r="B4" s="2" t="s">
        <v>3</v>
      </c>
      <c r="C4" s="2" t="s">
        <v>3</v>
      </c>
      <c r="D4" s="2" t="s">
        <v>3</v>
      </c>
      <c r="E4" s="2" t="s">
        <v>3</v>
      </c>
      <c r="F4" s="2" t="s">
        <v>3</v>
      </c>
    </row>
    <row r="5" spans="1:14">
      <c r="A5" s="1" t="s">
        <v>4</v>
      </c>
      <c r="B5" s="2" t="s">
        <v>5</v>
      </c>
      <c r="C5" s="2" t="s">
        <v>5</v>
      </c>
      <c r="D5" s="2" t="s">
        <v>5</v>
      </c>
      <c r="E5" s="2" t="s">
        <v>5</v>
      </c>
      <c r="F5" s="2" t="s">
        <v>5</v>
      </c>
    </row>
    <row r="6" spans="1:14">
      <c r="A6" s="1" t="s">
        <v>6</v>
      </c>
      <c r="B6" s="2" t="s">
        <v>7</v>
      </c>
      <c r="C6" s="2" t="s">
        <v>7</v>
      </c>
      <c r="D6" s="2" t="s">
        <v>7</v>
      </c>
      <c r="E6" s="2" t="s">
        <v>7</v>
      </c>
      <c r="F6" s="2" t="s">
        <v>7</v>
      </c>
    </row>
    <row r="7" spans="1:14">
      <c r="A7" s="1" t="s">
        <v>8</v>
      </c>
      <c r="B7" s="2" t="s">
        <v>9</v>
      </c>
      <c r="C7" s="2" t="s">
        <v>9</v>
      </c>
      <c r="D7" s="2" t="s">
        <v>9</v>
      </c>
      <c r="E7" s="2" t="s">
        <v>9</v>
      </c>
      <c r="F7" s="2" t="s">
        <v>9</v>
      </c>
    </row>
    <row r="8" spans="1:14">
      <c r="B8" s="3"/>
    </row>
    <row r="9" spans="1:14">
      <c r="A9" s="4" t="s">
        <v>10</v>
      </c>
      <c r="B9" s="4" t="s">
        <v>11</v>
      </c>
      <c r="C9" s="4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6" t="s">
        <v>17</v>
      </c>
      <c r="I9" s="6" t="s">
        <v>18</v>
      </c>
      <c r="J9" s="6" t="s">
        <v>19</v>
      </c>
      <c r="K9" s="6" t="s">
        <v>18</v>
      </c>
      <c r="L9" s="6" t="s">
        <v>20</v>
      </c>
      <c r="M9" s="6" t="s">
        <v>18</v>
      </c>
      <c r="N9" s="6" t="s">
        <v>21</v>
      </c>
    </row>
    <row r="10" spans="1:14" ht="45">
      <c r="A10" s="7" t="s">
        <v>22</v>
      </c>
      <c r="B10" s="7" t="s">
        <v>23</v>
      </c>
      <c r="C10" s="7" t="s">
        <v>24</v>
      </c>
      <c r="D10" s="8">
        <v>500</v>
      </c>
      <c r="E10" s="9">
        <v>635</v>
      </c>
      <c r="F10" s="7" t="s">
        <v>25</v>
      </c>
      <c r="G10" s="10">
        <f>+(H10+J10+L10)/3</f>
        <v>797.75</v>
      </c>
      <c r="H10" s="11">
        <v>638.25</v>
      </c>
      <c r="I10" s="12" t="s">
        <v>26</v>
      </c>
      <c r="J10" s="11">
        <v>465</v>
      </c>
      <c r="K10" s="12" t="s">
        <v>27</v>
      </c>
      <c r="L10" s="11">
        <v>1290</v>
      </c>
      <c r="M10" s="12" t="s">
        <v>28</v>
      </c>
      <c r="N10" s="7" t="s">
        <v>29</v>
      </c>
    </row>
    <row r="11" spans="1:14" ht="60">
      <c r="A11" s="7" t="s">
        <v>30</v>
      </c>
      <c r="B11" s="7" t="s">
        <v>31</v>
      </c>
      <c r="C11" s="7" t="s">
        <v>32</v>
      </c>
      <c r="D11" s="8">
        <v>900</v>
      </c>
      <c r="E11" s="9">
        <v>250</v>
      </c>
      <c r="F11" s="7" t="s">
        <v>25</v>
      </c>
      <c r="G11" s="10">
        <f>+(H11+J11+L11)/3</f>
        <v>377.33333333333331</v>
      </c>
      <c r="H11" s="11">
        <v>352</v>
      </c>
      <c r="I11" s="12" t="s">
        <v>33</v>
      </c>
      <c r="J11" s="11">
        <v>430</v>
      </c>
      <c r="K11" s="12" t="s">
        <v>34</v>
      </c>
      <c r="L11" s="11">
        <v>350</v>
      </c>
      <c r="M11" s="12" t="s">
        <v>35</v>
      </c>
      <c r="N11" s="7" t="s">
        <v>29</v>
      </c>
    </row>
    <row r="12" spans="1:14" ht="45">
      <c r="A12" s="7" t="s">
        <v>36</v>
      </c>
      <c r="B12" s="7" t="s">
        <v>37</v>
      </c>
      <c r="C12" s="7" t="s">
        <v>38</v>
      </c>
      <c r="D12" s="8">
        <v>800</v>
      </c>
      <c r="E12" s="9">
        <v>375</v>
      </c>
      <c r="F12" s="7" t="s">
        <v>25</v>
      </c>
      <c r="G12" s="10">
        <f>+(H12+J12+L12)/3</f>
        <v>481.54933333333338</v>
      </c>
      <c r="H12" s="11">
        <v>500</v>
      </c>
      <c r="I12" s="12" t="s">
        <v>39</v>
      </c>
      <c r="J12" s="11">
        <f>+(81.76*1.21)*5</f>
        <v>494.64800000000002</v>
      </c>
      <c r="K12" s="12" t="s">
        <v>40</v>
      </c>
      <c r="L12" s="11">
        <v>450</v>
      </c>
      <c r="M12" s="12" t="s">
        <v>41</v>
      </c>
      <c r="N12" s="7" t="s">
        <v>29</v>
      </c>
    </row>
    <row r="13" spans="1:14" ht="60">
      <c r="A13" s="7" t="s">
        <v>42</v>
      </c>
      <c r="B13" s="7" t="s">
        <v>43</v>
      </c>
      <c r="C13" s="7" t="s">
        <v>44</v>
      </c>
      <c r="D13" s="8">
        <v>300</v>
      </c>
      <c r="E13" s="9">
        <v>139</v>
      </c>
      <c r="F13" s="7" t="s">
        <v>45</v>
      </c>
      <c r="G13" s="10">
        <f>+(H13+J13+L13)/3</f>
        <v>288.82</v>
      </c>
      <c r="H13" s="11">
        <v>317.79000000000002</v>
      </c>
      <c r="I13" s="12" t="s">
        <v>46</v>
      </c>
      <c r="J13" s="11">
        <v>190.87</v>
      </c>
      <c r="K13" s="12" t="s">
        <v>47</v>
      </c>
      <c r="L13" s="11">
        <v>357.8</v>
      </c>
      <c r="M13" s="12" t="s">
        <v>48</v>
      </c>
      <c r="N13" s="7" t="s">
        <v>49</v>
      </c>
    </row>
    <row r="14" spans="1:14" ht="45">
      <c r="A14" s="7" t="s">
        <v>50</v>
      </c>
      <c r="B14" s="7" t="s">
        <v>51</v>
      </c>
      <c r="C14" s="7"/>
      <c r="D14" s="8">
        <v>300</v>
      </c>
      <c r="E14" s="9">
        <v>210</v>
      </c>
      <c r="F14" s="7" t="s">
        <v>45</v>
      </c>
      <c r="G14" s="10">
        <f t="shared" ref="G14:G16" si="0">+(H14+J14+L14)/3</f>
        <v>0</v>
      </c>
      <c r="H14" s="11"/>
      <c r="I14" s="12"/>
      <c r="J14" s="11"/>
      <c r="K14" s="12"/>
      <c r="L14" s="11"/>
      <c r="M14" s="12"/>
      <c r="N14" s="7" t="s">
        <v>49</v>
      </c>
    </row>
    <row r="15" spans="1:14" ht="75">
      <c r="A15" s="7" t="s">
        <v>52</v>
      </c>
      <c r="B15" s="7" t="s">
        <v>53</v>
      </c>
      <c r="C15" s="7" t="s">
        <v>54</v>
      </c>
      <c r="D15" s="8">
        <v>300</v>
      </c>
      <c r="E15" s="9">
        <v>330</v>
      </c>
      <c r="F15" s="7" t="s">
        <v>55</v>
      </c>
      <c r="G15" s="10">
        <f t="shared" si="0"/>
        <v>457.94333333333333</v>
      </c>
      <c r="H15" s="11">
        <f>450*1.21</f>
        <v>544.5</v>
      </c>
      <c r="I15" s="12" t="s">
        <v>56</v>
      </c>
      <c r="J15" s="11">
        <v>439.33</v>
      </c>
      <c r="K15" s="12" t="s">
        <v>57</v>
      </c>
      <c r="L15" s="11">
        <v>390</v>
      </c>
      <c r="M15" s="12" t="s">
        <v>58</v>
      </c>
      <c r="N15" s="7" t="s">
        <v>59</v>
      </c>
    </row>
    <row r="16" spans="1:14" ht="45">
      <c r="A16" s="7" t="s">
        <v>60</v>
      </c>
      <c r="B16" s="7" t="s">
        <v>61</v>
      </c>
      <c r="C16" s="7" t="s">
        <v>62</v>
      </c>
      <c r="D16" s="8">
        <v>300</v>
      </c>
      <c r="E16" s="9">
        <v>278.2</v>
      </c>
      <c r="F16" s="7" t="s">
        <v>45</v>
      </c>
      <c r="G16" s="10">
        <f t="shared" si="0"/>
        <v>290.18</v>
      </c>
      <c r="H16" s="11">
        <v>236.5</v>
      </c>
      <c r="I16" s="12" t="s">
        <v>63</v>
      </c>
      <c r="J16" s="11">
        <v>304.04000000000002</v>
      </c>
      <c r="K16" s="12" t="s">
        <v>64</v>
      </c>
      <c r="L16" s="11">
        <v>330</v>
      </c>
      <c r="M16" s="12" t="s">
        <v>65</v>
      </c>
      <c r="N16" s="7" t="s">
        <v>49</v>
      </c>
    </row>
  </sheetData>
  <mergeCells count="5">
    <mergeCell ref="B3:F3"/>
    <mergeCell ref="B4:F4"/>
    <mergeCell ref="B5:F5"/>
    <mergeCell ref="B6:F6"/>
    <mergeCell ref="B7:F7"/>
  </mergeCells>
  <hyperlinks>
    <hyperlink ref="K13" r:id="rId1"/>
    <hyperlink ref="M13" r:id="rId2" location="position=5&amp;type=item&amp;tracking_id=0b3ed4f0-bfd7-4846-bb72-01baa72a035a" display="https://articulo.mercadolibre.com.ar/MLA-709119723-bolsa-arranque-corte-verduleria-20x30-x-750-gr-_JM?quantity=1 - position=5&amp;type=item&amp;tracking_id=0b3ed4f0-bfd7-4846-bb72-01baa72a035a"/>
    <hyperlink ref="I13" display="https://articulo.mercadolibre.com.ar/MLA-767658168-bolsas-arranque-polietileno-rollo-20x30-x-1-unid-alta-densid-_JM?matt_tool=88358867&amp;matt_word=&amp;matt_source=google&amp;matt_campaign_id=6740543643&amp;matt_ad_group_id=79411093156&amp;matt_match_type=&amp;matt_network=u&amp;m"/>
    <hyperlink ref="K16" r:id="rId3"/>
    <hyperlink ref="I16" r:id="rId4" location="position=1&amp;type=item&amp;tracking_id=19d4b495-29d5-4a1e-a33b-b6e0909429c3"/>
    <hyperlink ref="M16" r:id="rId5" location="position=2&amp;type=item&amp;tracking_id=c6eac783-0fb0-46c9-a544-80f5dd06ea17"/>
  </hyperlinks>
  <pageMargins left="0.7" right="0.7" top="0.75" bottom="0.75" header="0.3" footer="0.3"/>
  <pageSetup scale="43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2021-04-08T15:23:31Z</cp:lastPrinted>
  <dcterms:created xsi:type="dcterms:W3CDTF">2021-04-08T15:23:02Z</dcterms:created>
  <dcterms:modified xsi:type="dcterms:W3CDTF">2021-04-08T15:24:00Z</dcterms:modified>
</cp:coreProperties>
</file>