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6103\Desktop\auditorias 2021\direc de transporte (techo)\DGE LECHE EN POLVO\"/>
    </mc:Choice>
  </mc:AlternateContent>
  <bookViews>
    <workbookView xWindow="0" yWindow="0" windowWidth="20400" windowHeight="7755"/>
  </bookViews>
  <sheets>
    <sheet name=" COMPARATIVA PRECIOS DGE (LECHE" sheetId="3" r:id="rId1"/>
  </sheets>
  <definedNames>
    <definedName name="CantidadSolicitada">#REF!</definedName>
    <definedName name="Datos">#REF!</definedName>
    <definedName name="DatosRenglon">#REF!</definedName>
    <definedName name="DatosTitulos">#REF!</definedName>
  </definedNames>
  <calcPr calcId="152511"/>
</workbook>
</file>

<file path=xl/calcChain.xml><?xml version="1.0" encoding="utf-8"?>
<calcChain xmlns="http://schemas.openxmlformats.org/spreadsheetml/2006/main">
  <c r="K11" i="3" l="1"/>
  <c r="K12" i="3"/>
  <c r="K13" i="3"/>
  <c r="K10" i="3"/>
</calcChain>
</file>

<file path=xl/sharedStrings.xml><?xml version="1.0" encoding="utf-8"?>
<sst xmlns="http://schemas.openxmlformats.org/spreadsheetml/2006/main" count="83" uniqueCount="68">
  <si>
    <t>21402-0001-LPU21</t>
  </si>
  <si>
    <t>Proveedor</t>
  </si>
  <si>
    <t>MAFRALAC S.R.L.</t>
  </si>
  <si>
    <t>MILLENIUM ECOLOGICO SA</t>
  </si>
  <si>
    <t>SANTA CLARA</t>
  </si>
  <si>
    <t>BIOLATINA SRL</t>
  </si>
  <si>
    <t>LA PURISIMA</t>
  </si>
  <si>
    <t>Cooperativa Farmacéutica de Mendoza Ltada.</t>
  </si>
  <si>
    <t>Código de insumo</t>
  </si>
  <si>
    <t>Descripción</t>
  </si>
  <si>
    <t>Marca cotizada</t>
  </si>
  <si>
    <t>Presentación</t>
  </si>
  <si>
    <t>Link Precio de referencia 1</t>
  </si>
  <si>
    <t>Link Precio de referencia 2</t>
  </si>
  <si>
    <t>Link Precio de referencia 3</t>
  </si>
  <si>
    <t>ENV X 800 GR</t>
  </si>
  <si>
    <t>https://www.walmart.com.ar/sib-puris-lec-pol-en/p</t>
  </si>
  <si>
    <t>https://www.dinoonline.com.ar/super/producto/alimento-a-base-de-leche-la-lechera-en-polvo-x-800-gr/_/A-2040209-2040209-s</t>
  </si>
  <si>
    <t>https://shop.purisima.com.ar/product/leche-entera-800-gr/</t>
  </si>
  <si>
    <t>890020075.18</t>
  </si>
  <si>
    <t>LECHE ENTERA EN POLVO INSTANTANEA EN ESTUCHE Y DE PRIMERA CALIDAD - DGE  Presentación:  ENVASE 800 GR</t>
  </si>
  <si>
    <t xml:space="preserve"> </t>
  </si>
  <si>
    <t>https://blowmax.com.ar/producto/leche-santa-clara-entera-x-800gr/</t>
  </si>
  <si>
    <t>https://cordoba.parodisrl.com.ar/alimentos/49154-leche-en-polvo-franz-entera-800gr-7798067030865.html</t>
  </si>
  <si>
    <t>https://blowmax.com.ar/producto/leche-en-polvo-entera-veronica-800gr/</t>
  </si>
  <si>
    <t xml:space="preserve">  FRANZ  
 </t>
  </si>
  <si>
    <t xml:space="preserve"> LA VERONICA X 800 GR</t>
  </si>
  <si>
    <t xml:space="preserve">PRECIOS DE REFERENCIA   PROCESO 21402-0001-LPU21 - EXPEDIENTE -EX-2021-00068638- -GDEMZA-MESA#DGE
</t>
  </si>
  <si>
    <t>Precio de referencia 3 enero 2021 quesos y lacteos ACUERDO MARCO - 10606-24-AM20</t>
  </si>
  <si>
    <t>https://www.walmart.com.ar/leche-en-polvo-armonia-800gr/p</t>
  </si>
  <si>
    <t>https://supermercado.carrefour.com.ar/almacen/leches-en-polvo-y-larga-vida/leche-en-polvo-entera-sancor-800-g.html</t>
  </si>
  <si>
    <t>precio promedio alm. P humanas</t>
  </si>
  <si>
    <t>precio promedio lacteos y quesos</t>
  </si>
  <si>
    <t>https://www.dinoonline.com.ar/super/producto/leche-en-polvo-sancor-x-800-gr/_/A-2040041-2040041-s</t>
  </si>
  <si>
    <t>ADQUISICIÓN DE LECHE EN POLVO ENTERA</t>
  </si>
  <si>
    <t>Dcción de Escuelas</t>
  </si>
  <si>
    <t>E. Noello</t>
  </si>
  <si>
    <t>Ver precios nuevos vs precios pagados por el Organismo anteriormente y con el Acuerdo Marco de Contingencias y alimentos gral</t>
  </si>
  <si>
    <t>Precio promedio de mercado MARZO  Y ENERO 2020</t>
  </si>
  <si>
    <t>PRECIO ADJUDICADO EN PROCESO N° 2-14-02-0006-CDI20 , DIRECCION GENERAL DE ESCUELAS</t>
  </si>
  <si>
    <t xml:space="preserve">contingencia a comprado leche en polvo x 800 a travez  de de nuestros convenios marcos </t>
  </si>
  <si>
    <t>Precios Cotizados por Proveedores en esta licitacion publica</t>
  </si>
  <si>
    <t>porcentages de aumentos desde la ultima compra DIRECTA  proceso 2-1-02-0006-CDI20 11/2020</t>
  </si>
  <si>
    <t>Precio de referencia Enero 2021 alimentos p humanas ACUERDO MARCO 10606-26-AM20</t>
  </si>
  <si>
    <t>Precio de Referencia actual 4 de marzo 2021</t>
  </si>
  <si>
    <t>se adjudico en noviembre 2020  a MAFRALAC S.R.L. con la  misma marca que a cotizado en esta licitacion Marca FRANZ</t>
  </si>
  <si>
    <t>DEPARTAMENTO/ZONA</t>
  </si>
  <si>
    <t>CANTIDAD</t>
  </si>
  <si>
    <t>SAN RAFAEL</t>
  </si>
  <si>
    <t>GENERAL ALVEAR</t>
  </si>
  <si>
    <t>GRAN MENDOZA</t>
  </si>
  <si>
    <t>VALLE DE UCO</t>
  </si>
  <si>
    <t>ESTE</t>
  </si>
  <si>
    <t>TOTAL</t>
  </si>
  <si>
    <t>La entrega s e realizará en dos etapas, cada una de ellas por 110.000 unidades. La primera, dentro de los 5 días hábiles de perfeccionada la orden de compra.</t>
  </si>
  <si>
    <t>La segunda entrega se deberá realizar como máximo  dentro de los 30 días corridos contados a partir de la fecha de primer entrega.</t>
  </si>
  <si>
    <t>Entendiendo que se trata de una entrega voluminosa y dada la s ituación de emergencia, se podrá acordar con el proveedor el plazo de entrega, en forma previa a la emis ión de  la Orden de Compra, la cual indicará en definitiva el plazo pactado.</t>
  </si>
  <si>
    <t>La entrega no importará costos adicionales al precio cotizado.</t>
  </si>
  <si>
    <t xml:space="preserve">PRECIOS DE  MERCADO TOMADOS EN MARZO 2021 y PRECIOS DE ALIM. PERS. HUMANAS Y LACT. Y QUESOS DE NUESTROS CONVENIOS MARCOS ENERO 2021,  </t>
  </si>
  <si>
    <t xml:space="preserve">FECHA DE APERTURA Licitacion Pública: 23/02/2021 - ADJUDICADO 00/00/2021  -  PRECIOS COTIZADOS POR PROVEEDORES, COTIZACIONES DE COMPRAS DIRECTAS ANTERIORES </t>
  </si>
  <si>
    <t>Trarea encomendada</t>
  </si>
  <si>
    <t xml:space="preserve">Auditoria D.G.E telefono de contacto N° 4492801 Marianela Ventura Sub. Directora de Compras. </t>
  </si>
  <si>
    <t>,</t>
  </si>
  <si>
    <t>OBSERVACION             Fecha  de apertura
28/10/2020   Contratacion Directa Direccion General de Escuelas</t>
  </si>
  <si>
    <t xml:space="preserve">El lugar de entrega, será en diferentes zonas de la Provincia de Mendoza según </t>
  </si>
  <si>
    <t>el siguiente detalle:</t>
  </si>
  <si>
    <t>Artíc ulo 10º – LUGAR DE ENTREGA. PLAZO DE ENTREGA.  FORMALIDADES: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</si>
  <si>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 adjunta el detalle del plazo de entrega porque es necesario tenerlo en cuenta al momento de cuantificar los precios de los insumos cotizados.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</si>
</sst>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$\ #,##0.00"/>
    <numFmt numFmtId="165" formatCode="&quot;$&quot;\ #,##0.00"/>
  </numFmts>
  <fonts count="17" x14ac:knownFonts="1"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9"/>
      <color rgb="FF000000"/>
      <name val="Tahoma"/>
      <family val="2"/>
    </font>
    <font>
      <b/>
      <sz val="11"/>
      <color rgb="FFFF0000"/>
      <name val="Calibri"/>
      <family val="2"/>
    </font>
    <font>
      <b/>
      <u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9.5"/>
      <color rgb="FF000000"/>
      <name val="Times New Roman"/>
      <family val="1"/>
    </font>
    <font>
      <b/>
      <sz val="9.5"/>
      <color rgb="FF000000"/>
      <name val="Times New Roman"/>
      <family val="1"/>
    </font>
    <font>
      <sz val="7.5"/>
      <color rgb="FF000000"/>
      <name val="Times New Roman"/>
      <family val="1"/>
    </font>
    <font>
      <b/>
      <sz val="12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u/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2">
    <xf numFmtId="0" fontId="0" fillId="0" borderId="0" applyBorder="0"/>
    <xf numFmtId="0" fontId="4" fillId="0" borderId="0" applyNumberFormat="0" applyFill="0" applyBorder="0" applyAlignment="0" applyProtection="0"/>
  </cellStyleXfs>
  <cellXfs count="61">
    <xf numFmtId="0" fontId="0" fillId="0" borderId="0" xfId="0" applyNumberFormat="1" applyFill="1" applyAlignment="1" applyProtection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/>
    </xf>
    <xf numFmtId="0" fontId="4" fillId="2" borderId="1" xfId="1" applyFill="1" applyBorder="1"/>
    <xf numFmtId="0" fontId="0" fillId="2" borderId="0" xfId="0" applyFill="1"/>
    <xf numFmtId="0" fontId="4" fillId="2" borderId="1" xfId="1" applyFill="1" applyBorder="1" applyAlignment="1">
      <alignment vertical="top"/>
    </xf>
    <xf numFmtId="0" fontId="2" fillId="2" borderId="1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165" fontId="0" fillId="2" borderId="1" xfId="0" applyNumberFormat="1" applyFill="1" applyBorder="1" applyAlignment="1" applyProtection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1" applyFill="1" applyBorder="1" applyAlignment="1">
      <alignment vertical="center"/>
    </xf>
    <xf numFmtId="165" fontId="4" fillId="2" borderId="1" xfId="1" applyNumberFormat="1" applyFill="1" applyBorder="1" applyAlignment="1" applyProtection="1">
      <alignment horizontal="center" vertical="center"/>
    </xf>
    <xf numFmtId="165" fontId="4" fillId="2" borderId="1" xfId="1" applyNumberFormat="1" applyFill="1" applyBorder="1" applyAlignment="1">
      <alignment horizontal="center" vertical="center"/>
    </xf>
    <xf numFmtId="0" fontId="4" fillId="2" borderId="1" xfId="1" applyFill="1" applyBorder="1" applyAlignment="1">
      <alignment vertical="center" wrapText="1"/>
    </xf>
    <xf numFmtId="165" fontId="6" fillId="2" borderId="1" xfId="0" applyNumberFormat="1" applyFont="1" applyFill="1" applyBorder="1" applyAlignment="1" applyProtection="1">
      <alignment horizontal="center" vertical="center"/>
    </xf>
    <xf numFmtId="165" fontId="4" fillId="2" borderId="0" xfId="1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wrapText="1"/>
    </xf>
    <xf numFmtId="10" fontId="3" fillId="0" borderId="1" xfId="0" applyNumberFormat="1" applyFont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0" fillId="0" borderId="1" xfId="0" applyNumberFormat="1" applyFill="1" applyBorder="1" applyAlignment="1" applyProtection="1">
      <alignment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0" fontId="1" fillId="4" borderId="3" xfId="0" applyNumberFormat="1" applyFont="1" applyFill="1" applyBorder="1" applyAlignment="1" applyProtection="1">
      <alignment horizontal="center" vertical="center" wrapText="1"/>
    </xf>
    <xf numFmtId="0" fontId="1" fillId="4" borderId="4" xfId="0" applyNumberFormat="1" applyFont="1" applyFill="1" applyBorder="1" applyAlignment="1" applyProtection="1">
      <alignment horizontal="center" wrapText="1"/>
    </xf>
    <xf numFmtId="0" fontId="1" fillId="4" borderId="2" xfId="0" applyNumberFormat="1" applyFont="1" applyFill="1" applyBorder="1" applyAlignment="1" applyProtection="1">
      <alignment horizontal="center" wrapText="1"/>
    </xf>
    <xf numFmtId="0" fontId="0" fillId="0" borderId="1" xfId="0" applyBorder="1" applyAlignment="1">
      <alignment vertical="center"/>
    </xf>
    <xf numFmtId="0" fontId="9" fillId="0" borderId="0" xfId="0" applyNumberFormat="1" applyFont="1" applyFill="1" applyAlignment="1" applyProtection="1">
      <alignment vertical="center"/>
    </xf>
    <xf numFmtId="0" fontId="11" fillId="0" borderId="5" xfId="0" applyNumberFormat="1" applyFont="1" applyFill="1" applyBorder="1" applyAlignment="1" applyProtection="1">
      <alignment vertical="center" wrapText="1"/>
    </xf>
    <xf numFmtId="0" fontId="11" fillId="0" borderId="6" xfId="0" applyNumberFormat="1" applyFont="1" applyFill="1" applyBorder="1" applyAlignment="1" applyProtection="1">
      <alignment vertical="center" wrapText="1"/>
    </xf>
    <xf numFmtId="0" fontId="10" fillId="0" borderId="7" xfId="0" applyNumberFormat="1" applyFont="1" applyFill="1" applyBorder="1" applyAlignment="1" applyProtection="1">
      <alignment vertical="center" wrapText="1"/>
    </xf>
    <xf numFmtId="0" fontId="10" fillId="0" borderId="9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Alignment="1" applyProtection="1">
      <alignment vertical="center"/>
    </xf>
    <xf numFmtId="0" fontId="6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wrapText="1"/>
    </xf>
    <xf numFmtId="0" fontId="0" fillId="0" borderId="1" xfId="0" applyBorder="1"/>
    <xf numFmtId="0" fontId="5" fillId="0" borderId="0" xfId="0" applyNumberFormat="1" applyFont="1" applyFill="1" applyBorder="1" applyAlignment="1" applyProtection="1">
      <alignment vertical="center" wrapText="1"/>
    </xf>
    <xf numFmtId="0" fontId="0" fillId="0" borderId="0" xfId="0" applyNumberFormat="1" applyFill="1" applyBorder="1" applyAlignment="1" applyProtection="1">
      <alignment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wrapText="1"/>
    </xf>
    <xf numFmtId="0" fontId="7" fillId="0" borderId="3" xfId="0" applyNumberFormat="1" applyFont="1" applyFill="1" applyBorder="1" applyAlignment="1" applyProtection="1">
      <alignment horizontal="center" wrapText="1"/>
    </xf>
    <xf numFmtId="0" fontId="7" fillId="0" borderId="4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Alignment="1">
      <alignment vertical="center"/>
    </xf>
    <xf numFmtId="3" fontId="10" fillId="0" borderId="8" xfId="0" applyNumberFormat="1" applyFont="1" applyFill="1" applyBorder="1" applyAlignment="1" applyProtection="1">
      <alignment horizontal="left" vertical="center" indent="5"/>
    </xf>
    <xf numFmtId="3" fontId="10" fillId="0" borderId="10" xfId="0" applyNumberFormat="1" applyFont="1" applyFill="1" applyBorder="1" applyAlignment="1" applyProtection="1">
      <alignment horizontal="left" vertical="center" indent="4"/>
    </xf>
    <xf numFmtId="0" fontId="14" fillId="0" borderId="0" xfId="0" applyNumberFormat="1" applyFont="1" applyFill="1" applyAlignment="1" applyProtection="1">
      <alignment horizontal="justify" vertical="center"/>
    </xf>
    <xf numFmtId="0" fontId="15" fillId="0" borderId="0" xfId="0" applyNumberFormat="1" applyFont="1" applyFill="1" applyAlignment="1" applyProtection="1">
      <alignment horizontal="justify" vertical="center"/>
    </xf>
    <xf numFmtId="0" fontId="16" fillId="0" borderId="0" xfId="0" applyNumberFormat="1" applyFont="1" applyFill="1" applyAlignment="1" applyProtection="1">
      <alignment horizontal="justify" vertical="center"/>
    </xf>
    <xf numFmtId="0" fontId="14" fillId="0" borderId="0" xfId="0" applyNumberFormat="1" applyFont="1" applyFill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center" wrapText="1"/>
    </xf>
    <xf numFmtId="0" fontId="8" fillId="2" borderId="1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NumberForma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2"/>
  <sheetViews>
    <sheetView tabSelected="1" workbookViewId="0">
      <selection activeCell="F18" sqref="F18"/>
    </sheetView>
  </sheetViews>
  <sheetFormatPr baseColWidth="10" defaultRowHeight="15" x14ac:dyDescent="0.25"/>
  <cols>
    <col min="1" max="1" width="3.28515625" style="1" customWidth="1"/>
    <col min="2" max="2" width="12.28515625" style="1" customWidth="1"/>
    <col min="3" max="3" width="35" style="1" customWidth="1"/>
    <col min="4" max="4" width="12.140625" style="1" bestFit="1" customWidth="1"/>
    <col min="5" max="5" width="14.42578125" style="1" customWidth="1"/>
    <col min="6" max="6" width="13.85546875" style="1" customWidth="1"/>
    <col min="7" max="8" width="12.5703125" style="1" customWidth="1"/>
    <col min="9" max="9" width="14.85546875" style="1" customWidth="1"/>
    <col min="10" max="10" width="23.140625" style="1" customWidth="1"/>
    <col min="11" max="17" width="12.7109375" style="1" customWidth="1"/>
    <col min="18" max="16384" width="11.42578125" style="1"/>
  </cols>
  <sheetData>
    <row r="2" spans="1:18" x14ac:dyDescent="0.25">
      <c r="C2" s="21" t="s">
        <v>60</v>
      </c>
      <c r="F2" s="9" t="s">
        <v>21</v>
      </c>
    </row>
    <row r="3" spans="1:18" ht="46.5" customHeight="1" x14ac:dyDescent="0.25">
      <c r="B3" s="33" t="s">
        <v>0</v>
      </c>
      <c r="C3" s="26" t="s">
        <v>34</v>
      </c>
      <c r="D3" s="27" t="s">
        <v>35</v>
      </c>
      <c r="E3" s="28" t="s">
        <v>36</v>
      </c>
      <c r="F3" s="60" t="s">
        <v>37</v>
      </c>
      <c r="G3" s="60"/>
      <c r="H3" s="60"/>
      <c r="I3" s="60"/>
      <c r="M3" s="18" t="s">
        <v>21</v>
      </c>
    </row>
    <row r="4" spans="1:18" ht="17.25" customHeight="1" x14ac:dyDescent="0.25">
      <c r="C4" s="44"/>
      <c r="D4" s="45"/>
      <c r="E4" s="46"/>
      <c r="F4" s="46"/>
      <c r="G4" s="46"/>
      <c r="H4" s="46"/>
      <c r="I4" s="46"/>
      <c r="M4" s="18"/>
    </row>
    <row r="5" spans="1:18" ht="23.25" x14ac:dyDescent="0.35">
      <c r="B5" s="43"/>
      <c r="C5" s="58" t="s">
        <v>27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8" ht="18.75" customHeight="1" x14ac:dyDescent="0.3">
      <c r="B6" s="57" t="s">
        <v>59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8" ht="18.75" customHeight="1" x14ac:dyDescent="0.3">
      <c r="B7" s="42"/>
      <c r="C7" s="57" t="s">
        <v>58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18" ht="18.75" customHeight="1" x14ac:dyDescent="0.3">
      <c r="B8" s="47"/>
      <c r="C8" s="50" t="s">
        <v>61</v>
      </c>
      <c r="D8" s="47"/>
      <c r="E8" s="48"/>
      <c r="F8" s="47"/>
      <c r="G8" s="49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18" ht="141" customHeight="1" x14ac:dyDescent="0.25">
      <c r="A9" s="2"/>
      <c r="B9" s="29" t="s">
        <v>8</v>
      </c>
      <c r="C9" s="29" t="s">
        <v>9</v>
      </c>
      <c r="D9" s="29" t="s">
        <v>10</v>
      </c>
      <c r="E9" s="30" t="s">
        <v>1</v>
      </c>
      <c r="F9" s="29" t="s">
        <v>11</v>
      </c>
      <c r="G9" s="31" t="s">
        <v>41</v>
      </c>
      <c r="H9" s="32" t="s">
        <v>39</v>
      </c>
      <c r="I9" s="32" t="s">
        <v>42</v>
      </c>
      <c r="J9" s="29" t="s">
        <v>63</v>
      </c>
      <c r="K9" s="24" t="s">
        <v>38</v>
      </c>
      <c r="L9" s="24" t="s">
        <v>44</v>
      </c>
      <c r="M9" s="24" t="s">
        <v>12</v>
      </c>
      <c r="N9" s="25" t="s">
        <v>43</v>
      </c>
      <c r="O9" s="24" t="s">
        <v>13</v>
      </c>
      <c r="P9" s="25" t="s">
        <v>28</v>
      </c>
      <c r="Q9" s="24" t="s">
        <v>14</v>
      </c>
    </row>
    <row r="10" spans="1:18" s="6" customFormat="1" ht="97.5" customHeight="1" x14ac:dyDescent="0.25">
      <c r="A10" s="12">
        <v>1</v>
      </c>
      <c r="B10" s="12" t="s">
        <v>19</v>
      </c>
      <c r="C10" s="41" t="s">
        <v>20</v>
      </c>
      <c r="D10" s="11" t="s">
        <v>25</v>
      </c>
      <c r="E10" s="11" t="s">
        <v>2</v>
      </c>
      <c r="F10" s="12" t="s">
        <v>15</v>
      </c>
      <c r="G10" s="19">
        <v>340</v>
      </c>
      <c r="H10" s="19">
        <v>273</v>
      </c>
      <c r="I10" s="22">
        <v>0.25540000000000002</v>
      </c>
      <c r="J10" s="20" t="s">
        <v>45</v>
      </c>
      <c r="K10" s="17">
        <f>(L10+N10+P10)/3</f>
        <v>377</v>
      </c>
      <c r="L10" s="10">
        <v>350.6</v>
      </c>
      <c r="M10" s="14" t="s">
        <v>23</v>
      </c>
      <c r="N10" s="10">
        <v>348.46</v>
      </c>
      <c r="O10" s="16" t="s">
        <v>31</v>
      </c>
      <c r="P10" s="10">
        <v>431.94</v>
      </c>
      <c r="Q10" s="16" t="s">
        <v>32</v>
      </c>
    </row>
    <row r="11" spans="1:18" s="6" customFormat="1" ht="75" x14ac:dyDescent="0.25">
      <c r="A11" s="12">
        <v>2</v>
      </c>
      <c r="B11" s="12" t="s">
        <v>19</v>
      </c>
      <c r="C11" s="41" t="s">
        <v>20</v>
      </c>
      <c r="D11" s="11" t="s">
        <v>4</v>
      </c>
      <c r="E11" s="11" t="s">
        <v>3</v>
      </c>
      <c r="F11" s="12" t="s">
        <v>15</v>
      </c>
      <c r="G11" s="19">
        <v>389.72</v>
      </c>
      <c r="H11" s="19">
        <v>273</v>
      </c>
      <c r="I11" s="22">
        <v>0.42749999999999999</v>
      </c>
      <c r="J11" s="20" t="s">
        <v>40</v>
      </c>
      <c r="K11" s="17">
        <f t="shared" ref="K11:K13" si="0">(L11+N11+P11)/3</f>
        <v>385.28</v>
      </c>
      <c r="L11" s="10">
        <v>375</v>
      </c>
      <c r="M11" s="15" t="s">
        <v>22</v>
      </c>
      <c r="N11" s="23">
        <v>335.38</v>
      </c>
      <c r="O11" s="13" t="s">
        <v>18</v>
      </c>
      <c r="P11" s="23">
        <v>445.46</v>
      </c>
      <c r="Q11" s="5" t="s">
        <v>33</v>
      </c>
      <c r="R11" s="6" t="s">
        <v>62</v>
      </c>
    </row>
    <row r="12" spans="1:18" s="6" customFormat="1" ht="60" x14ac:dyDescent="0.25">
      <c r="A12" s="12">
        <v>3</v>
      </c>
      <c r="B12" s="12" t="s">
        <v>19</v>
      </c>
      <c r="C12" s="8" t="s">
        <v>20</v>
      </c>
      <c r="D12" s="11" t="s">
        <v>6</v>
      </c>
      <c r="E12" s="11" t="s">
        <v>5</v>
      </c>
      <c r="F12" s="12" t="s">
        <v>15</v>
      </c>
      <c r="G12" s="19">
        <v>418.2</v>
      </c>
      <c r="H12" s="19">
        <v>273</v>
      </c>
      <c r="I12" s="22">
        <v>0.53190000000000004</v>
      </c>
      <c r="J12" s="19"/>
      <c r="K12" s="17">
        <f t="shared" si="0"/>
        <v>399.91666666666669</v>
      </c>
      <c r="L12" s="10">
        <v>361</v>
      </c>
      <c r="M12" s="15" t="s">
        <v>16</v>
      </c>
      <c r="N12" s="23">
        <v>361</v>
      </c>
      <c r="O12" s="13" t="s">
        <v>16</v>
      </c>
      <c r="P12" s="23">
        <v>477.75</v>
      </c>
      <c r="Q12" s="7" t="s">
        <v>30</v>
      </c>
      <c r="R12" s="6" t="s">
        <v>62</v>
      </c>
    </row>
    <row r="13" spans="1:18" s="6" customFormat="1" ht="60" x14ac:dyDescent="0.25">
      <c r="A13" s="12">
        <v>4</v>
      </c>
      <c r="B13" s="12" t="s">
        <v>19</v>
      </c>
      <c r="C13" s="8" t="s">
        <v>20</v>
      </c>
      <c r="D13" s="11" t="s">
        <v>26</v>
      </c>
      <c r="E13" s="11" t="s">
        <v>7</v>
      </c>
      <c r="F13" s="12" t="s">
        <v>15</v>
      </c>
      <c r="G13" s="19">
        <v>420.11</v>
      </c>
      <c r="H13" s="19">
        <v>273</v>
      </c>
      <c r="I13" s="22">
        <v>0.53890000000000005</v>
      </c>
      <c r="J13" s="19"/>
      <c r="K13" s="17">
        <f t="shared" si="0"/>
        <v>369</v>
      </c>
      <c r="L13" s="10">
        <v>385</v>
      </c>
      <c r="M13" s="15" t="s">
        <v>24</v>
      </c>
      <c r="N13" s="23">
        <v>349</v>
      </c>
      <c r="O13" s="13" t="s">
        <v>17</v>
      </c>
      <c r="P13" s="23">
        <v>373</v>
      </c>
      <c r="Q13" s="13" t="s">
        <v>29</v>
      </c>
      <c r="R13" s="6" t="s">
        <v>62</v>
      </c>
    </row>
    <row r="14" spans="1:18" x14ac:dyDescent="0.25">
      <c r="B14" s="3"/>
      <c r="C14" s="59"/>
      <c r="D14" s="59"/>
      <c r="E14" s="4"/>
    </row>
    <row r="15" spans="1:18" x14ac:dyDescent="0.25">
      <c r="B15" s="40" t="s">
        <v>67</v>
      </c>
      <c r="C15" s="4"/>
      <c r="D15" s="4"/>
      <c r="E15" s="4"/>
    </row>
    <row r="16" spans="1:18" x14ac:dyDescent="0.25">
      <c r="B16" s="3"/>
      <c r="C16" s="4"/>
      <c r="D16" s="4"/>
      <c r="E16" s="4"/>
    </row>
    <row r="17" spans="3:6" ht="47.25" x14ac:dyDescent="0.25">
      <c r="C17" s="55" t="s">
        <v>66</v>
      </c>
      <c r="D17"/>
    </row>
    <row r="18" spans="3:6" ht="47.25" x14ac:dyDescent="0.25">
      <c r="C18" s="53" t="s">
        <v>64</v>
      </c>
      <c r="D18"/>
    </row>
    <row r="19" spans="3:6" ht="28.5" customHeight="1" thickBot="1" x14ac:dyDescent="0.3">
      <c r="C19" s="56" t="s">
        <v>65</v>
      </c>
      <c r="D19"/>
    </row>
    <row r="20" spans="3:6" ht="16.5" thickTop="1" thickBot="1" x14ac:dyDescent="0.3">
      <c r="C20" s="35" t="s">
        <v>46</v>
      </c>
      <c r="D20" s="36" t="s">
        <v>47</v>
      </c>
    </row>
    <row r="21" spans="3:6" ht="54" customHeight="1" thickTop="1" thickBot="1" x14ac:dyDescent="0.3">
      <c r="C21" s="37" t="s">
        <v>48</v>
      </c>
      <c r="D21" s="51">
        <v>13000</v>
      </c>
      <c r="F21" s="1" t="s">
        <v>21</v>
      </c>
    </row>
    <row r="22" spans="3:6" ht="54" customHeight="1" thickBot="1" x14ac:dyDescent="0.3">
      <c r="C22" s="37" t="s">
        <v>49</v>
      </c>
      <c r="D22" s="51">
        <v>5000</v>
      </c>
    </row>
    <row r="23" spans="3:6" ht="54" customHeight="1" thickBot="1" x14ac:dyDescent="0.3">
      <c r="C23" s="37" t="s">
        <v>50</v>
      </c>
      <c r="D23" s="51">
        <v>60000</v>
      </c>
    </row>
    <row r="24" spans="3:6" ht="54" customHeight="1" thickBot="1" x14ac:dyDescent="0.3">
      <c r="C24" s="37" t="s">
        <v>51</v>
      </c>
      <c r="D24" s="51">
        <v>13000</v>
      </c>
    </row>
    <row r="25" spans="3:6" ht="54" customHeight="1" thickBot="1" x14ac:dyDescent="0.3">
      <c r="C25" s="37" t="s">
        <v>52</v>
      </c>
      <c r="D25" s="51">
        <v>19000</v>
      </c>
    </row>
    <row r="26" spans="3:6" ht="54" customHeight="1" thickBot="1" x14ac:dyDescent="0.3">
      <c r="C26" s="38" t="s">
        <v>53</v>
      </c>
      <c r="D26" s="52">
        <v>110000</v>
      </c>
    </row>
    <row r="27" spans="3:6" ht="15.75" thickTop="1" x14ac:dyDescent="0.25">
      <c r="C27" s="39"/>
      <c r="D27"/>
    </row>
    <row r="28" spans="3:6" ht="60" x14ac:dyDescent="0.25">
      <c r="C28" s="54" t="s">
        <v>54</v>
      </c>
      <c r="D28"/>
      <c r="F28" s="1" t="s">
        <v>21</v>
      </c>
    </row>
    <row r="29" spans="3:6" ht="60" x14ac:dyDescent="0.25">
      <c r="C29" s="54" t="s">
        <v>55</v>
      </c>
      <c r="D29"/>
    </row>
    <row r="30" spans="3:6" ht="105" x14ac:dyDescent="0.25">
      <c r="C30" s="54" t="s">
        <v>56</v>
      </c>
      <c r="D30"/>
    </row>
    <row r="31" spans="3:6" ht="30" x14ac:dyDescent="0.25">
      <c r="C31" s="54" t="s">
        <v>57</v>
      </c>
      <c r="D31"/>
    </row>
    <row r="32" spans="3:6" x14ac:dyDescent="0.25">
      <c r="C32" s="34"/>
      <c r="D32"/>
    </row>
  </sheetData>
  <mergeCells count="5">
    <mergeCell ref="B6:Q6"/>
    <mergeCell ref="C7:Q7"/>
    <mergeCell ref="C5:Q5"/>
    <mergeCell ref="C14:D14"/>
    <mergeCell ref="F3:I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COMPARATIVA PRECIOS DGE (LECHE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6103</cp:lastModifiedBy>
  <dcterms:created xsi:type="dcterms:W3CDTF">2021-02-23T13:12:42Z</dcterms:created>
  <dcterms:modified xsi:type="dcterms:W3CDTF">2021-03-31T14:21:22Z</dcterms:modified>
</cp:coreProperties>
</file>