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"/>
    </mc:Choice>
  </mc:AlternateContent>
  <bookViews>
    <workbookView xWindow="-120" yWindow="-120" windowWidth="21840" windowHeight="13140"/>
  </bookViews>
  <sheets>
    <sheet name="ORDENADO POR RENGLON" sheetId="2" r:id="rId1"/>
  </sheets>
  <definedNames>
    <definedName name="_xlnm._FilterDatabase" localSheetId="0" hidden="1">'ORDENADO POR RENGLON'!$A$4:$N$215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8" i="2" l="1"/>
  <c r="G112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5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B15" i="2" l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</calcChain>
</file>

<file path=xl/sharedStrings.xml><?xml version="1.0" encoding="utf-8"?>
<sst xmlns="http://schemas.openxmlformats.org/spreadsheetml/2006/main" count="1428" uniqueCount="785">
  <si>
    <t>RENGLON</t>
  </si>
  <si>
    <t>CODIGO</t>
  </si>
  <si>
    <t>DESCRIPCION</t>
  </si>
  <si>
    <t>OBSERVACIONES</t>
  </si>
  <si>
    <t>CANTIDADES</t>
  </si>
  <si>
    <t>890010002.1</t>
  </si>
  <si>
    <t xml:space="preserve">CARNE DE NOVILLO BLANDA DE SEGUNDA (NALGA, BOLA DE LOMO, PALETA, BOLLO DE PALETA Y CUADRADA) X KILO </t>
  </si>
  <si>
    <t>890010007.1</t>
  </si>
  <si>
    <t xml:space="preserve">CARNE DE NOVILLO P/ASADO DE PRIMERA (PUNTA ESPALDA, PECHO LISO, MAROTILLA, VACIO, TAPA DE NALGA, TAPA DE PALETA, ASADO CARNICERO, ASADO RUSO) X KILO </t>
  </si>
  <si>
    <t>890010001.1</t>
  </si>
  <si>
    <t xml:space="preserve">CARNE VACUNA BLANDA DE 1RA (PECETO, CUADRADA, PALOMITA,PUNTA DE PIERNA) </t>
  </si>
  <si>
    <t>890010043.1</t>
  </si>
  <si>
    <t xml:space="preserve">MILANESA DE CARNE VACUNA X KG </t>
  </si>
  <si>
    <t>890010043.2</t>
  </si>
  <si>
    <t xml:space="preserve">MILANESA DE POLLO X KG. </t>
  </si>
  <si>
    <t>890010022.6</t>
  </si>
  <si>
    <t>POLLO CONGELADO KILO</t>
  </si>
  <si>
    <t>890010022.1</t>
  </si>
  <si>
    <t xml:space="preserve">POLLO DOBLE PECHUGA EVISCERADO X KG </t>
  </si>
  <si>
    <t>890010021.6</t>
  </si>
  <si>
    <t>FILET DE PESCADO DESPINADO MERLUZA KILO</t>
  </si>
  <si>
    <t>890060007.3</t>
  </si>
  <si>
    <t xml:space="preserve">LOMITO DE ATUN LATA X 170 GR </t>
  </si>
  <si>
    <t>890060011.7</t>
  </si>
  <si>
    <t xml:space="preserve">CABALLA AL NATURAL LATA X 380GRS </t>
  </si>
  <si>
    <t>890070006.4</t>
  </si>
  <si>
    <t>ACEITE DE GIRASOL ENV. X 900 CC ENVASE</t>
  </si>
  <si>
    <t>890070006.1</t>
  </si>
  <si>
    <t>ACEITE DE GIRASOL ENV.1,5 LT. ENVASE</t>
  </si>
  <si>
    <t>890070006.5</t>
  </si>
  <si>
    <t>ACEITE DE GIRASOL ENV.X 5 LTS ENVASE</t>
  </si>
  <si>
    <t>890100101.5</t>
  </si>
  <si>
    <t xml:space="preserve">ARROZ 00000 PRIMERA CALIDAD X KILO </t>
  </si>
  <si>
    <t>890100101.6</t>
  </si>
  <si>
    <t xml:space="preserve">ARROZ PARBOIL PAQ. X 1 KG </t>
  </si>
  <si>
    <t>890060012.3</t>
  </si>
  <si>
    <t xml:space="preserve">CALDOS CONCENTRADOS EN CUBITOS CAJA X 12 </t>
  </si>
  <si>
    <t>890130018.2</t>
  </si>
  <si>
    <t>FIDEOS GUISEROS X 500 GR PAQUETE</t>
  </si>
  <si>
    <t>890130001.1</t>
  </si>
  <si>
    <t>FIDEOS SOPEROS X 1/2 KG ENVASE</t>
  </si>
  <si>
    <t>890130019.6</t>
  </si>
  <si>
    <t>FIDEOS TALLARIN X 1/2 KG ENVASE</t>
  </si>
  <si>
    <t>890040011.1</t>
  </si>
  <si>
    <t>HARINA DE TRIGO 000 X KILO</t>
  </si>
  <si>
    <t>890060121.1</t>
  </si>
  <si>
    <t>LENTEJAS AL NATURAL ENV.350 GR. ENVASE</t>
  </si>
  <si>
    <t>890040012.6</t>
  </si>
  <si>
    <t>LEVADURA SECA X PAQUETE</t>
  </si>
  <si>
    <t>PAQUETE 10 GRS</t>
  </si>
  <si>
    <t>890040021.1</t>
  </si>
  <si>
    <t>MASA PARA EMPANADAS X DOCENA</t>
  </si>
  <si>
    <t>890040022.1</t>
  </si>
  <si>
    <t>MASA PARA PASCUALINA UNIDAD</t>
  </si>
  <si>
    <t>890130004.1</t>
  </si>
  <si>
    <t>RAVIOLES PAQ. 500GR.</t>
  </si>
  <si>
    <t>890100102.3</t>
  </si>
  <si>
    <t>SEMOLA AMARILLA X 500 GR PAQUETE</t>
  </si>
  <si>
    <t>890100102.9</t>
  </si>
  <si>
    <t>SEMOLA COCCION RAPIDA PAQ.500 GR. PAQUETE</t>
  </si>
  <si>
    <t>890050001.5</t>
  </si>
  <si>
    <t>AZUCAR EN SOBRE X SOBRE  UNIDAD</t>
  </si>
  <si>
    <t>890050001.1</t>
  </si>
  <si>
    <t>AZUCAR TIPO "A" BLANCA, MOLIDA Y DE PRIMERA CALIDAD X KILO</t>
  </si>
  <si>
    <t>890100020.4</t>
  </si>
  <si>
    <t>CACAO ENV. X 180 GR ENVASE</t>
  </si>
  <si>
    <t>890100111.15</t>
  </si>
  <si>
    <t>CAFE INSTANTANEO FRASCO 170 GR FRASCO</t>
  </si>
  <si>
    <t>890100111.1</t>
  </si>
  <si>
    <t xml:space="preserve">CAFE MOLIDO X KG </t>
  </si>
  <si>
    <t>890100075.1</t>
  </si>
  <si>
    <t xml:space="preserve">TE EN SAQUITOS CAJA X 25 </t>
  </si>
  <si>
    <t>890100041.1</t>
  </si>
  <si>
    <t xml:space="preserve">YERBA MATE CON PALO X KILO </t>
  </si>
  <si>
    <t>890100041.7</t>
  </si>
  <si>
    <t>YERBA MATE EN SAQUITOS CAJA X  25 S. CAJA</t>
  </si>
  <si>
    <t>890100041.2</t>
  </si>
  <si>
    <t>890040004.1</t>
  </si>
  <si>
    <t>GALLETAS DE AGUA PAQ. 130 G. PAQUETE</t>
  </si>
  <si>
    <t>890040006.9</t>
  </si>
  <si>
    <t>GALLETAS DULCES SURTIDAS PAQ. X 400 GR</t>
  </si>
  <si>
    <t>890040069.5</t>
  </si>
  <si>
    <t xml:space="preserve">PAN DE SALVADO X KG. </t>
  </si>
  <si>
    <t>890040069.7</t>
  </si>
  <si>
    <t>890040069.15</t>
  </si>
  <si>
    <t>PAN MIGNON X KG</t>
  </si>
  <si>
    <t>890040030.1</t>
  </si>
  <si>
    <t xml:space="preserve">PAN RALLADO X KG. </t>
  </si>
  <si>
    <t>890060019.4</t>
  </si>
  <si>
    <t>MERMELADA X 20 GR.APROX PAQUETE</t>
  </si>
  <si>
    <t>890060019.3</t>
  </si>
  <si>
    <t xml:space="preserve">MERMELADA X 500 GR </t>
  </si>
  <si>
    <t>890060197.1</t>
  </si>
  <si>
    <t>COCTEL DE FRUTAS LATA</t>
  </si>
  <si>
    <t>LATA ENTRE 800 Y 850 GRS.</t>
  </si>
  <si>
    <t>890060025.1</t>
  </si>
  <si>
    <t>DURAZNO AL NATURAL LATA 820 GR LATA</t>
  </si>
  <si>
    <t>890060133.3</t>
  </si>
  <si>
    <t>PURE DE TOMATE ENV.520 GR. ENVASE</t>
  </si>
  <si>
    <t>890040066.1</t>
  </si>
  <si>
    <t>HUEVOS X MAPLE</t>
  </si>
  <si>
    <t>890030008.1</t>
  </si>
  <si>
    <t xml:space="preserve">BANANA ECUATORIANA X KG. </t>
  </si>
  <si>
    <t>890030025.1</t>
  </si>
  <si>
    <t>MANDARINA KG</t>
  </si>
  <si>
    <t>890030026.1</t>
  </si>
  <si>
    <t>MANZANA DELICIOSA KG.</t>
  </si>
  <si>
    <t>890030028.1</t>
  </si>
  <si>
    <t>NARANJA KG.</t>
  </si>
  <si>
    <t>890030032.1</t>
  </si>
  <si>
    <t>PERAS UNIFORMES, PESO MINIMO 150 GRS. X KG</t>
  </si>
  <si>
    <t>890030022.2</t>
  </si>
  <si>
    <t>LIMONES CASCARA AMARILLA JUGOSOS X KG</t>
  </si>
  <si>
    <t>890030001.1</t>
  </si>
  <si>
    <t>ACELGA KG.</t>
  </si>
  <si>
    <t>890060004.7</t>
  </si>
  <si>
    <t>ARVEJAS SECAS REMOJADAS LATA ENTRE 250 GRS Y 500 GRS.</t>
  </si>
  <si>
    <t>890060004.2</t>
  </si>
  <si>
    <t xml:space="preserve">ARVEJAS VERDES NATURAL LATA X 350 GR </t>
  </si>
  <si>
    <t>890030009.3</t>
  </si>
  <si>
    <t xml:space="preserve">BATATA 1º CALIDAD PESO MINIMO 150 GR Y MAXIMO 250 POR UNIDAD X KILO </t>
  </si>
  <si>
    <t>890030010.2</t>
  </si>
  <si>
    <t xml:space="preserve">BERENJENAS DE PRIMERA CALIDAD X KILO </t>
  </si>
  <si>
    <t>890030011.3</t>
  </si>
  <si>
    <t xml:space="preserve">CEBOLLA SIN CHALA PRIMERA CALIDAD DE 110 GRS APROX. LA UNIDAD X KILO </t>
  </si>
  <si>
    <t>890030013.1</t>
  </si>
  <si>
    <t xml:space="preserve">CHAUCHAS DE PRIMERA CALIDAD X KG </t>
  </si>
  <si>
    <t>890030021.4</t>
  </si>
  <si>
    <t>LECHUGA MORADA KILO</t>
  </si>
  <si>
    <t>890030030.1</t>
  </si>
  <si>
    <t xml:space="preserve">PAPAS TIPO AMERICANA X KG. </t>
  </si>
  <si>
    <t>890030034.3</t>
  </si>
  <si>
    <t xml:space="preserve">PIMIENTO SANO Y VERDE DE PRIMERA CALIDAD X KILO </t>
  </si>
  <si>
    <t>890030041.1</t>
  </si>
  <si>
    <t>TOMATE PERITA X KG.</t>
  </si>
  <si>
    <t>890030043.1</t>
  </si>
  <si>
    <t>890030043.3</t>
  </si>
  <si>
    <t xml:space="preserve">ZANAHORIA TIERNA SIN RAMA DE 70 GRS APROX. LA UNIDAD - PRIMERA CALIDAD X KILO </t>
  </si>
  <si>
    <t>890030044.1</t>
  </si>
  <si>
    <t xml:space="preserve">ZAPALLITO ITALIANO DE PRIMERA CALIDAD X KG. </t>
  </si>
  <si>
    <t>890030044.2</t>
  </si>
  <si>
    <t xml:space="preserve">ZAPALLITO REDONDO X KG </t>
  </si>
  <si>
    <t>890030046.1</t>
  </si>
  <si>
    <t xml:space="preserve">ZAPALLO COREANO X KILO </t>
  </si>
  <si>
    <t>890040088.3</t>
  </si>
  <si>
    <t>BUDIN SIN T.A.C.C. Presentación: X 170 GRS a 200 GRS</t>
  </si>
  <si>
    <t>SABOR VAINILLA</t>
  </si>
  <si>
    <t>SABOR CHOCOLATE</t>
  </si>
  <si>
    <t>SABOR LIMON</t>
  </si>
  <si>
    <t>CON FRUTAS</t>
  </si>
  <si>
    <t>SABOR MARMOLADO</t>
  </si>
  <si>
    <t>890060125.2 </t>
  </si>
  <si>
    <t>CEREAL EN BARRA SIN T.A.C.C.Presentación: X UNIDAD</t>
  </si>
  <si>
    <t>SABOR MANZANA de 20 a 30 GRS</t>
  </si>
  <si>
    <t>SABOR FRUTILLA de  20 a 30 GRS</t>
  </si>
  <si>
    <t>SABOR LIMON de 20 a 30 GRS</t>
  </si>
  <si>
    <t>SABOR COCO de 20 a 30 GRS</t>
  </si>
  <si>
    <t>SABOR CHOCOLATE de 20 a 30GRS</t>
  </si>
  <si>
    <t>890060205.1</t>
  </si>
  <si>
    <t>CEREAL SIN T.A.C.C. Presentación: X 150  a 200 G</t>
  </si>
  <si>
    <t>ALMOHADITAS RELLENAS SABOR CHOCOLATE</t>
  </si>
  <si>
    <t>ALMOHADITAS RELLENAS SABOR FRUTILLA</t>
  </si>
  <si>
    <t>ALMOHADITAS SABOR LIMON</t>
  </si>
  <si>
    <t>890040004.7</t>
  </si>
  <si>
    <t>GALLETAS DE AGUA SIN TAC APTO PARA CELIACO PAQ. X 150 GR PAQUETE</t>
  </si>
  <si>
    <t>890040006.6 </t>
  </si>
  <si>
    <t>GALLETAS DULCES SIN TACC Presentación: PAQ. X 200 GR Solicitado: PAQUETE</t>
  </si>
  <si>
    <t>SABOR COCO</t>
  </si>
  <si>
    <t>PEPAS DE MEMBRILLO</t>
  </si>
  <si>
    <t>PEPAS DE BATATA</t>
  </si>
  <si>
    <t>890130014.9 </t>
  </si>
  <si>
    <t>FIDEOS SIN TACC Presentación: PAQ. X 500 GR Solicitado: PAQUETE</t>
  </si>
  <si>
    <t>TALLARIN</t>
  </si>
  <si>
    <t>GUISEROS (MOSTACHOL/ MACARRON/TIRABUZON)</t>
  </si>
  <si>
    <t>SOPEROS (DEDALITOS/CABELLO DE ANGEL)</t>
  </si>
  <si>
    <t>890060121.2</t>
  </si>
  <si>
    <t>LENTEJAS EN CONSERVA SIN T.A.C.C. DE 300 a 320 GRS. DE PESO NETO</t>
  </si>
  <si>
    <r>
      <t>890100019</t>
    </r>
    <r>
      <rPr>
        <sz val="9"/>
        <color rgb="FF404040"/>
        <rFont val="Verdana"/>
        <family val="2"/>
      </rPr>
      <t>.8</t>
    </r>
  </si>
  <si>
    <t>890040035.3</t>
  </si>
  <si>
    <t>REBOZADOR SIN TACC PAQ. X 250 GR PAQUETE</t>
  </si>
  <si>
    <t>890100119.2</t>
  </si>
  <si>
    <t>HARINA PRE-MEZCLA PARA CELIACOS POR KG. KG.</t>
  </si>
  <si>
    <t>890040038.3</t>
  </si>
  <si>
    <t>ALMIDON DE MAIZ SIN TACC-ENV. X 500 GR</t>
  </si>
  <si>
    <t>890020075.20</t>
  </si>
  <si>
    <t>LECHE ENTERA EN POLVO SIN T.A.C.C. Presentación: X 800 GRS.</t>
  </si>
  <si>
    <t>890070006.7</t>
  </si>
  <si>
    <t>890060001.2</t>
  </si>
  <si>
    <t>890030001.2</t>
  </si>
  <si>
    <t>ACELGA X ATADO</t>
  </si>
  <si>
    <t>890030003.2</t>
  </si>
  <si>
    <t>AJO X CABEZA</t>
  </si>
  <si>
    <t>890030007.2 </t>
  </si>
  <si>
    <t>APIO X ATADO</t>
  </si>
  <si>
    <t>BATATA 1º CALIDAD PESO MINIMO 150 GR Y MAXIMO 250 POR UNIDAD X KILO</t>
  </si>
  <si>
    <t>890030010.1</t>
  </si>
  <si>
    <t>BERENJENAS X KILO</t>
  </si>
  <si>
    <t>890030013.1 </t>
  </si>
  <si>
    <t>CHAUCHAS DE PRIMERA CALIDAD X KG</t>
  </si>
  <si>
    <t>890060017.4</t>
  </si>
  <si>
    <t>890060017.2</t>
  </si>
  <si>
    <t>890030014.2</t>
  </si>
  <si>
    <t>CHOCLOS X KILO</t>
  </si>
  <si>
    <t>890030018.2 </t>
  </si>
  <si>
    <t>ESPINACA X ATADO</t>
  </si>
  <si>
    <t>890030021.1</t>
  </si>
  <si>
    <t xml:space="preserve">LECHUGA X KILO </t>
  </si>
  <si>
    <t>890030034.5</t>
  </si>
  <si>
    <t>890030034.1</t>
  </si>
  <si>
    <t>890030076.1</t>
  </si>
  <si>
    <t>890030037.1</t>
  </si>
  <si>
    <t>890030038.2</t>
  </si>
  <si>
    <t>890030040.1</t>
  </si>
  <si>
    <t>BANANA ECUATORIANA X KG. KG.</t>
  </si>
  <si>
    <t>890030008.2</t>
  </si>
  <si>
    <t>BANANA NORTE#A X KG. KG.</t>
  </si>
  <si>
    <t>890030015.2</t>
  </si>
  <si>
    <t xml:space="preserve">CIRUELAS DESECADAS X KG </t>
  </si>
  <si>
    <t>MANDARINA KG.</t>
  </si>
  <si>
    <t xml:space="preserve">LIMONES CASCARA AMARILLA JUGOSOS X KG </t>
  </si>
  <si>
    <t>890010007. 1</t>
  </si>
  <si>
    <t>890010001. 4</t>
  </si>
  <si>
    <t>CARNE MOLIDA KILO</t>
  </si>
  <si>
    <t>CARNE VACUNA BLANDA DE 1RA (PECETO, CUADRADA, PALOMITA,PUNTA DE PIERNA) X Kg</t>
  </si>
  <si>
    <t>POLLO DOBLE PECHUGA EVISCERADO X KG</t>
  </si>
  <si>
    <t>890010022.2</t>
  </si>
  <si>
    <t xml:space="preserve">POLLO FRESCO X KILO </t>
  </si>
  <si>
    <t>890010042.1</t>
  </si>
  <si>
    <t xml:space="preserve">SUPREMA DE POLLO POR KILO </t>
  </si>
  <si>
    <t>890090009.1</t>
  </si>
  <si>
    <t>890090009.2</t>
  </si>
  <si>
    <t>890020073.5</t>
  </si>
  <si>
    <t>890020073.14</t>
  </si>
  <si>
    <t>890020073.9</t>
  </si>
  <si>
    <t>890020023.4</t>
  </si>
  <si>
    <t>890050001.6</t>
  </si>
  <si>
    <t>650110139.8</t>
  </si>
  <si>
    <t>650110139.5</t>
  </si>
  <si>
    <t>890100075.6</t>
  </si>
  <si>
    <t>890100041.9</t>
  </si>
  <si>
    <t>890040034.1</t>
  </si>
  <si>
    <t>890040085.1</t>
  </si>
  <si>
    <t>890040009.1</t>
  </si>
  <si>
    <t>890130014.8</t>
  </si>
  <si>
    <t>890100101.3</t>
  </si>
  <si>
    <t>890100012.1</t>
  </si>
  <si>
    <t>890040010.1</t>
  </si>
  <si>
    <t>890100005.1</t>
  </si>
  <si>
    <t>890020075.1</t>
  </si>
  <si>
    <t>890020075.10</t>
  </si>
  <si>
    <t>890020075.12</t>
  </si>
  <si>
    <t>890100099.6</t>
  </si>
  <si>
    <t>890100099.1</t>
  </si>
  <si>
    <t>890080018.1</t>
  </si>
  <si>
    <t>890080025.2</t>
  </si>
  <si>
    <t>890080027.1</t>
  </si>
  <si>
    <t>890080027.7</t>
  </si>
  <si>
    <t>890080012.3</t>
  </si>
  <si>
    <t>890080022.1</t>
  </si>
  <si>
    <t>890080023.3</t>
  </si>
  <si>
    <t>890080002.1</t>
  </si>
  <si>
    <t>890100097.11</t>
  </si>
  <si>
    <t>890100097.4</t>
  </si>
  <si>
    <t>890070009.1</t>
  </si>
  <si>
    <t>890060106.5</t>
  </si>
  <si>
    <t>AZUCAR TIPO "A" BLANCA, MOLIDA Y DE PRIMERA CALIDAD Presentación: KILO</t>
  </si>
  <si>
    <t>Azúcar blanco, común tipo A, en envase laminado de 1000 grs.</t>
  </si>
  <si>
    <t>TE EN SAQUITOS Presentación: CAJA X 25 Solicitado: CAJA</t>
  </si>
  <si>
    <t>Té en saquitos, en cajas de 25 sobres de 2 grs. cada uno.</t>
  </si>
  <si>
    <t>YERBA MATE CON PALO Presentación: X KILO Solicitado: KILO</t>
  </si>
  <si>
    <t>Yerba mate, con palo en envase de papel, libre de impurezas e insectos, por 1.000 grs</t>
  </si>
  <si>
    <t>YERBA MATE EN SAQUITOS Presentación: CAJA X 25 S. Solicitado: CAJA</t>
  </si>
  <si>
    <t>Yerba mate en saquito, en cajas de 25 sobres de 3 grs. cada uno.</t>
  </si>
  <si>
    <t>MERMELADA Presentación: X 500 GR Solicitado: 500 GR</t>
  </si>
  <si>
    <t>Mermelada de fruta, sabor durazno, en potes de PVC, peso de 500 grs..</t>
  </si>
  <si>
    <t>FIDEOS GUISEROS Presentación: X 500 GR Solicitado: PAQUETE</t>
  </si>
  <si>
    <t>Fideos semolados o de sémola de trigo candeal tipo guiseros (variedad mostachol, tirabuzón, moños, etc.) en paquetes de 500 gr. envases laminados.</t>
  </si>
  <si>
    <t>FIDEOS SOPEROS Presentación: X 1/2 KG Solicitado: ENVASE</t>
  </si>
  <si>
    <t>Fideos semolados o de sémola de trigo candeal tipo soperos (variedad cabello de ángel, municiones) en paquetes de 500 gr. envases laminados.</t>
  </si>
  <si>
    <t>FIDEOS TALLARIN Presentación: X 1/2 KG Solicitado: ENVASE</t>
  </si>
  <si>
    <t>Fideos semolados o de sémola de trigo candeal tipo tallarín en paquetes de 500 gr. envases laminados.</t>
  </si>
  <si>
    <t>HARINA DE TRIGO 000 Presentación: X KILO Solicitado: KILO</t>
  </si>
  <si>
    <t>Harina de Trigo, tipo 000, en envase de papel, libre de impurezas e insectos, por 1.000 grs..</t>
  </si>
  <si>
    <t>ARROZ 00000 PRIMERA CALIDAD Presentación: X KILO Solicitado: KILO</t>
  </si>
  <si>
    <t>Arroz tipo largo fino, calidad 00000, en paquetes de 1 kg , en envase laminado, GRANO LIMPIO , SANO, LIBRE DE IMPUREZAS</t>
  </si>
  <si>
    <t>SEMOLA COCCION RAPIDA Presentación: PAQ.500 GR. Solicitado: PAQUETE</t>
  </si>
  <si>
    <t>Harina de maíz, en paquetes de 500 gr. envases laminados.</t>
  </si>
  <si>
    <t>890100012.4</t>
  </si>
  <si>
    <t>LENTEJAS Presentación: ENV.400 GR. Solicitado: ENVASE</t>
  </si>
  <si>
    <t>Lentejas secas, envase laminado, libre de impureza e insectos por 400 grs.</t>
  </si>
  <si>
    <t>LEVADURA SECA Presentación: X PAQUETE</t>
  </si>
  <si>
    <t>Levadura seca, en envase de 10 grs.</t>
  </si>
  <si>
    <t>LECHE ENTERA EN POLVO EN ESTUCHE Y DE PRIMERA CALIDAD Presentación: ENVASE 800 GR Solicitado: ESTUCHE</t>
  </si>
  <si>
    <t>Arvejas secas remojadas, en envases de hojalata, en perfectas condiciones, que no estén abollados, ni oxidados, ni hinchados, por 350 gr. de peso neto</t>
  </si>
  <si>
    <t>ACEITE DE GIRASOL Presentación: ENV. X 900 CC Solicitado: ENVASE</t>
  </si>
  <si>
    <t>Aceite de girasol, puro, libre de impurezas, envase de PVC por 900 cc.</t>
  </si>
  <si>
    <t>PURE DE TOMATE Presentación: ENV.520 GR. Solicitado: ENVASE</t>
  </si>
  <si>
    <t>Puré de tomate, en envase tetra brick en perfectas condiciones, que no estén abollados, ni hinchados, por 520 gr. de peso neto.</t>
  </si>
  <si>
    <t>COCTEL DE FRUTAS Presentación: LATA</t>
  </si>
  <si>
    <t>Coctel de frutas, en envase de hojalata en perfectas condiciones, que no estén abollados, ni oxidados, ni hinchados, por 820 gr. de peso neto.</t>
  </si>
  <si>
    <t>DURAZNO AL NATURAL Presentación: LATA 820 GR Solicitado: LATA</t>
  </si>
  <si>
    <t>Duraznos en conserva, en envase de hojalata en perfectas condiciones, que no estén abollados, ni oxidados, ni hinchados, por 820 gr. de peso neto.</t>
  </si>
  <si>
    <t>ARVEJAS VERDES NATURAL Presentación: LATA X 350 GR Solicitado: LATA</t>
  </si>
  <si>
    <t>LOMITO DE ATUN LATA X 170 GR Presentación: LATA X 170 GR Solicitado: LATA</t>
  </si>
  <si>
    <t>Lomito de atún al natural, en envase de hojalata en perfectas condiciones, que no este abollado, ni oxidado, ni hinchado, por 170 gr. de peso neto y 120 grs. De peso escurrido</t>
  </si>
  <si>
    <t>Grupo 2 - ALIMENTOS SIN T.A.C.C.</t>
  </si>
  <si>
    <t>Grupo 1 - ALIMENTOS EN GENERAL</t>
  </si>
  <si>
    <t>Grupo 3 - ALIMENTOS PARA HOSPITAL ENFERMEROS ARGENTINOS - GENERAL ALVEAR</t>
  </si>
  <si>
    <t>Grupo 4 - ALIMENTOS PARA FIDES</t>
  </si>
  <si>
    <t>GRUPO</t>
  </si>
  <si>
    <t>CEBOLLA SIN CHALA PRIMERA CALIDAD DE 110 GRS APROX. LA UNIDAD</t>
  </si>
  <si>
    <t>ACEITE DE GIRASOL SIN T.A.C.C. x 900 cc</t>
  </si>
  <si>
    <t>POROTOS ALUBIA EN CONSERVA SIN T.A.C.C. 300 a320 gr</t>
  </si>
  <si>
    <t>Leche Entera en Polvo Instantánea elaborada conforme a las especificaciones dispuestas en el Código Alimentario Argentino. Envases de 800 gr., en caja o pouch. No se acepta leche para uso industrial, así como las leches que resultan de la mezcla con diversas partes de otros componentes (Ej.: leches azucaradas).</t>
  </si>
  <si>
    <t>PAPAS TIPO AMERICANA Presentación: X KG. Solicitado: KG.</t>
  </si>
  <si>
    <t>PERAS UNIFORMES, PESO MINIMO 150 GRS. Presentación: X KG</t>
  </si>
  <si>
    <t>PIMIENTOS Presentación: KG.</t>
  </si>
  <si>
    <t>REMOLACHA Presentación: X KG Solicitado: KG</t>
  </si>
  <si>
    <t>REPOLLO Presentación: X KG Solicitado: KG</t>
  </si>
  <si>
    <t>TOMATE Presentación: X KG. Solicitado: KG.</t>
  </si>
  <si>
    <t>ZANAHORIA Presentación: KG.</t>
  </si>
  <si>
    <t>ZAPALLITO ITALIANO DE PRIMERA CALIDAD Presentación: X KG. Solicitado: KG.</t>
  </si>
  <si>
    <t>ZAPALLITO REDONDO Presentación: X KG Solicitado: KG</t>
  </si>
  <si>
    <t>ZAPALLO COREANO Presentación: X KILO Solicitado: KILO</t>
  </si>
  <si>
    <t>PEREJIL FRESCO Presentación: X KG Solicitado: KG</t>
  </si>
  <si>
    <t>EDULCORANTE Presentación: X 500 SOBRES Solicitado: CAJA</t>
  </si>
  <si>
    <t>EDULCORANTE LÍQUIDO Presentación: x 500 cc.</t>
  </si>
  <si>
    <t>MANTECA Presentación: PAQ.X 200 GR. Solicitado: PAQUETE</t>
  </si>
  <si>
    <t>QUESO DE RALLAR SARDO Presentación: X KILO Solicitado: KILO</t>
  </si>
  <si>
    <t>QUESO CUARTIROLO Presentación: X KG Solicitado: KG</t>
  </si>
  <si>
    <t>QUESO MOZZARELLA BARRA AL VACIO Presentación: BARRA 1 KG Solicitado: KG</t>
  </si>
  <si>
    <t>LECHE DESCREMADA EN POLVO Presentación: ENV.X 800 G. Solicitado: ENVASE</t>
  </si>
  <si>
    <t>LECHE DESCREMADA EN POLVO-EN SOBRE Presentación: CAJA X 100 U Solicitado: EN CAJA</t>
  </si>
  <si>
    <t>PIMIENTO MORRON Presentación: ENV. X 120 GR Solicitado: ENVASE</t>
  </si>
  <si>
    <t>GALLETAS DE AGUA Presentación: PAQ. 130 G. Solicitado: PAQUETE</t>
  </si>
  <si>
    <t>GALLETAS SIN SAL Presentación: ENV.X 185 G. Solicitado: ENVASE</t>
  </si>
  <si>
    <t>HARINA LEUDANTE Presentación: KG.</t>
  </si>
  <si>
    <t>PAN RALLADO Presentación: X KG. Solicitado: KILO</t>
  </si>
  <si>
    <t>PREPIZZA Presentación: UNIDAD</t>
  </si>
  <si>
    <t>PAN FRANCES 18 PIEZAS Presentación: X KG. Solicitado: KG.</t>
  </si>
  <si>
    <t>GALLETAS DE ARROZ Presentación: ENV.X 100 GR. Solicitado: ENVASE</t>
  </si>
  <si>
    <t>AZUCAR EN SOBRE Presentación: CAJA X 800 U Solicitado: CAJA</t>
  </si>
  <si>
    <t>ACEITUNAS Presentación: X KG Solicitado: KG</t>
  </si>
  <si>
    <t>CALDOS CONCENTRADOS EN CUBITOS Presentación: CAJA X 12 Solicitado: CAJA</t>
  </si>
  <si>
    <t>CHOCLO GRANO ENTERO AMARILLO Presentación: LATA X 350 GR</t>
  </si>
  <si>
    <t>CHOCLO CREMOSO Presentación: LATA x 350grs</t>
  </si>
  <si>
    <t>890060023.3</t>
  </si>
  <si>
    <t>DULCE DE MEMBRILLO Presentación: KG.</t>
  </si>
  <si>
    <t>TOMATE TRITURADO Presentación: ENV. 950 GR. Solicitado: ENVASE</t>
  </si>
  <si>
    <t>ACEITE DE GIRASOL Presentación: ENV.1,5 LT. Solicitado: ENVASE</t>
  </si>
  <si>
    <t>VINAGRE DE VINO DE PRIMERA CALIDAD Presentación: X LITRO Solicitado: LITRO</t>
  </si>
  <si>
    <t>AJI MOLIDO DE PRIMERA CALIDAD Presentación: KILO</t>
  </si>
  <si>
    <t>CURCUMA Presentación: X KG</t>
  </si>
  <si>
    <t>MANZANA DELICIOSA Presentación: KG.</t>
  </si>
  <si>
    <t>NARANJA Presentación: KG.</t>
  </si>
  <si>
    <t>ESENCIA DE VAINILLA Presentación: ENV. X 1 LT.</t>
  </si>
  <si>
    <t>NUEZ MOSCADA MOLIDA Presentación: X KG. Solicitado: KG.</t>
  </si>
  <si>
    <t>OREGANO Presentación: X KG Solicitado: KG</t>
  </si>
  <si>
    <t>PIMENTON Presentación: X KILO Solicitado: KILO</t>
  </si>
  <si>
    <t>PIMIENTA NEGRA DE PRIMERA CALIDAD Presentación: ENV. X KILO Solicitado: KILO</t>
  </si>
  <si>
    <t>PIMIENTA BLANCA Presentación: X KILO Solicitado: KILO</t>
  </si>
  <si>
    <t>PALETA COCIDA Presentación: KILOGRAMO</t>
  </si>
  <si>
    <t>PALETA COCIDA Presentación: PIEZA</t>
  </si>
  <si>
    <t>FECULA DE MAIZ DE PRIMERA CALIDAD Presentación: X KILO Solicitado: KILOQ</t>
  </si>
  <si>
    <t>LENTEJAS Presentación: X KG. Solicitado: KILO</t>
  </si>
  <si>
    <t>YERBA MATE Presentación: PAQUETE 500 G Solicitado: PAQUETE</t>
  </si>
  <si>
    <t>SEMOLA AMARILLA Presentación: X 500 GR Solicitado: PAQUETE</t>
  </si>
  <si>
    <t>CAFE MOLIDO Presentación: X KG Solicitado: KG</t>
  </si>
  <si>
    <t>RAVIOLES Presentación: PAQ. 500GR.</t>
  </si>
  <si>
    <t>YERBA MATE EN SAQUITOS Presentacion: CAJA X 200 S. Solicitado: CAJA</t>
  </si>
  <si>
    <t>890100062.2</t>
  </si>
  <si>
    <t>AVENA ARROLLADA Presentación: X 500 GR Solicitado: PAQUETE</t>
  </si>
  <si>
    <t>TE EN SAQUITOS Presentacion: CAJA X 500 Solicitado: CAJA</t>
  </si>
  <si>
    <t>SAL FINA YODADA DE 500 GRS. Presentación: PACK X 12 U. Solicitado: PACK</t>
  </si>
  <si>
    <t>SAL GRUESA YODADA PRIMERA CALIDAD Presentación: X KG</t>
  </si>
  <si>
    <t>GELATINA Presentación: X KILO Solicitado: KILO</t>
  </si>
  <si>
    <t>GELATINA DIETETICA Presentación: X 1/2 KG Solicitado: ENVASE</t>
  </si>
  <si>
    <t>ARROZ GRANO LARGO Presentación: X KG Solicitado: KG</t>
  </si>
  <si>
    <t>FIDEOS SOPEROS Presentación: ENV. 500 GRS.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</si>
  <si>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</si>
  <si>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</si>
  <si>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</si>
  <si>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</si>
  <si>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</si>
  <si>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</si>
  <si>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</si>
  <si>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</si>
  <si>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https://www.walmart.com.ar/nalga-feteada-novillito-x-550-gr-8/p</t>
  </si>
  <si>
    <t>https://www.veadigital.com.ar/prod/79030/paleta-por-kg</t>
  </si>
  <si>
    <t>https://www.cotodigital3.com.ar/sitios/cdigi/producto/-nalga----x-kg/_/A-00041396-00041396-200</t>
  </si>
  <si>
    <t>https://www.walmart.com.ar/vacio-envasado-al-vacio-great-value-x-1-250-kg-2/p</t>
  </si>
  <si>
    <t>https://www.veadigital.com.ar/prod/79040/vac%C3%ADo-de-novillito-por-kg</t>
  </si>
  <si>
    <t>https://www.cotodigital3.com.ar/sitios/cdigi/producto/-vacio-del-centro-estancias-coto-x-kg/_/A-00047980-00047980-200</t>
  </si>
  <si>
    <t>https://www.walmart.com.ar/peceto-feteado-envasado-al-vacio-great-value-x-400-gr-2/p</t>
  </si>
  <si>
    <t>https://www.veadigital.com.ar/prod/79033/palomita-de-novillito-por-kg</t>
  </si>
  <si>
    <t>https://www.cotodigital3.com.ar/sitios/cdigi/producto/-peceto-x-kg/_/A-00042319-00042319-200</t>
  </si>
  <si>
    <t>http://www.cotodigital3.com.ar/sitios/cdigi/producto/-milanesa-cruda-de-carne-x-kg/_/A-00010162-00010162-200</t>
  </si>
  <si>
    <t>https://www.res.com.ar/milanesas-de-carne-oferta.html</t>
  </si>
  <si>
    <t>https://articulo.mercadolibre.com.ar/MLA-661768693-milanesa-de-ternera-don-silvio-x-1-kg-_JM#position=33&amp;type=item&amp;tracking_id=dd86e73b-df3a-4d34-932c-6fa9f9919287</t>
  </si>
  <si>
    <t>https://articulo.mercadolibre.com.ar/MLA-882183342-milanesas-de-pollo-premium-hechas-con-pollo-de-campo-unic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278243097&amp;matt_product_id=MLA882183342&amp;matt_product_partition_id=324505042224&amp;matt_target_id=pla-324505042224&amp;gclid=EAIaIQobChMIqObq7eu57wIVjIiRCh1BvQt3EAYYASABEgJZ-_D_BwE</t>
  </si>
  <si>
    <t>https://www.res.com.ar/milanesas-de-pechuga-de-pollo-oferta.html</t>
  </si>
  <si>
    <t>https://articulo.mercadolibre.com.ar/MLA-781842818-milanesas-de-pollo-por-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130902664&amp;matt_product_id=MLA781842818&amp;matt_product_partition_id=324505042224&amp;matt_target_id=pla-324505042224&amp;gclid=EAIaIQobChMIqObq7eu57wIVjIiRCh1BvQt3EAYYAiABEgJk9PD_BwE</t>
  </si>
  <si>
    <t>https://supermercado.carrefour.com.ar/carnes-y-pescados/pollo-y-granja.html?utm_source=web-crf&amp;utm_medium=referral&amp;utm_content=pollo&amp;utm_campaign=BuscadorInterno</t>
  </si>
  <si>
    <t>https://www.veadigital.com.ar/prod/393570/pollo-especial-por-kg</t>
  </si>
  <si>
    <t>https://www.cotodigital3.com.ar/sitios/cdigi/producto/-pollo-entero-fresco-x-uni-(22-kg)/_/A-00012770-00012770-200</t>
  </si>
  <si>
    <t>https://www.cotodigital3.com.ar/sitios/cdigi/producto/-pollo-congelado-x-kg/_/A-00042989-00042989-200</t>
  </si>
  <si>
    <t>https://supermercado.carrefour.com.ar/carnes-y-pescados/pollo-y-granja.html</t>
  </si>
  <si>
    <t>https://www.walmart.com.ar/pollo-fresco-x-2-kg/p</t>
  </si>
  <si>
    <t>https://supermercado.carrefour.com.ar/filet-de-merluza-fresco-sin-espinas-x-kg.html</t>
  </si>
  <si>
    <t>https://www.cotodigital3.com.ar/sitios/cdigi/producto/-filete-de-merluza-despinado-fresco-x-kg/_/A-00017834-00017834-200</t>
  </si>
  <si>
    <t>https://www.pescaderiaseltimon.com.ar/single-product.php?id=464</t>
  </si>
  <si>
    <t>https://www.ceprosg.com.ar/producto/huevos-color-maple-x-30/</t>
  </si>
  <si>
    <t>https://www.hiperlibertad.com.ar/huevo-blanco-carnave-maple-x-30-unidades/p</t>
  </si>
  <si>
    <t>https://www.jumbo.com.ar/huevos-blancos-maxima-30-u/p</t>
  </si>
  <si>
    <t>https://www.jumbo.com.ar/acelga-santa-maria-300-gr/p</t>
  </si>
  <si>
    <t>https://www.dinoonline.com.ar/super/producto/acelga-x-kg/_/A-3390001-3390001-s</t>
  </si>
  <si>
    <t>https://articulo.mercadolibre.com.ar/MLA-863732822-acelga-congelado-x1kg-d-l-h-_JM#position=18&amp;type=item&amp;tracking_id=133eaac1-0445-46f6-a7b3-55b69420a118</t>
  </si>
  <si>
    <t>https://www.idr.org.ar/wp-content/uploads/2021/03/Frutas-AE-Marzo-2021-5%C2%BA-sem.pdf</t>
  </si>
  <si>
    <t>https://www.idr.org.ar/wp-content/uploads/2021/03/Frutas-GU-Marzo-2021-5%C2%BA-sem.pdf</t>
  </si>
  <si>
    <t>https://www.elabastecedor.com.ar/articulo</t>
  </si>
  <si>
    <t>https://www.idr.org.ar/wp-content/uploads/2021/03/Hortalizas-AE-Marzo-2021-5%C2%BA-sem.pdf</t>
  </si>
  <si>
    <t>https://www.idr.org.ar/wp-content/uploads/2021/03/Hortalizas-GU-Marzo-2021-5%C2%BA-sem.pdf</t>
  </si>
  <si>
    <t>https://supermercado.carrefour.com.ar/lechuga-morada-kg.html</t>
  </si>
  <si>
    <t>https://www.cotodigital3.com.ar/sitios/cdigi/producto/-manzana-red----xkg/_/A-00000529-00000529-200</t>
  </si>
  <si>
    <t>https://www.cotodigital3.com.ar/sitios/cdigi/producto/-naranja-jugo---xkg/_/A-00061005-00061005-200</t>
  </si>
  <si>
    <t>https://www.walmart.com.ar/papa-negra-x-1-kg/p</t>
  </si>
  <si>
    <t>https://www.cotodigital3.com.ar/sitios/cdigi/producto/-limon-comercia---xkg/_/A-00061007-00061007-200</t>
  </si>
  <si>
    <t>https://supermercado.carrefour.com.ar/pera-x-kg.html</t>
  </si>
  <si>
    <t>https://www.jumbo.com.ar/busca/?ft=pimiento%20verde</t>
  </si>
  <si>
    <t>https://www.walmart.com.ar/zapallito-largo-x-1-kg/p</t>
  </si>
  <si>
    <t>https://www.elabastecedor.com.ar/busqueda</t>
  </si>
  <si>
    <t>https://www.cotodigital3.com.ar/sitios/cdigi/browse/_/N-obz196?Dy=1&amp;Nf=product.endDate%7CGTEQ%2B1.6176672E12%7C%7Cproduct.startDate%7CLTEQ%2B1.6176672E12&amp;Nr=AND(product.sDisp_200%3A1004%2Cproduct.language%3Aespa%C3%B1ol%2COR(product.siteId%3ACotoDigital))</t>
  </si>
  <si>
    <t>https://www.cotodigital3.com.ar/sitios/cdigi/browse/_/N-ernp49?Dy=1&amp;Nf=product.endDate%7CGTEQ%2B1.6154208E12%7C%7Cproduct.startDate%7CLTEQ%2B1.6154208E12&amp;Nr=AND(product.sDisp_200%3A1004%2Cproduct.language%3Aespa%C3%B1ol%2COR(product.siteId%3ACotoDigital))</t>
  </si>
  <si>
    <t>https://www.walmart.com.ar/aceite-girasol-alto-oleico-plus-cocinero-900cc/p</t>
  </si>
  <si>
    <t>https://www.jumbo.com.ar/aceite-de-girasol-cocinero-1-5-l/p</t>
  </si>
  <si>
    <t>https://supermercado.carrefour.com.ar/aceite-de-girasol-natura-1-5-l.html</t>
  </si>
  <si>
    <t>https://www.veadigital.com.ar/prod/536901/aceite-girasol-alsamar-x-1,5l</t>
  </si>
  <si>
    <t>https://articulo.mercadolibre.com.ar/MLA-909678332-aceite-de-girasol-natura-x-5-litro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272605245&amp;matt_product_id=MLA909678332&amp;matt_product_partition_id=324505042224&amp;matt_target_id=pla-324505042224&amp;gclid=EAIaIQobChMIycX7i7217wIVDbLICh1egwiDEAYYBiABEgIyW_D_BwE</t>
  </si>
  <si>
    <t>https://articulo.mercadolibre.com.ar/MLA-790084737-aceite-de-girasol-casaliva-x-5-litros-ventas-x-mayor-y-menor-_JM#position=5&amp;type=item&amp;tracking_id=98001835-2386-4398-a109-a57faa65cef4</t>
  </si>
  <si>
    <t>https://articulo.mercadolibre.com.ar/MLA-787301908-aceite-natura-5-litros-_JM#position=11&amp;type=item&amp;tracking_id=1ac27113-7a22-4a38-b71e-6576fee809ab</t>
  </si>
  <si>
    <t>https://www.cotodigital3.com.ar/sitios/cdigi/producto/-atun-en-aceite-gomes-da-costa-lomitos-lata-170-gr/_/A-00123799-00123799-200</t>
  </si>
  <si>
    <t>https://supermercado.carrefour.com.ar/catalogsearch/result/?q=lomito+de+atun</t>
  </si>
  <si>
    <t>https://www.walmart.com.ar/lomito-atun-aceite-gomes-da-costa-170-gr/p</t>
  </si>
  <si>
    <t>https://www.cotodigital3.com.ar/sitios/cdigi/producto/-yerba-mate-4-flex-taragui-1-kg/_/A-00499474-00499474-200</t>
  </si>
  <si>
    <t>https://supermercado.carrefour.com.ar/desayuno-y-merienda/yerba.html?ec_marca=7549</t>
  </si>
  <si>
    <t>https://www.walmart.com.ar/yerba-mate-4f-taragui-1-kg/p</t>
  </si>
  <si>
    <t>https://www.cotodigital3.com.ar/sitios/cdigi/producto/-durazno-en-mitades-copa-de-oro-lat-820-grm/_/A-00481966-00481966-200</t>
  </si>
  <si>
    <t>https://www.cotodigital3.com.ar/sitios/cdigi/producto/-harina-de-trigo-canuelas-000-paquete-1-kg/_/A-00099088-00099088-200</t>
  </si>
  <si>
    <t>https://supermercado.carrefour.com.ar/catalogsearch/result/?q=harina+de+trigo</t>
  </si>
  <si>
    <t>https://www.veadigital.com.ar/prod/434946/harina-de-trigo-blancaflor-000-x1kg</t>
  </si>
  <si>
    <t>https://www.walmart.com.ar/arroz-parboil-dos-hermanos-1-kg/p</t>
  </si>
  <si>
    <t>https://www.cotodigital3.com.ar/sitios/cdigi/producto/-arroz-largo-fino-dos-hermanos-parboil-paquete-1-kg/_/A-00074501-00074501-200</t>
  </si>
  <si>
    <t>https://www.jumbo.com.ar/arroz-dos-hermanos-parboil-1kg/p</t>
  </si>
  <si>
    <t>https://www.cotodigital3.com.ar/sitios/cdigi/producto/-arroz-lf-00000-ala-dorado-paq-1-kgm/_/A-00008740-00008740-200</t>
  </si>
  <si>
    <t>https://supermercado.carrefour.com.ar/catalogsearch/result/?q=ARROZ%2000000&amp;order=relevance</t>
  </si>
  <si>
    <t>https://www.veadigital.com.ar/prod/15735/arroz-ala-grano-largo-dorado-1-kg</t>
  </si>
  <si>
    <t>https://www.cotodigital3.com.ar/sitios/cdigi/producto/-fideos-guiseros-sem-favorita-coditos-paq-500-grm/_/A-00248545-00248545-200</t>
  </si>
  <si>
    <t>https://supermercado.carrefour.com.ar/almacen/pastas-secas.html?cat=6742</t>
  </si>
  <si>
    <t>https://www.walmart.com.ar/fideos-mostachol-favorita-500-gr/p</t>
  </si>
  <si>
    <t>https://www.cotodigital3.com.ar/sitios/cdigi/browse/_/N-fdm3ke?Dy=1&amp;Nf=product.endDate%7CGTEQ%2B1.6154208E12%7C%7Cproduct.startDate%7CLTEQ%2B1.6154208E12&amp;Nr=AND(product.sDisp_200%3A1004%2Cproduct.language%3Aespa%C3%B1ol%2COR(product.siteId%3ACotoDigital))</t>
  </si>
  <si>
    <t>https://supermercado.carrefour.com.ar/almacen/pastas-secas.html</t>
  </si>
  <si>
    <t>https://www.walmart.com.ar/fideos-soperos-ave-maria-lucchetti-500gr/p</t>
  </si>
  <si>
    <t>https://www.cotodigital3.com.ar/sitios/cdigi/producto/-tallarin-lucchetti-paquete-500-gr/_/A-00265516-00265516-200</t>
  </si>
  <si>
    <t>https://supermercado.carrefour.com.ar/catalogsearch/result/?q=fideos+tallarin</t>
  </si>
  <si>
    <t>https://www.veadigital.com.ar/prod/453588/fideos-tallar%C3%ADn-lucchetti-x500-gr</t>
  </si>
  <si>
    <t>https://www.walmart.com.ar/conserva-de-arvejas-acuenta-350-gr/p</t>
  </si>
  <si>
    <t>https://www.cotodigital3.com.ar/sitios/cdigi/producto/-arveja-enteros-ciudad-del-lago-lata-350-gr/_/A-00126282-00126282-200</t>
  </si>
  <si>
    <t>https://supermercado.carrefour.com.ar/catalogsearch/result/?q=arvejas+lata</t>
  </si>
  <si>
    <t>https://www.walmart.com.ar/arveja-secas-y-remojadas-inca-350-gr/p</t>
  </si>
  <si>
    <t>https://www.cotodigital3.com.ar/sitios/cdigi/producto/-mate-cocido-la-tranquera-caja-25-saquitos/_/A-00003648-00003648-200</t>
  </si>
  <si>
    <t>https://www.walmart.com.ar/mate-cocido-saquitos-la-tranquera-25-sq/p</t>
  </si>
  <si>
    <t>https://www.veadigital.com.ar/prod/39500/yerba-mate-la-tranquera-en-saquitos-75-gr</t>
  </si>
  <si>
    <t>https://www.cotodigital3.com.ar/sitios/cdigi/producto/-coctel-de-frutas-ciudad-del-lago-lata-820-gr/_/A-00138541-00138541-200</t>
  </si>
  <si>
    <t>https://www.veadigital.com.ar/prod/190904/c%C3%B3ctel-de-fruta-alco-5-frutas-5-frutas--lat-820-gr</t>
  </si>
  <si>
    <t>https://www.walmart.com.ar/coctel-5-frutas-great-value-800-gr/p</t>
  </si>
  <si>
    <t>https://www.cotodigital3.com.ar/sitios/cdigi/producto/-pure-de-tomate-arcor-tetrabrik-520-gr/_/A-00001486-00001486-200</t>
  </si>
  <si>
    <t>https://supermercado.carrefour.com.ar/almacen/enlatados-y-conservas.html?cat=6758&amp;food_tipo=11981</t>
  </si>
  <si>
    <t>https://www.walmart.com.ar/pure-de-tomate-arcor-520-gr/p</t>
  </si>
  <si>
    <t>https://articulo.mercadolibre.com.ar/MLA-850678924-azucar-x800-sobre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218280280&amp;matt_product_id=MLA850678924&amp;matt_product_partition_id=324505042224&amp;matt_target_id=pla-324505042224&amp;gclid=EAIaIQobChMI66m8zq267wIVSQ6RCh2EGAXzEAQYASABEgLko_D_BwE</t>
  </si>
  <si>
    <t>https://www.staples.com.ar/azulesob4kg-azucar-ledesma-en-sobres-presentacion-x-800-unidades-/p?idsku=205&amp;gclid=EAIaIQobChMI66m8zq267wIVSQ6RCh2EGAXzEAQYAiABEgJIavD_BwE</t>
  </si>
  <si>
    <t>https://articulo.mercadolibre.com.ar/MLA-610380885-azucar-en-sobres-velez-x-800-unidade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144491527&amp;matt_product_id=MLA610380885&amp;matt_product_partition_id=324505042224&amp;matt_target_id=pla-324505042224&amp;gclid=EAIaIQobChMI66m8zq267wIVSQ6RCh2EGAXzEAQYAyABEgLnivD_BwE</t>
  </si>
  <si>
    <t>https://www.walmart.com.ar/azucar-clasica-ledesma-1-kg/p</t>
  </si>
  <si>
    <t>https://www.cotodigital3.com.ar/sitios/cdigi/producto/-azucar-ledesma-comun-tipo-a-paquete-1-kg/_/A-00053132-00053132-200</t>
  </si>
  <si>
    <t>https://supermercado.carrefour.com.ar/desayuno-y-merienda/azucar-y-endulzantes.html?cat=6806</t>
  </si>
  <si>
    <t>https://www.cotodigital3.com.ar/sitios/cdigi/producto/-mignon-x-kg/_/A-00011464-00011464-200</t>
  </si>
  <si>
    <t>ttps://www.panaderiasanfrancisco.com.ar/productos/pan-mignon-bollito-x-1-kilo/</t>
  </si>
  <si>
    <t>https://supermercado.carrefour.com.ar/pan-mignon-x-kg.html</t>
  </si>
  <si>
    <t>https://articulo.mercadolibre.com.ar/MLA-886616070-caballa-marolio-natural-380-grs-_JM#position=1&amp;type=pad&amp;tracking_id=c74defc7-16a7-4849-92fd-a1e86185e280&amp;is_advertising=true&amp;ad_domain=VQCATCORE_LST&amp;ad_position=1&amp;ad_click_id=ZDMyNmQ3MDEtYjk3Mi00MjlmLWI0ZmEtZWQwZDgyZDNmZGVh</t>
  </si>
  <si>
    <t>https://www.walmart.com.ar/caballa-al-natural-marbella-380gr/p</t>
  </si>
  <si>
    <t>https://www.walmart.com.ar/cacao-en-polvo-fort-chocolino-180gr/p</t>
  </si>
  <si>
    <t>https://www.cotodigital3.com.ar/sitios/cdigi/browse/_/N-1yz8eg3?Dy=1&amp;Nf=product.startDate%7CLTEQ%2B1.6158528E12%7C%7Cproduct.endDate%7CGTEQ%2B1.6158528E12&amp;Nr=AND(product.sDisp_200%3A1004%2Cproduct.language%3Aespa%C3%B1ol%2COR(product.siteId%3ACotoDigital))</t>
  </si>
  <si>
    <t>https://www.veadigital.com.ar/prod/464737/cacao-chocolino-180-gr</t>
  </si>
  <si>
    <t>https://www.cotodigital3.com.ar/sitios/cdigi/producto/-mermelada-ciruela-la-campagnola-frasco-454-gr/_/A-00004383-00004383-200</t>
  </si>
  <si>
    <t>https://supermercado.carrefour.com.ar/catalogsearch/result/?q=mermelada</t>
  </si>
  <si>
    <t>https://www.walmart.com.ar/mermelada-damasco-la-campagnola-454-gr/p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</si>
  <si>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</si>
  <si>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https://articulo.mercadolibre.com.ar/MLA-623423066-mermelada-durazno-individuales-20-gr-hoteles-desayuno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340970596&amp;matt_product_id=MLA623423066&amp;matt_product_partition_id=324505042224&amp;matt_target_id=pla-324505042224&amp;gclid=EAIaIQobChMIroGigPvV7wIVxQeICR3uRAE5EAYYAiABEgJGofD_BwE</t>
  </si>
  <si>
    <t>https://articulo.mercadolibre.com.ar/MLA-701361544-mermelada-individual-120-unid-frutilla-el-puel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144491527&amp;matt_product_id=MLA701361544&amp;matt_product_partition_id=324505042224&amp;matt_target_id=pla-324505042224&amp;gclid=EAIaIQobChMIroGigPvV7wIVxQeICR3uRAE5EAYYBSABEgJQq_D_BwE</t>
  </si>
  <si>
    <t>http://www.cotodigital3.com.ar/sitios/cdigi/producto/-te-crysf-clasico-caja-25-saquitos/_/A-00115623-00115623-200</t>
  </si>
  <si>
    <t>https://supermercado.carrefour.com.ar/desayuno-y-merienda/infusiones.html?utm_source=web-crf&amp;utm_medium=referral&amp;utm_content=infusiones&amp;utm_campaign=BuscadorInterno</t>
  </si>
  <si>
    <t>https://www.veadigital.com.ar/prod/531/t%C3%A9-green-hills---25-saquitos</t>
  </si>
  <si>
    <t>https://articulo.mercadolibre.com.ar/MLA-896813496-semola-vitina-clasica-500-grs-_JM?matt_tool=38087446&amp;utm_source=google_shopping&amp;utm_medium=organic</t>
  </si>
  <si>
    <t>https://diaonline.supermercadosdia.com.ar/semola-vitina-clasica-lucchetti-nutri-vit-plus-500-gr-149364/p?idsku=149364</t>
  </si>
  <si>
    <t>https://www.cotodigital3.com.ar/sitios/cdigi/producto/-semola-lucchetti-vitina-caja-500-gr/_/A-00282822-00282822-200</t>
  </si>
  <si>
    <t>https://www.cotodigital3.com.ar/sitios/cdigi/producto/-polenta-coto-super-rapida-paquete-500-gr/_/A-00255213-00255213-200</t>
  </si>
  <si>
    <t>https://supermercado.carrefour.com.ar/catalogsearch/result/?q=polenta</t>
  </si>
  <si>
    <t>https://www.walmart.com.ar/polenta-prestopronta-500-gr/p</t>
  </si>
  <si>
    <t>https://www.veadigital.com.ar/prod/161/galletitas-gold-mundo-rosquita-500-gr</t>
  </si>
  <si>
    <t>https://www.walmart.com.ar/galletitas-pepas-trio-500-gr/p</t>
  </si>
  <si>
    <t>https://www.jumbo.com.ar/pepas-trio-x500g/p</t>
  </si>
  <si>
    <t>https://www.cotodigital3.com.ar/sitios/cdigi/producto/-cafe-instantaneo-la-virginia--clasico-frasco-170-gr/_/A-00269682-00269682-200</t>
  </si>
  <si>
    <t>https://www.walmart.com.ar/cafe-clasico-la-virginia-170gr/p</t>
  </si>
  <si>
    <t>https://supermercado.carrefour.com.ar/desayuno-y-merienda/cafe.html?ec_marca=7082</t>
  </si>
  <si>
    <t>https://www.cotodigital3.com.ar/sitios/cdigi/producto/-cafe-torrado-molido-cabrales-paquete-1-kg/_/A-00061257-00061257-200</t>
  </si>
  <si>
    <t>https://www.walmart.com.ar/desayuno-y-golosinas/cafe/cafe-molido/la-virginia?PS=15</t>
  </si>
  <si>
    <t>https://articulo.mercadolibre.com.ar/MLA-874087953-cafe-cabrales-1-kg-_JM#position=7&amp;type=item&amp;tracking_id=70b6d13f-4250-4176-b318-81f9cdd9e259</t>
  </si>
  <si>
    <t>https://www.cotodigital3.com.ar/sitios/cdigi/browse/_/N-15lbe2l?Dy=1&amp;Nf=product.startDate%7CLTEQ%2B1.6159392E12%7C%7Cproduct.endDate%7CGTEQ%2B1.6159392E12&amp;Nr=AND(product.sDisp_200%3A1004%2Cproduct.language%3Aespa%C3%B1ol%2COR(product.siteId%3ACotoDigital))</t>
  </si>
  <si>
    <t>https://supermercado.carrefour.com.ar/catalogsearch/result/?q=lentejas</t>
  </si>
  <si>
    <t>https://www.jumbo.com.ar/lentejas-inalpa-x-350-gr/p</t>
  </si>
  <si>
    <t>https://www.cotodigital3.com.ar/sitios/cdigi/producto/-pan-rallado-preferido-bsa-1-kgm/_/A-00257847-00257847-200</t>
  </si>
  <si>
    <t>https://supermercado.carrefour.com.ar/catalogsearch/result/?q=pan+rallado</t>
  </si>
  <si>
    <t>https://www.jumbo.com.ar/pan-rallado-preferido-x1-kg/p</t>
  </si>
  <si>
    <t>https://www.cotodigital3.com.ar/sitios/cdigi/producto/-caldo-verduras-maggi-x12-unidades/_/A-00211330-00211330-200</t>
  </si>
  <si>
    <t>https://diaonline.supermercadosdia.com.ar/caldo-en-cubo-knorr-de-gallina-12-unidades-15001/p</t>
  </si>
  <si>
    <t>https://www.walmart.com.ar/caldo-de-verduras-maggi-114-gr/p</t>
  </si>
  <si>
    <t>https://supermercado.carrefour.com.ar/catalogsearch/result/?q=levadura+seca</t>
  </si>
  <si>
    <t>https://www.walmart.com.ar/levadura-seca-instantanea-saf-125g/p</t>
  </si>
  <si>
    <t>https://www.cotodigital3.com.ar/sitios/cdigi/producto/-levaduras-instantanea-saf-instant-paq-125-grm/_/A-00493395-00493395-200</t>
  </si>
  <si>
    <t>https://maxiconsumo.com/sucursal_capital/catalog/product/view/id/1099/s/ravioles-mendia-4-quesos-500-gr-25355/category/201/</t>
  </si>
  <si>
    <t>https://supermercado.carrefour.com.ar/ravioles-la-italiana-cuatro-quesos-500-g.html</t>
  </si>
  <si>
    <t>https://www.pasosonline.com.ar/producto/mendia-ravioles-4-quesos-x500g/</t>
  </si>
  <si>
    <t>https://www.jumbo.com.ar/pan-jumbo-salvado-360-gr-bsa-gr-360/p</t>
  </si>
  <si>
    <t>https://www.cotodigital3.com.ar/sitios/cdigi/producto/-pan-salvado-lactal-bsa-630-grm/_/A-00268507-00268507-200</t>
  </si>
  <si>
    <t>https://www.walmart.com.ar/tapa-empanada-rotiser-great-value-500-gr/p</t>
  </si>
  <si>
    <t>https://www.cotodigital3.com.ar/sitios/cdigi/producto/-tapempanada-horno-ciudad-del-lago-bsa-300-grm/_/A-00024171-00024171-200</t>
  </si>
  <si>
    <t>https://supermercado.carrefour.com.ar/tapas-para-empanadas-carrefour-hojaldre-12-u.html</t>
  </si>
  <si>
    <t>https://superunomza.com/producto/galletas-de-agua-ricks-130-g/</t>
  </si>
  <si>
    <t>https://www.saica.com.ar/galletitas-crackers/4786-galletas-ricks-130-grs-7790953000013.html</t>
  </si>
  <si>
    <t>https://blowmax.com.ar/producto/galleta-ricks-130-gr/</t>
  </si>
  <si>
    <t>https://www.laartesanal.com.ar/productos/tapas-de-pascualina/</t>
  </si>
  <si>
    <t>https://pastaselaguila.com/tapas-y-masas/150-tapas-para-pascualina-por-2u.html</t>
  </si>
  <si>
    <t>https://shop.purisima.com.ar/product/leche-descremada-800-gr/</t>
  </si>
  <si>
    <t>https://articulo.mercadolibre.com.ar/MLA-871653904-leche-ilolay-en-polvo-instantanea-descremada-caja-800gr-cu-_JM#position=1&amp;type=item&amp;tracking_id=d63a203c-532a-433d-92e6-f7bb2654dab8</t>
  </si>
  <si>
    <t>https://articulo.mercadolibre.com.ar/MLA-857370015-leche-purissima-descremada-en-polvo-x-800-gramos-_JM#position=5&amp;type=item&amp;tracking_id=87e10848-d373-44ca-a292-0fc2809f0c1e</t>
  </si>
  <si>
    <t>https://www.cotodigital3.com.ar/sitios/cdigi/producto/-porotos-alubia-coto-bolsa-500-gr/_/A-00295838-00295838-200</t>
  </si>
  <si>
    <t>https://supermercado.carrefour.com.ar/porotos-alubias-secos-500-g.html</t>
  </si>
  <si>
    <t>https://www.sokogo.com/poroto-alubia-egran-500-gr-7791476057003/p</t>
  </si>
  <si>
    <t>https://www.saboresintacc.com.ar/#!/producto/46/</t>
  </si>
  <si>
    <t>https://www.almacencamposverdes.com.ar/producto/galletitas-saladas-sin-tacc-150gr-badalitas/</t>
  </si>
  <si>
    <t>https://www.thingys.com.ar/tienda/inicio/62-galletitas-saladas-badalitas-x-150-gr.html</t>
  </si>
  <si>
    <t>https://www.cotodigital3.com.ar/sitios/cdigi/producto/-almidon-de-maiz-dimax-paq-500-grm/_/A-00498802-00498802-200</t>
  </si>
  <si>
    <t>https://www.veadigital.com.ar/prod/489005/almidon-de-ma%C3%ADz-chango-500-gr</t>
  </si>
  <si>
    <t>https://www.walmart.com.ar/almidon-de-maiz-chango-500-gr/p</t>
  </si>
  <si>
    <t>https://articulo.mercadolibre.com.ar/MLA-874018672-dimax-galletas-de-vainilla-sin-tacc-200gr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255114279&amp;matt_product_id=MLA874018672&amp;matt_product_partition_id=324505042224&amp;matt_target_id=pla-324505042224&amp;gclid=EAIaIQobChMI7ffMtca37wIVmovICh07BQziEAYYBiABEgKbSPD_BwE</t>
  </si>
  <si>
    <t>https://tienda.celiaco.com/premezcla-universal-dimax-500grs/p</t>
  </si>
  <si>
    <t>https://articulo.mercadolibre.com.ar/MLA-872786233-premezcla-santa-maria-sin-tacc-sin-gluten-celiac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250887847&amp;matt_product_id=MLA872786233&amp;matt_product_partition_id=324505042224&amp;matt_target_id=pla-324505042224&amp;gclid=EAIaIQobChMI0PD8lcKy7wIVxYKRCh2-nQo4EAYYAyABEgJrXPD_BwE</t>
  </si>
  <si>
    <t>https://articulo.mercadolibre.com.ar/MLA-857041075-premezcla-universal-celiacos-dimax-sin-tacc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329675007&amp;matt_product_id=MLA857041075&amp;matt_product_partition_id=324505042224&amp;matt_target_id=pla-324505042224&amp;gclid=EAIaIQobChMI0PD8lcKy7wIVxYKRCh2-nQo4EAYYBiABEgK4TvD_BwE</t>
  </si>
  <si>
    <t>https://www.hiperlibertad.com.ar/pan-rallado-sin-tacc-x-250-gr/p</t>
  </si>
  <si>
    <t>https://www.walmart.com.ar/pan-rallado-dimax-250-gr/p</t>
  </si>
  <si>
    <t>https://elbanquito.com.ar/productos/dimax-pan-rallado-sin-tacc/</t>
  </si>
  <si>
    <t>https://www.cotodigital3.com.ar/sitios/cdigi/producto/-picada-especial-x-kg/_/A-00069607-00069607-200</t>
  </si>
  <si>
    <t>https://supermercado.carrefour.com.ar/carnes-y-pescados.html?food_tipo=11178&amp;utm_source=web-crf&amp;utm_medium=referral&amp;utm_content=carne-molida&amp;utm_campaign=BuscadorInterno</t>
  </si>
  <si>
    <t>https://www.cotodigital3.com.ar/sitios/cdigi/producto/-pollo-entero-fresco-x-kg/_/A-00043484-00043484-200</t>
  </si>
  <si>
    <t>https://www.walmart.com.ar/suprema-al-vacio-granja-tres-arroyos-400gr/p</t>
  </si>
  <si>
    <t>https://www.cotodigital3.com.ar/sitios/cdigi/producto/-suprema-sin-piel-x-kg/_/A-00046365-00046365-200</t>
  </si>
  <si>
    <t>https://supermercado.carrefour.com.ar/carnes-y-pescados.html</t>
  </si>
  <si>
    <t>https://www.veadigital.com.ar/prod/139691/banana-x-kg</t>
  </si>
  <si>
    <t>https://www.cotodigital3.com.ar/sitios/cdigi/producto/-choclo-amarillo---xkg/_/A-00000614-00000614-200</t>
  </si>
  <si>
    <t>https://labuenacosecha.com.ar/product/choclo/</t>
  </si>
  <si>
    <t>https://articulo.mercadolibre.com.ar/MLA-610017855-ciruela-presidente-gigante-x-1-kg-procedencia-mendoz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224545161&amp;matt_product_id=MLA610017855&amp;matt_product_partition_id=324505042224&amp;matt_target_id=pla-324505042224&amp;gclid=EAIaIQobChMI8oe4-pzO7wIVh4iRCh152wqoEAQYCCABEgIwlfD_BwE</t>
  </si>
  <si>
    <t>https://newgarden.com.ar/ciruela-d-agen-sin-carozo-tipo-bombon-x-1-kg-grande.html</t>
  </si>
  <si>
    <t>https://articulo.mercadolibre.com.ar/MLA-605433499-ciruela-sin-carozo-x-1-kg-dagen-caja-x-mayor-_JM#position=18&amp;type=item&amp;tracking_id=605d67ef-f489-4e4c-9a14-daace801de42</t>
  </si>
  <si>
    <t>https://greenshop.com.ar/producto/espinaca-atado/</t>
  </si>
  <si>
    <t>https://supermercado.carrefour.com.ar/espinaca-x-atado.html</t>
  </si>
  <si>
    <t>https://www.walmart.com.ar/espinaca-en-paquete-x-500-gr/p</t>
  </si>
  <si>
    <t>https://www.walmart.com.ar/buscar?text=remolacha</t>
  </si>
  <si>
    <t>https://www.cotodigital3.com.ar/sitios/cdigi/producto/-remolacha-x-kg/_/A-00000677-00000677-200</t>
  </si>
  <si>
    <t>https://supermercado.carrefour.com.ar/remolacha-x-kg.html</t>
  </si>
  <si>
    <t>https://www.walmart.com.ar/repollo-blanco-x-1-kg/p</t>
  </si>
  <si>
    <t>https://supermercado.carrefour.com.ar/repollo-blanco-x-kg.html</t>
  </si>
  <si>
    <t>https://www.dinoonline.com.ar/super/producto/perejil-x-kg/_/A-3390019-3390019-s</t>
  </si>
  <si>
    <t>https://diaonline.supermercadosdia.com.ar/perejil-50-gr-268251/p</t>
  </si>
  <si>
    <t>https://supermercado.carrefour.com.ar/perejil-x-1-atado.html</t>
  </si>
  <si>
    <t>pr2 62,90 por 50 g</t>
  </si>
  <si>
    <t>https://articulo.mercadolibre.com.ar/MLA-917692982-edulcorante-hileret-x-500-sobres-envios-_JM?matt_tool=18503622&amp;matt_word=&amp;matt_source=google&amp;matt_campaign_id=11615439084&amp;matt_ad_group_id=113657846872&amp;matt_m</t>
  </si>
  <si>
    <t>https://articulo.mercadolibre.com.ar/MLA-840252208-edulcorante-hileret-clasico-caja-de-500-sobres-400-grs-total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223629487&amp;matt_product_id=MLA840252208&amp;matt_product_partition_id=324505042224&amp;matt_target_id=pla-324505042224&amp;gclid=EAIaIQobChMI676UhYWc8AIVghGRCh1D7w2lEAYYAiABEgKxmfD_BwE</t>
  </si>
  <si>
    <t>https://articulo.mercadolibre.com.ar/MLA-851945372-hileret-clasico-x-500-sobre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254288046&amp;matt_product_id=MLA851945372&amp;matt_product_partition_id=324505042224&amp;matt_target_id=pla-324505042224&amp;gclid=EAIaIQobChMI676UhYWc8AIVghGRCh1D7w2lEAYYAyABEgLiGvD_BwE</t>
  </si>
  <si>
    <t>https://articulo.mercadolibre.com.ar/MLA-911135235-edulcorante-hileret-liquido-1-a-10-clasico-500ml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231034243&amp;matt_product_id=MLA911135235&amp;matt_product_partition_id=324505042224&amp;matt_target_id=pla-324505042224&amp;gclid=EAIaIQobChMIhv-b1YWc8AIV9QaICR1x5g_0EAQYAyABEgIc-vD_BwE</t>
  </si>
  <si>
    <t>https://www.walmart.com.ar/edulcorante-botella-hileret-500-cc/p</t>
  </si>
  <si>
    <t>https://supermercado.carrefour.com.ar/edulcorante-liquido-hileret-clasico-500-cc.html</t>
  </si>
  <si>
    <t>https://supermercado.carrefour.com.ar/manteca-milkaut-200-g.html</t>
  </si>
  <si>
    <t>https://www.josimar.com.ar/milkaut-manteca-200gr-2/p</t>
  </si>
  <si>
    <t>https://www.walmart.com.ar/manteca-sys-200-gr/p</t>
  </si>
  <si>
    <t>https://www.jumbo.com.ar/queso-sardo-la-paulina/p</t>
  </si>
  <si>
    <t>https://articulo.mercadolibre.com.ar/MLA-603881110-queso-sardo-estacionado-por-kilo-muy-rico-_JM#position=21&amp;type=item&amp;tracking_id=c80479b9-bac2-4005-a347-a64c8bfddbf8</t>
  </si>
  <si>
    <t>https://www.cotodigital3.com.ar/sitios/cdigi/browse/_/N-1fp3wjw?Dy=1&amp;Nf=product.startDate%7CLTEQ%2B1.61784E12%7C%7Cproduct.endDate%7CGTEQ%2B1.61784E12&amp;Nr=AND(product.sDisp_200%3A1004%2Cproduct.language%3Aespa%C3%B1ol%2COR(product.siteId%3ACotoDigital))</t>
  </si>
  <si>
    <t>https://articulo.mercadolibre.com.ar/MLA-884082431-queso-cuartinolo-veronica-precio-por-kilo-_JM#position=11&amp;type=item&amp;tracking_id=a625609f-d71d-46d3-a826-2956ba0e2041</t>
  </si>
  <si>
    <t>https://supermercado.carrefour.com.ar/queso-cuartirolo-veronica-trozado-x-kg.html</t>
  </si>
  <si>
    <t>https://www.jumbo.com.ar/queso-cuartirolo-veronica-2/p</t>
  </si>
  <si>
    <t>http://planificayahorra.com/L%C3%A1cteos?product_id=4259&amp;limit=75</t>
  </si>
  <si>
    <t>https://supermercado.carrefour.com.ar/queso-mozzarella-punta-del-agua-x-kg.html</t>
  </si>
  <si>
    <t>https://www.cotodigital3.com.ar/sitios/cdigi/producto/-muzzarela-punta-de-agua-x-kg/_/A-00010450-00010450-200</t>
  </si>
  <si>
    <t>https://articulo.mercadolibre.com.ar/MLA-908067733-leche-descremada-en-polvo-abedul-sobre-de-5grs-x100-unidades-_JM#position=5&amp;search_layout=stack&amp;type=item&amp;tracking_id=73d449c6-eba5-485a-b243-17c77a9159e8</t>
  </si>
  <si>
    <t>https://articulo.mercadolibre.com.ar/MLA-793441420-leche-en-polvo-individual-abedul-6-cuotas-sin-interes-_JM#position=21&amp;search_layout=stack&amp;type=item&amp;tracking_id=36a07ab6-e55a-4878-a74b-56f8a02465fd</t>
  </si>
  <si>
    <t>https://shopix.com.ar/enventa-leche-descremada-en-polvo-marca-abedul-caja-x-100-sobres_SPA814288346</t>
  </si>
  <si>
    <t>https://www.cotodigital3.com.ar/sitios/cdigi/producto/-leche-en-polvo-la-lechera-800-gr/_/A-00508828-00508828-200</t>
  </si>
  <si>
    <t>https://www.jumbo.com.ar/leche-en-polvo-la-lechera-800-gr/p</t>
  </si>
  <si>
    <t>https://supermercado.carrefour.com.ar/almacen/leches-en-polvo-y-larga-vida.html</t>
  </si>
  <si>
    <t>NO SE ENCUENTRAN PRECIOS DE ESTE INSUMO</t>
  </si>
  <si>
    <t>https://supermercado.carrefour.com.ar/galletitas-crackers-granix-sin-sal-185-g.html</t>
  </si>
  <si>
    <t>http://supermercadoluna.com/product/galletita-granix-185g-sin-sal/</t>
  </si>
  <si>
    <t>https://tiendalaamistad.com.ar/tienda/desayuno-y-merienda/galletitas/crakers/granix-sin-sal-185-gr/</t>
  </si>
  <si>
    <t>https://www.cotodigital3.com.ar/sitios/cdigi/producto/-harina-leudante-pureza-paquete-1-kg/_/A-00253695-00253695-200</t>
  </si>
  <si>
    <t>https://supermercado.carrefour.com.ar/almacen/harinas.html?ec_marca=7388</t>
  </si>
  <si>
    <t>https://www.walmart.com.ar/harina-leudante-pureza-1kg/p</t>
  </si>
  <si>
    <t>https://supermercado.carrefour.com.ar/panaderia/pizzas-y-prepizzas.html</t>
  </si>
  <si>
    <t>https://articulo.mercadolibre.com.ar/MLA-910098560-prepizz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351884520&amp;matt_product_id=MLA910098560&amp;matt_product_partition_id=324505042224&amp;matt_target_id=pla-324505042224&amp;gclid=EAIaIQobChMInorolu3i7wIVEIGRCh3kYwfTEAYYBiABEgJa5fD_BwE</t>
  </si>
  <si>
    <t>https://www.cotodigital3.com.ar/sitios/cdigi/producto/-prepizza-grande-tomate-uni/_/A-00046008-00046008-200</t>
  </si>
  <si>
    <t>https://www.lareinacorrientes.com.ar/producto/pan-frances/</t>
  </si>
  <si>
    <t>https://articulo.mercadolibre.com.ar/MLA-903117834-pan-frances-mignon-flauta-sandwich-para-gastronomia-x-kilo-_JM#position=5&amp;type=item&amp;tracking_id=0c9a8fa1-38c3-41e5-8609-ce13c209d864</t>
  </si>
  <si>
    <t>https://www.josimar.com.ar/pan-frances-kg-2/p</t>
  </si>
  <si>
    <t>https://www.walmart.com.ar/galletas-arroz-saladas-dos-hermanos-100gr/p</t>
  </si>
  <si>
    <t>https://supermercado.carrefour.com.ar/galletitas-de-arroz-crisppino-100-g-sin-tacc.html</t>
  </si>
  <si>
    <t>https://diaonline.supermercadosdia.com.ar/galletas-de-arroz-dia-con-sal-100-gr-103357/p</t>
  </si>
  <si>
    <t>https://diaonline.supermercadosdia.com.ar/azucar-ledesma-clasica-1-kg-107879/p</t>
  </si>
  <si>
    <t>https://newgarden.com.ar/aceituna-verde-x-1-kg.html?gclid=EAIaIQobChMI7ZKZvJnE7wIVD4WRCh2WTwssEAQYAyABEgLw_vD_BwE</t>
  </si>
  <si>
    <t>https://articulo.mercadolibre.com.ar/MLA-820026751-aceitunas-verdes-000-x-1-kilo-_JM#position=20&amp;type=pad&amp;tracking_id=12b25a7b-6567-4dd6-8a0e-666be32bf2ae&amp;is_advertising=true&amp;ad_domain=VQCATCORE_LST&amp;ad_position=20&amp;ad_click_id=ZDlkYTgyZGYtNGU4MS00NWQwLTg0MDItNGYxMzYxOTNiZDE1</t>
  </si>
  <si>
    <t>https://articulo.mercadolibre.com.ar/MLA-909233017-aceitunas-verdes-organicas-1-kilo-_JM#position=51&amp;type=item&amp;tracking_id=edd2cf24-fe24-4b94-ba2b-95106b808df7</t>
  </si>
  <si>
    <t>https://www.cotodigital3.com.ar/sitios/cdigi/browse/_/N-1lehbbh?Dy=1&amp;Nf=product.startDate%7CLTEQ%2B1.6167168E12%7C%7Cproduct.endDate%7CGTEQ%2B1.6167168E12&amp;Nr=AND(product.sDisp_200%3A1004%2Cproduct.language%3Aespa%C3%B1ol%2COR(product.siteId%3ACotoDigital))</t>
  </si>
  <si>
    <t>https://www.walmart.com.ar/choclo-amarillo-enteros-inalpa-350-gr/p</t>
  </si>
  <si>
    <t>https://www.cotodigital3.com.ar/sitios/cdigi/producto/-choclo-crem-amar-inca-lat-35-kgm/_/A-00293879-00293879-200</t>
  </si>
  <si>
    <t>https://articulo.mercadolibre.com.ar/MLA-909985666-choclo-cremoso-amarillo-inalpa-lata-350-gr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170395761&amp;matt_product_id=MLA909985666&amp;matt_product_partition_id=324505042224&amp;matt_target_id=pla-324505042224&amp;gclid=EAIaIQobChMIjOvW7YzO7wIVjorICh15eQpJEAQYBCABEgLYHvD_BwE</t>
  </si>
  <si>
    <t>https://www.walmart.com.ar/choclo-amarillo-cremoso-inalpa-350-gr/p</t>
  </si>
  <si>
    <t>https://articulo.mercadolibre.com.ar/MLA-879457876-dulce-de-membrillo-benavidez-x-1-kilo-sin-tacc-_JM#position=4&amp;type=item&amp;tracking_id=26bcbab9-8e68-4e3f-a520-0997bd02d6dd</t>
  </si>
  <si>
    <t>https://articulo.mercadolibre.com.ar/MLA-617591214-dulce-de-membrillo-venta-por-kilo-esnaola-sin-tacc-_JM#position=3&amp;type=item&amp;tracking_id=f844c5fc-e2e0-451a-9a62-a3ca6a81548b</t>
  </si>
  <si>
    <t>https://articulo.mercadolibre.com.ar/MLA-898105286-lingote-de-membrillo-en-caja-1-kg-cuesta-portezuelo-_JM#position=31&amp;type=pad&amp;tracking_id=e39a5de5-72eb-4f93-94ac-8579e10c5ddf&amp;is_advertising=true&amp;ad_domain=VQCATCORE_LST&amp;ad_position=31&amp;ad_click_id=MWY5MWRlZDMtZGM4Yy00OGU5LTg5Y2ItYTA2OTljYzY4YTFl</t>
  </si>
  <si>
    <t>https://articulo.mercadolibre.com.ar/MLA-817459125-tomate-triturado-x-950-grs-the-gourmet-market-c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176920874&amp;matt_product_id=MLA817459125&amp;matt_product_partition_id=324505042224&amp;matt_target_id=pla-324505042224&amp;gclid=EAIaIQobChMIw437z-Pa7wIVUwqRCh0yGwlSEAQYASABEgKov_D_BwE</t>
  </si>
  <si>
    <t>https://articulo.mercadolibre.com.ar/MLA-905357892-tomate-triturado-en-botella-950-gr-nuevo-ingres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321079748&amp;matt_product_id=MLA905357892&amp;matt_product_partition_id=324505042224&amp;matt_target_id=pla-324505042224&amp;gclid=EAIaIQobChMIw437z-Pa7wIVUwqRCh0yGwlSEAQYAiABEgIwlPD_BwE</t>
  </si>
  <si>
    <t>https://lapaisanaalimentos.mitiendanube.com/productos/tomate-triturado-natural-x-950-grs/</t>
  </si>
  <si>
    <t>https://www.jumbo.com.ar/vinagre-menoyo-de-vino/p</t>
  </si>
  <si>
    <t>https://www.cotodigital3.com.ar/sitios/cdigi/producto/-vinagre-de-vino-menoyo-pet-1-l/_/A-00007199-00007199-200</t>
  </si>
  <si>
    <t>https://supermercado.carrefour.com.ar/catalogsearch/result/?q=vinagre+de+vino</t>
  </si>
  <si>
    <t>https://articulo.mercadolibre.com.ar/MLA-726614355-aji-molido-x-1kg-distribuidora-casa-gripp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280459462&amp;matt_product_id=MLA726614355&amp;matt_product_partition_id=324505042224&amp;matt_target_id=pla-324505042224&amp;gclid=EAIaIQobChMIxsbHjqfE7wIVEPrICh1jTAs4EAQYASABEgJLvPD_BwE</t>
  </si>
  <si>
    <t>https://articulo.mercadolibre.com.ar/MLA-912007541-aji-molido-x-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276438320&amp;matt_product_id=MLA912007541&amp;matt_product_partition_id=324505042224&amp;matt_target_id=pla-324505042224&amp;gclid=EAIaIQobChMIxsbHjqfE7wIVEPrICh1jTAs4EAQYAiABEgLW5PD_BwE</t>
  </si>
  <si>
    <t>https://articulo.mercadolibre.com.ar/MLA-897656884-aji-molido-1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338980779&amp;matt_product_id=MLA897656884&amp;matt_product_partition_id=324505042224&amp;matt_target_id=pla-324505042224&amp;gclid=EAIaIQobChMIxsbHjqfE7wIVEPrICh1jTAs4EAQYBSABEgKPtvD_BwE</t>
  </si>
  <si>
    <t>https://articulo.mercadolibre.com.ar/MLA-882992500-curcuma-pura-en-polvo-1-kilo-_JM#position=1&amp;type=item&amp;tracking_id=b48163da-15ca-47a6-bcaf-886f2a2fed64</t>
  </si>
  <si>
    <t>https://articulo.mercadolibre.com.ar/MLA-607852544-curcuma-molida-extra-seleccion-x-1-kilo-_JM#position=6&amp;type=item&amp;tracking_id=9d7b878a-a32e-4b82-8213-4b6ce2329ef9</t>
  </si>
  <si>
    <t>https://articulo.mercadolibre.com.ar/MLA-909369326-curcuma-en-polvo-x-1-kg-libre-de-gluten-sin-tacc-_JM#position=9&amp;type=pad&amp;tracking_id=14d5e2da-adfa-4781-8eaf-27fa4a4c2840&amp;is_advertising=true&amp;ad_domain=VQCATCORE_LST&amp;ad_position=9&amp;ad_click_id=MDk2NWNhZmItNzU5Yi00NWY5LTkxODQtMDdkZGNmMWUxOWVj</t>
  </si>
  <si>
    <t>https://articulo.mercadolibre.com.ar/MLA-886179003-esencia-de-vainilla-x-litro-irina-reposteria-calidad-premium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204598859&amp;matt_product_id=MLA886179003&amp;matt_product_partition_id=324505042224&amp;matt_target_id=pla-324505042224&amp;gclid=EAIaIQobChMIlMfCgsna7wIV1eDICh2G7ATBEAQYByABEgKJbvD_BwE</t>
  </si>
  <si>
    <t>https://articulo.mercadolibre.com.ar/MLA-880078263-esencia-de-vainilla-prindal-x-1-litr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313523868&amp;matt_product_id=MLA880078263&amp;matt_product_partition_id=324505042224&amp;matt_target_id=pla-324505042224&amp;gclid=EAIaIQobChMIhMKwz8na7wIVFAyRCh0xNgbZEAQYAiABEgL0mvD_BwE</t>
  </si>
  <si>
    <t>https://articulo.mercadolibre.com.ar/MLA-853481288-esencia-de-vainilla-dewey-bidon-x-1-litr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373477971&amp;matt_product_id=MLA853481288&amp;matt_product_partition_id=324505042224&amp;matt_target_id=pla-324505042224&amp;gclid=EAIaIQobChMIhMKwz8na7wIVFAyRCh0xNgbZEAQYBSABEgKLQfD_BwE</t>
  </si>
  <si>
    <t>https://articulo.mercadolibre.com.ar/MLA-871063148-nuez-moscada-molida-x-1-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146050197&amp;matt_product_id=MLA871063148&amp;matt_product_partition_id=324505042224&amp;matt_target_id=pla-324505042224&amp;gclid=EAIaIQobChMI7IfrqIz57wIVgw6RCh0Omg0IEAYYBCABEgI-6vD_BwE</t>
  </si>
  <si>
    <t>https://articulo.mercadolibre.com.ar/MLA-868792205-nuez-moscada-molida-x-1-kilo-_JM#position=2&amp;type=item&amp;tracking_id=9cfa44b7-6783-4cb4-8224-907a4fd6c604</t>
  </si>
  <si>
    <t>https://articulo.mercadolibre.com.ar/MLA-874581417-nuez-moscada-x-1-kilo-excelente-calidad-a-granel-_JM#position=5&amp;type=item&amp;tracking_id=78c3a26e-bfaa-49cb-a7f0-e95aa55cbc7e</t>
  </si>
  <si>
    <t>https://newgarden.com.ar/oregano-x-1-kg.html</t>
  </si>
  <si>
    <t>https://articulo.mercadolibre.com.ar/MLA-781699070-oregano-b-x-1-kilo-ventas-x-mayor-y-menor-_JM#position=2&amp;type=item&amp;tracking_id=59f1c15a-0415-48a4-81e9-48d70b896368</t>
  </si>
  <si>
    <t>https://articulo.mercadolibre.com.ar/MLA-899700431-oregano-de-1-calidad-x-1-kilo-_JM#position=12&amp;type=item&amp;tracking_id=21b5d6c7-32f5-47d4-9130-1ff02ad931a8</t>
  </si>
  <si>
    <t>https://articulo.mercadolibre.com.ar/MLA-607978788-pimenton-dulce-nacional-1-calidad-1-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311771407&amp;matt_product_id=MLA607978788&amp;matt_product_partition_id=324505042224&amp;matt_target_id=pla-324505042224&amp;gclid=EAIaIQobChMI-Y75oNPV7wIVlMDICh3-nwflEAQYAiABEgLJ6fD_BwE</t>
  </si>
  <si>
    <t>https://articulo.mercadolibre.com.ar/MLA-896114760-pimenton-dulce-molido-x-1kg-mitiendasan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255114279&amp;matt_product_id=MLA896114760&amp;matt_product_partition_id=324505042224&amp;matt_target_id=pla-324505042224&amp;gclid=EAIaIQobChMI-Y75oNPV7wIVlMDICh3-nwflEAQYAyABEgKKKvD_BwE</t>
  </si>
  <si>
    <t>https://articulo.mercadolibre.com.ar/MLA-613838393-pimenton-dulce-esencia-100-puro-x-1-kg-nacional-calidad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321079748&amp;matt_product_id=MLA613838393&amp;matt_product_partition_id=324505042224&amp;matt_target_id=pla-324505042224&amp;gclid=EAIaIQobChMI-Y75oNPV7wIVlMDICh3-nwflEAQYBCABEgLi7vD_BwE</t>
  </si>
  <si>
    <t>https://articulo.mercadolibre.com.ar/MLA-906351912-pimienta-blanca-molida-premium-x-1-kilo-excelente-calidad-_JM#position=1&amp;type=item&amp;tracking_id=ff8b9c87-b6b1-4cd8-935a-f811083e1b3d</t>
  </si>
  <si>
    <t>https://articulo.mercadolibre.com.ar/MLA-883783335-pimienta-blanca-molida-x-1-kilo-excelente-calidad-a-granel-_JM#position=2&amp;type=item&amp;tracking_id=ebf7df38-9902-4974-9492-8b77fe170c87</t>
  </si>
  <si>
    <t>https://articulo.mercadolibre.com.ar/MLA-862605383-pimienta-blanca-molida-x-kilo-silsama-especias-_JM#position=4&amp;type=item&amp;tracking_id=167438ae-98b1-4ccd-a020-1b8f3e29a85e</t>
  </si>
  <si>
    <t>https://articulo.mercadolibre.com.ar/MLA-671561369-pimienta-negra-en-grano-x-1-kg-brasil-poco-stock-promo-_JM#position=2&amp;type=item&amp;tracking_id=ababbce8-2655-4c81-9c32-ac4084eefdeb</t>
  </si>
  <si>
    <t>https://articulo.mercadolibre.com.ar/MLA-870526001-pimienta-negra-en-grano-x-kilo-_JM#position=3&amp;type=item&amp;tracking_id=0a018ce0-fec7-4a04-bc9d-615a6920dbc4</t>
  </si>
  <si>
    <t>https://articulo.mercadolibre.com.ar/MLA-874577811-pimienta-negra-grano-x-1-kilo-excelente-calidad-a-granel-_JM#position=7&amp;type=item&amp;tracking_id=5fd5688d-69e0-4c70-907d-d715be28a3f0</t>
  </si>
  <si>
    <t>https://articulo.mercadolibre.com.ar/MLA-830164473-fiambre-de-paleta-de-cerdo-pempasandwicheracampo-austral-_JM#position=13&amp;type=item&amp;tracking_id=2e8516d2-c096-4296-9a3e-4dac1646e4c3</t>
  </si>
  <si>
    <t>https://articulo.mercadolibre.com.ar/MLA-857945770-paleta-con-grasa-el-bierzo-precio-x-kilo-_JM#position=3&amp;type=item&amp;tracking_id=62d8c8b3-4a47-4491-8cbb-3ef13b3e1a92</t>
  </si>
  <si>
    <t>https://www.cabanadirecto.com.ar/producto/fiambre-cocido-de-paleta-de-cerdo-330347/#:~:text=Fiambre%20Cocido%20de%20Paleta%20de%20Cerdo%20%24399%20x%20Kg.</t>
  </si>
  <si>
    <t>https://articulo.mercadolibre.com.ar/MLA-854658167-paleta-sandwichera-cristal-el-bierzo-_JM#position=19&amp;type=item&amp;tracking_id=afdc9063-83e1-462e-8c68-17e526873640</t>
  </si>
  <si>
    <t>https://articulo.mercadolibre.com.ar/MLA-857945770-paleta-con-grasa-el-bierzo-precio-x-kilo-_JM#position=20&amp;type=item&amp;tracking_id=9c59bbef-582a-425f-b146-9d4d174ee541</t>
  </si>
  <si>
    <t>https://articulo.mercadolibre.com.ar/MLA-852104507-fiambre-paleta-cocida-cardenas-jamon-_JM#position=28&amp;type=item&amp;tracking_id=d2a8e3b4-fee9-4ff5-935c-aa7637b04391</t>
  </si>
  <si>
    <t>https://articulo.mercadolibre.com.ar/MLA-846326142-almidon-de-maiz-maizena-1-kg-_JM#position=2&amp;type=item&amp;tracking_id=213e7d0e-72b5-48ea-b150-d55cd378f688</t>
  </si>
  <si>
    <t>https://articulo.mercadolibre.com.ar/MLA-885586883-almidon-de-maiz-x-1-kg-_JM#position=5&amp;type=item&amp;tracking_id=ef28d7de-1303-4227-a58f-74f766483412</t>
  </si>
  <si>
    <t>https://articulo.mercadolibre.com.ar/MLA-897001112-almidon-de-maiz-natuzen-x-1-kg-sin-tacc-_JM#position=4&amp;type=item&amp;tracking_id=9e5e74f8-2862-41de-a2ec-25081295b475</t>
  </si>
  <si>
    <t>https://www.cotodigital3.com.ar/sitios/cdigi/producto/-lenteja-x-kg/_/A-00073159-00073159-200</t>
  </si>
  <si>
    <t>https://articulo.mercadolibre.com.ar/MLA-903867074-lentejas-por-kilo-sueltas-legumbres-de-alta-calidad-oferta-_JM#position=6&amp;type=item&amp;tracking_id=e7c9241a-4d1a-4a07-bd29-4239e7c326e0</t>
  </si>
  <si>
    <t>https://articulo.mercadolibre.com.ar/MLA-878971935-lentejas-x-kilo-_JM#position=11&amp;type=item&amp;tracking_id=d0ac8755-5a83-4ee4-953a-2f39b95732cf</t>
  </si>
  <si>
    <t>http://www.cotodigital3.com.ar/sitios/cdigi/producto/-mate-cocido-la-tranquera-caja-50-saquitos/_/A-00035730-00035730-200</t>
  </si>
  <si>
    <t>https://www.walmart.com.ar/mate-cocido-saquitos-la-tranquera-50-sq/p</t>
  </si>
  <si>
    <t>https://www.veadigital.com.ar/prod/403658/yerba-mate-la-tranquera-en-saquitos-50-unidades-150-gr</t>
  </si>
  <si>
    <t>https://articulo.mercadolibre.com.ar/MLA-850550651-mate-cocido-x200-saquitos-_JM#position=8&amp;type=item&amp;tracking_id=545bd5c9-d8a6-4e19-8576-8359ce10f856</t>
  </si>
  <si>
    <t>https://tienda.yerbamanda.com.ar/productos/mate-cocido-amanda-tradicional-200-saquitos/</t>
  </si>
  <si>
    <t>https://diaonline.supermercadosdia.com.ar/avena-quaker-tradicional-fortificada-500-gr-239306/p</t>
  </si>
  <si>
    <t>https://almacoop.com.ar/comprar/avena-instantanea-namaca-500-grs</t>
  </si>
  <si>
    <t>https://www.dieteticacallao.com.ar/productos/avena-arrollada-gruesa/</t>
  </si>
  <si>
    <t>NO SE ENCUENTRA ESTA PRESENTACIÓN</t>
  </si>
  <si>
    <t>https://articulo.mercadolibre.com.ar/MLA-859861418-pack-x-12-sal-celusal-fina-estuche-500-gr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240090422&amp;matt_product_id=MLA859861418&amp;matt_product_partition_id=324505042224&amp;matt_target_id=pla-324505042224&amp;gclid=EAIaIQobChMIpsmcwdOA8AIVhRCRCh2BAgiaEAYYBCABEgIFHPD_BwE</t>
  </si>
  <si>
    <t>https://www.01mercado.com.ar/MLA-883598544-sal-fina-celusal-sin-tacc-libre-gluten-x12-unidades-_JM</t>
  </si>
  <si>
    <t>https://articulo.mercadolibre.com.ar/MLA-859861449-pack-x-12-sal-dos-anclas-fina-paquete-500-gr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240090422&amp;matt_product_id=MLA859861449&amp;matt_product_partition_id=324505042224&amp;matt_target_id=pla-324505042224&amp;gclid=EAIaIQobChMI2Om7v9KA8AIVUwaRCh0eog4DEAYYAiABEgKadfD_BwE</t>
  </si>
  <si>
    <t>https://www.walmart.com.ar/sal-gruesa-celusal-1-kg-2/p</t>
  </si>
  <si>
    <t>https://supermercado.carrefour.com.ar/sal-gruesa-celusal-paquete-1-kg.html</t>
  </si>
  <si>
    <t>https://super22deoctubre.com.ar/producto/sal-gruesa-dos-anclas-caja-x1kg/</t>
  </si>
  <si>
    <t>https://articulo.mercadolibre.com.ar/MLA-899982075-gelatina-irina-calidad-premium-x-kg-varios-sabore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204598859&amp;matt_product_id=MLA899982075&amp;matt_product_partition_id=324505042224&amp;matt_target_id=pla-324505042224&amp;gclid=EAIaIQobChMIlsiK7J_W7wIViAyRCh3WTALXEAYYASABEgKtsfD_BwE</t>
  </si>
  <si>
    <t>https://articulo.mercadolibre.com.ar/MLA-779268348-gelatina-1kg-sabor-frambuesa-c-azucar-orloc-kenko-almagr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298072857&amp;matt_product_id=MLA779268348&amp;matt_product_partition_id=324505042224&amp;matt_target_id=pla-324505042224&amp;gclid=EAIaIQobChMIlsiK7J_W7wIViAyRCh3WTALXEAYYBCABEgK3-PD_BwE</t>
  </si>
  <si>
    <t>https://articulo.mercadolibre.com.ar/MLA-811574712-gelatina-de-naranja-keuken-x-1-kg-ciudad-cotillon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144963876&amp;matt_product_id=MLA811574712&amp;matt_product_partition_id=324505042224&amp;matt_target_id=pla-324505042224&amp;gclid=EAIaIQobChMIlsiK7J_W7wIViAyRCh3WTALXEAYYBSABEgIxavD_BwE</t>
  </si>
  <si>
    <t>https://articulo.mercadolibre.com.ar/MLA-885160468-gelatina-light-de-frutilla-royal-_JM#position=36&amp;type=item&amp;tracking_id=f14f4657-0c9a-4377-b355-b00a9d18df4d</t>
  </si>
  <si>
    <t>https://www.walmart.com.ar/arroz-blanco-largo-fino-ala-1-kg/p</t>
  </si>
  <si>
    <t>https://supermercado.carrefour.com.ar/almacen/arroz-y-legumbres.html?food_tipo=11013</t>
  </si>
  <si>
    <t>https://www.jumbo.com.ar/arroz-dos-hermanos-largo-fino-1kg/p</t>
  </si>
  <si>
    <t>https://supermercado.carrefour.com.ar/catalogsearch/result/?q=levadura+seca+10+g</t>
  </si>
  <si>
    <t>https://www.cotodigital3.com.ar/sitios/cdigi/browse/_/N-y6nms5?Dy=1&amp;Nf=product.startDate%7CLTEQ%2B1.61784E12%7C%7Cproduct.endDate%7CGTEQ%2B1.61784E12&amp;Nr=AND(product.sDisp_200%3A1004%2Cproduct.language%3Aespa%C3%B1ol%2COR(product.siteId%3ACotoDigital))</t>
  </si>
  <si>
    <t>https://www.walmart.com.ar/levadura-instantanea-calsa-10-gr/p</t>
  </si>
  <si>
    <t>https://www.dinoonline.com.ar/super/producto/mermelada-dulcor-durazno-frasco-x-454-gr/_/A-2080786-2080786-s</t>
  </si>
  <si>
    <t>https://www.jumbo.com.ar/mermelada-dulcor-8/p</t>
  </si>
  <si>
    <t>https://mauimarket.com.ar/producto/mermelada-de-damasco-baggio-frutas-de-la-huerta-x-454-gr/</t>
  </si>
  <si>
    <t>pr1 y 3  x 454 g</t>
  </si>
  <si>
    <t>https://maxiconsumo.com/sucursal_capital/durazno-molto-mitades-820-gr-4355.html</t>
  </si>
  <si>
    <t>https://www.tiendacatsa.com.ar/products/durazno-al-natural-x-820-gr-rio-salado</t>
  </si>
  <si>
    <t>https://supermercado.carrefour.com.ar/almacen/aceites-y-vinagres/aceite-de-girasol-alto-omega-pureza-900-cc.html</t>
  </si>
  <si>
    <t>https://www.cotodigital3.com.ar/sitios/cdigi/producto/-lentejas-elio-bolsa-400-gr/_/A-00027685-00027685-200</t>
  </si>
  <si>
    <t>https://www.walmart.com.ar/lentejas-la-espanola-400-gr/p</t>
  </si>
  <si>
    <t>https://www.jumbo.com.ar/lentejas-la-espanola-gourmet-x-400gr/p</t>
  </si>
  <si>
    <t>https://supermercado.carrefour.com.ar/fideos-mostacholes-grandiet-500-g-sin-tacc.html</t>
  </si>
  <si>
    <t>https://supermercado.carrefour.com.ar/fideos-spaghetti-schar-250-g-sin-tacc.html</t>
  </si>
  <si>
    <t>https://elbanquito.com.ar/productos/dona-rosa-dedalitos-fideos-sin-tacc-x-500-grs/</t>
  </si>
  <si>
    <t>https://supermercado.carrefour.com.ar/fideos-spaghetti-matarazzo-500-g-sin-tacc.html</t>
  </si>
  <si>
    <t>https://www.tiendacatsa.com.ar/products/fideos-spaghetti-libre-de-gluten-x-500-gr-matarazzo</t>
  </si>
  <si>
    <t>https://newgarden.com.ar/fideos-mostachole-blue-patna-x-500-g-sin-tacc.html</t>
  </si>
  <si>
    <t>https://www.tiendasaludable.com.ar/productos/rigatoni-mostacholes-x-500grs-sin-tacc-dona-rosa/</t>
  </si>
  <si>
    <t>https://shapp.com.ar/producto/fideos-dedalito-sin-tacc-blue-patna-x-500-gr/</t>
  </si>
  <si>
    <t>https://articulo.mercadolibre.com.ar/MLA-905085310-fideos-secos-dedalitos-blue-patna-sin-tacc-sin-gluten-_JM#position=6&amp;search_layout=stack&amp;type=item&amp;tracking_id=6d212d8b-9c16-498f-9d0a-39e962c99327</t>
  </si>
  <si>
    <t>https://celidiet.com/producto/barra-light-manzana-pleny/</t>
  </si>
  <si>
    <t>https://www.walmart.com.ar/gv-barra-manzana/p</t>
  </si>
  <si>
    <t>https://www.walmart.com.ar/barra-de-cereal-chocolate-y-almendra-great-value-126-gr/p</t>
  </si>
  <si>
    <t>https://www.sudamerikargentina.com.ar/productos-detalle/510-almohaditas-rellenas-frutilla/?nc=2026228208</t>
  </si>
  <si>
    <t>pr1 10u x 200 grs</t>
  </si>
  <si>
    <t>https://www.sudamerikargentina.com.ar/productos-detalle/511-almohaditas-rellenas-de-chocolate/?nc=2026228208</t>
  </si>
  <si>
    <t>https://www.sudamerikargentina.com.ar/productos-detalle/508-almohaditas-rellenas-de-limon/?nc=519480910</t>
  </si>
  <si>
    <t>https://www.sudamerikargentina.com.ar/productos-detalle/401485-galletitas-delicel-limon/?nc=898436354</t>
  </si>
  <si>
    <t>https://www.sudamerikargentina.com.ar/productos-detalle/401483-galletitas-delicel-coco/?nc=898436354</t>
  </si>
  <si>
    <t>https://www.sudamerikargentina.com.ar/productos-detalle/401482-galletitas-delicel-chocolate/?nc=898436354</t>
  </si>
  <si>
    <t>https://www.sudamerikargentina.com.ar/productos-detalle/401484-galletitas-delicel-con-chips/?nc=898436354</t>
  </si>
  <si>
    <t>https://www.sudamerikargentina.com.ar/productos-detalle/401486-galletitas-delicel-pepas/?nc=898436354</t>
  </si>
  <si>
    <t>https://www.lodeperez.com/productos/barra-de-cereal-light-lemon-pie-x-21-gs-pleny/</t>
  </si>
  <si>
    <t>https://www.lodeperez.com/productos/barra-de-cereal-light-frutilla-x-21-gs-pleny/</t>
  </si>
  <si>
    <t>https://www.lodeperez.com/productos/barra-a-base-de-datiles-sabor-coco-x-30-gs-laddubar/</t>
  </si>
  <si>
    <t>https://www.lodeperez.com/productos/barra-de-cereal-light-manzana-x-21-gs-pleny/</t>
  </si>
  <si>
    <t>https://www.lodeperez.com/productos/galletitas-coco-x-200-gs-santa-maria/</t>
  </si>
  <si>
    <t>https://www.lodeperez.com/productos/galletitas-chocolate-x-200-gs-santa-maria/</t>
  </si>
  <si>
    <t>https://www.lodeperez.com/productos/galletitas-limon-x-200-gs-santa-maria/</t>
  </si>
  <si>
    <t>https://www.lodeperez.com/productos/galletitas-pepitas-x-200-gs-santa-maria/</t>
  </si>
  <si>
    <t>https://newgarden.com.ar/almohaditas-de-frutilla-snuks-x-200-g-sin-tacc.html</t>
  </si>
  <si>
    <t>https://newgarden.com.ar/almohaditas-de-chocolate-snuks-x-200-g-sin-tacc.html</t>
  </si>
  <si>
    <t>https://newgarden.com.ar/almohaditas-de-limon-x-350-g.html</t>
  </si>
  <si>
    <t>https://pleny.mercadoshops.com.ar/MLA-897700943-barras-de-cereal-pleny-sport-chocolate-x-20-u-sin-tacc-_JM</t>
  </si>
  <si>
    <t>pr1 x 6-pr2 x 20</t>
  </si>
  <si>
    <t>http://bio-salud.com.ar/index.php/almohaditas-chocolate-s-tacc-x200g-snuks-p</t>
  </si>
  <si>
    <t>http://bio-salud.com.ar/index.php/almohaditas-frutilla-s-tacc-x200g-snuks-p</t>
  </si>
  <si>
    <t>https://articulo.mercadolibre.com.ar/MLA-898995313-santa-maria-galletitas-de-limon-sin-tacc-200g-mitiendasan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386785229&amp;matt_product_id=MLA898995313&amp;matt_product_partition_id=324505042224&amp;matt_target_id=pla-324505042224&amp;gclid=EAIaIQobChMIkbWZzomh8AIVSwWRCh2yIQ2bEAYYBSABEgKTN_D_BwE</t>
  </si>
  <si>
    <t>https://articulo.mercadolibre.com.ar/MLA-862126081-almohaditas-rellenas-de-limon-x-250-gr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243289975&amp;matt_product_id=MLA862126081&amp;matt_product_partition_id=324505042224&amp;matt_target_id=pla-324505042224&amp;gclid=EAIaIQobChMIkbWZzomh8AIVSwWRCh2yIQ2bEAYYAyABEgLLaPD_BwE</t>
  </si>
  <si>
    <t>https://articulo.mercadolibre.com.ar/MLA-873784255-galletitas-vainilla-feinko-200gr-yucamarket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244467947&amp;matt_product_id=MLA873784255&amp;matt_product_partition_id=324505042224&amp;matt_target_id=pla-324505042224&amp;gclid=EAIaIQobChMIm8jR24qh8AIVAgmRCh3tVACNEAQYAyABEgLJJPD_BwE</t>
  </si>
  <si>
    <t>https://articulo.mercadolibre.com.ar/MLA-874407052-galletitas-cookies-delicel-chocolate-sin-tacc-x-200gr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386785229&amp;matt_product_id=MLA874407052&amp;matt_product_partition_id=324505042224&amp;matt_target_id=pla-324505042224&amp;gclid=EAIaIQobChMIjNXVkIuh8AIVgYfICh09WwlHEAQYAyABEgKwYfD_BwE</t>
  </si>
  <si>
    <t>https://www.almacencamposverdes.com.ar/producto/cookies-coco-200g-delicel/?gclid=EAIaIQobChMItoCst4uh8AIVlYWRCh1mgQGbEAYYAiABEgLzNPD_BwE</t>
  </si>
  <si>
    <t>https://articulo.mercadolibre.com.ar/MLA-908922965-galletitas-delicel-pepa-de-membrillo-x-200gr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144993438&amp;matt_product_id=MLA908922965&amp;matt_product_partition_id=324505042224&amp;matt_target_id=pla-324505042224&amp;gclid=EAIaIQobChMIurPk5ouh8AIVgqjICh3hEQG9EAQYBCABEgIQnPD_BwE</t>
  </si>
  <si>
    <t>https://www.walmart.com.ar/pepas-batata-dimax-200-gr/p</t>
  </si>
  <si>
    <t>https://grandiet.com/home/1206-pepas-batata-sin-tacc-dimax-200-grs.html</t>
  </si>
  <si>
    <t>https://www.vidasimplecanning.com.ar/productos/pepas-en-caja-x-200-g-dimax-vainilla-batata-membrillo-chocolate/</t>
  </si>
  <si>
    <t>https://pleny.mercadoshops.com.ar/MLA-897697595-barras-de-cereal-pleny-light-frutilla-x-20-u-sin-tacc-_JM</t>
  </si>
  <si>
    <t>https://newgarden.com.ar/barra-de-cereal-de-frutilla-pleny-x-21-g-x-20-un-sin-tacc.html</t>
  </si>
  <si>
    <t>https://articulo.mercadolibre.com.ar/MLA-917055325-barra-coco-12-unidades-x-28gr-nutrive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139004008&amp;matt_product_id=MLA917055325&amp;matt_product_partition_id=324505042224&amp;matt_target_id=pla-324505042224&amp;gclid=EAIaIQobChMI3u6rlI-h8AIVl4WRCh36Hg-xEAYYBCABEgKymfD_BwE</t>
  </si>
  <si>
    <t>pr2 x 12 u</t>
  </si>
  <si>
    <t>https://www.thefoodmarket.com.ar/productos/nutriveg-barra-de-frutos-secos-coco-y-azucar-organica-28-grs/</t>
  </si>
  <si>
    <t>https://newgarden.com.ar/barra-cereal-de-lemon-pie-pleny-x-21-g-x-20-un-sin-tacc.html</t>
  </si>
  <si>
    <t>https://pleny.mercadoshops.com.ar/MLA-897697675-barras-de-cereal-pleny-light-lemon-pie-x-20-u-sin-tacc-_JM</t>
  </si>
  <si>
    <t>pr2 y 3 x 20 u</t>
  </si>
  <si>
    <t>https://www.lodeperez.com/productos/barra-de-cereal-sport-chocolate-con-almendra-x-30-gs-pleny/</t>
  </si>
  <si>
    <t>https://newgarden.com.ar/budin-de-vainilla-sin-azucar-agregada-smams-x-200-g-sin-tacc.html?gclid=EAIaIQobChMIkOjN7ZGh8AIVjg2RCh1kiQ1NEAQYASABEgJsyPD_BwE</t>
  </si>
  <si>
    <t>https://articulo.mercadolibre.com.ar/MLA-901530622-budin-sabor-vainilla-sin-tacc-celiaco-angiola-x-12unid-_JM#position=3&amp;search_layout=stack&amp;type=item&amp;tracking_id=b9fa02e9-a269-47de-918f-227abc988565</t>
  </si>
  <si>
    <t>https://articulo.mercadolibre.com.ar/MLA-901530780-budin-sin-tacc-celiaco-angiola-vainilla-chocolate-fruta-_JM#position=5&amp;search_layout=stack&amp;type=item&amp;tracking_id=baf56142-9dd1-4ec1-b1e9-85ddf59880f4</t>
  </si>
  <si>
    <t>https://articulo.mercadolibre.com.ar/MLA-901530780-budin-sin-tacc-celiaco-angiola-vainilla-chocolate-fruta-_JM#position=5&amp;search_layout=stack&amp;type=item&amp;tracking_id=d05bc9de-5134-4e69-a9d4-42880e74ba68</t>
  </si>
  <si>
    <t>https://shop.celigourmet.com.ar/productos/budin-chocolate/</t>
  </si>
  <si>
    <t>https://www.zentra.com.ar/productos/budin-de-chocolate-sin-tacc-1-unidad-angiola/</t>
  </si>
  <si>
    <t>https://www.rojasglutenfree.com/productos/budin-con-fruta-dimax/</t>
  </si>
  <si>
    <t>https://www.rojasglutenfree.com/productos/budin-marmolado-dimax/</t>
  </si>
  <si>
    <t>https://articulo.mercadolibre.com.ar/MLA-899622806-budines-smams-sin-tacc-y-s-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279446825&amp;matt_product_id=MLA899622806&amp;matt_product_partition_id=324505042224&amp;matt_target_id=pla-324505042224&amp;gclid=EAIaIQobChMIxqOSzpah8AIVi4CRCh3vxwkNEAYYBCABEgJhjfD_BwE</t>
  </si>
  <si>
    <t>https://articulo.mercadolibre.com.ar/MLA-886144503-budin-marmolado-smams-x-250-gr-sin-tacc-don-mari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325057258&amp;matt_product_id=MLA886144503&amp;matt_product_partition_id=324505042224&amp;matt_target_id=pla-324505042224&amp;gclid=EAIaIQobChMI_8SLtZmh8AIVBIbICh3QjgSvEAYYAiABEgKqi_D_BwE</t>
  </si>
  <si>
    <t>https://articulo.mercadolibre.com.ar/MLA-901456922-budin-con-frutas-sin-tacc-celiaco-angiola-x-12unid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275744146&amp;matt_product_id=MLA901456922&amp;matt_product_partition_id=324505042224&amp;matt_target_id=pla-324505042224&amp;gclid=EAIaIQobChMIvauLz5mh8AIVBwmRCh0wQwO2EAYYASABEgJNp_D_BwE</t>
  </si>
  <si>
    <t>https://articulo.mercadolibre.com.ar/MLA-901457580-budin-con-frutas-sin-tacc-celiaco-angiola-sin-gluten-x-5unid-_JM#position=4&amp;search_layout=stack&amp;type=item&amp;tracking_id=1c119685-ee74-4b21-a971-d8316baf7145</t>
  </si>
  <si>
    <t>pr2 x 12 u-pr3 x 5u</t>
  </si>
  <si>
    <t>https://articulo.mercadolibre.com.ar/MLA-886809128-budines-sin-tacc-aptos-para-celiacos-_JM#position=16&amp;search_layout=stack&amp;type=item&amp;tracking_id=52c28ce3-2a89-473b-9135-82d0a372b79d</t>
  </si>
  <si>
    <t>https://supermercado.carrefour.com.ar/budin-smams-limon-330-g-sin-tacc/p</t>
  </si>
  <si>
    <t>https://www.dieteticacallao.com.ar/productos/budines-smams/?gclid=EAIaIQobChMIjMegx56h8AIVyuDICh1miwbHEAYYAyABEgIZY_D_BwE</t>
  </si>
  <si>
    <t>x 500 g</t>
  </si>
  <si>
    <t>Número de proceso: 10606-0006-LPU21 - ADQ. DE ALIMENTO PARA CONSUMO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</si>
</sst>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404040"/>
      <name val="Verdana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1" fillId="2" borderId="1" xfId="0" applyFont="1" applyFill="1" applyBorder="1" applyAlignment="1"/>
    <xf numFmtId="0" fontId="0" fillId="0" borderId="1" xfId="0" applyBorder="1"/>
    <xf numFmtId="0" fontId="1" fillId="2" borderId="3" xfId="0" applyFont="1" applyFill="1" applyBorder="1" applyAlignment="1">
      <alignment wrapText="1"/>
    </xf>
    <xf numFmtId="164" fontId="0" fillId="0" borderId="1" xfId="0" applyNumberFormat="1" applyBorder="1"/>
    <xf numFmtId="0" fontId="1" fillId="3" borderId="1" xfId="0" applyFont="1" applyFill="1" applyBorder="1"/>
    <xf numFmtId="0" fontId="3" fillId="0" borderId="1" xfId="1" applyBorder="1"/>
    <xf numFmtId="0" fontId="1" fillId="0" borderId="1" xfId="0" applyFont="1" applyFill="1" applyBorder="1" applyAlignment="1">
      <alignment wrapText="1"/>
    </xf>
    <xf numFmtId="0" fontId="1" fillId="3" borderId="2" xfId="0" applyFont="1" applyFill="1" applyBorder="1"/>
    <xf numFmtId="164" fontId="0" fillId="3" borderId="1" xfId="0" applyNumberFormat="1" applyFill="1" applyBorder="1"/>
    <xf numFmtId="0" fontId="4" fillId="3" borderId="2" xfId="0" applyFont="1" applyFill="1" applyBorder="1"/>
    <xf numFmtId="0" fontId="1" fillId="4" borderId="2" xfId="0" applyFont="1" applyFill="1" applyBorder="1"/>
    <xf numFmtId="164" fontId="0" fillId="5" borderId="1" xfId="0" applyNumberFormat="1" applyFill="1" applyBorder="1"/>
    <xf numFmtId="0" fontId="1" fillId="4" borderId="1" xfId="0" applyFont="1" applyFill="1" applyBorder="1"/>
    <xf numFmtId="164" fontId="0" fillId="6" borderId="1" xfId="0" applyNumberFormat="1" applyFill="1" applyBorder="1"/>
    <xf numFmtId="164" fontId="0" fillId="4" borderId="1" xfId="0" applyNumberFormat="1" applyFill="1" applyBorder="1"/>
    <xf numFmtId="0" fontId="0" fillId="5" borderId="1" xfId="0" applyFill="1" applyBorder="1"/>
    <xf numFmtId="44" fontId="0" fillId="5" borderId="1" xfId="0" applyNumberFormat="1" applyFill="1" applyBorder="1"/>
    <xf numFmtId="0" fontId="0" fillId="0" borderId="1" xfId="0" applyFill="1" applyBorder="1"/>
    <xf numFmtId="0" fontId="0" fillId="0" borderId="0" xfId="0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mart.com.ar/aceite-girasol-alto-oleico-plus-cocinero-900cc/p" TargetMode="External"/><Relationship Id="rId13" Type="http://schemas.openxmlformats.org/officeDocument/2006/relationships/hyperlink" Target="https://supermercado.carrefour.com.ar/almacen/leches-en-polvo-y-larga-vida.html" TargetMode="External"/><Relationship Id="rId18" Type="http://schemas.openxmlformats.org/officeDocument/2006/relationships/hyperlink" Target="https://www.walmart.com.ar/gv-barra-manzana/p" TargetMode="External"/><Relationship Id="rId3" Type="http://schemas.openxmlformats.org/officeDocument/2006/relationships/hyperlink" Target="https://www.cotodigital3.com.ar/sitios/cdigi/producto/-atun-en-aceite-gomes-da-costa-lomitos-lata-170-gr/_/A-00123799-00123799-200" TargetMode="External"/><Relationship Id="rId21" Type="http://schemas.openxmlformats.org/officeDocument/2006/relationships/hyperlink" Target="https://celidiet.com/producto/barra-light-manzana-pleny/" TargetMode="External"/><Relationship Id="rId7" Type="http://schemas.openxmlformats.org/officeDocument/2006/relationships/hyperlink" Target="https://www.cotodigital3.com.ar/sitios/cdigi/browse/_/N-ernp49?Dy=1&amp;Nf=product.endDate%7CGTEQ%2B1.6154208E12%7C%7Cproduct.startDate%7CLTEQ%2B1.6154208E12&amp;Nr=AND(product.sDisp_200%3A1004%2Cproduct.language%3Aespa%C3%B1ol%2COR(product.siteId%3ACotoDigital))" TargetMode="External"/><Relationship Id="rId12" Type="http://schemas.openxmlformats.org/officeDocument/2006/relationships/hyperlink" Target="https://shop.purisima.com.ar/product/leche-entera-800-gr/" TargetMode="External"/><Relationship Id="rId17" Type="http://schemas.openxmlformats.org/officeDocument/2006/relationships/hyperlink" Target="https://www.cotodigital3.com.ar/sitios/cdigi/browse/_/N-ernp49?Dy=1&amp;Nf=product.endDate%7CGTEQ%2B1.6154208E12%7C%7Cproduct.startDate%7CLTEQ%2B1.6154208E12&amp;Nr=AND(product.sDisp_200%3A1004%2Cproduct.language%3Aespa%C3%B1ol%2COR(product.siteId%3ACotoDigital))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res.com.ar/milanesas-de-carne-oferta.html" TargetMode="External"/><Relationship Id="rId16" Type="http://schemas.openxmlformats.org/officeDocument/2006/relationships/hyperlink" Target="https://www.walmart.com.ar/aceite-girasol-alto-oleico-plus-cocinero-900cc/p" TargetMode="External"/><Relationship Id="rId20" Type="http://schemas.openxmlformats.org/officeDocument/2006/relationships/hyperlink" Target="https://articulo.mercadolibre.com.ar/MLA-874018672-dimax-galletas-de-vainilla-sin-tacc-200gr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5114279&amp;matt_product_id=MLA874018672&amp;matt_product_partition_id=324505042224&amp;matt_target_id=pla-324505042224&amp;gclid=EAIaIQobChMI7ffMtca37wIVmovICh07BQziEAYYBiABEgKbSPD_BwE" TargetMode="External"/><Relationship Id="rId1" Type="http://schemas.openxmlformats.org/officeDocument/2006/relationships/hyperlink" Target="http://www.cotodigital3.com.ar/sitios/cdigi/producto/-milanesa-cruda-de-carne-x-kg/_/A-00010162-00010162-200" TargetMode="External"/><Relationship Id="rId6" Type="http://schemas.openxmlformats.org/officeDocument/2006/relationships/hyperlink" Target="https://articulo.mercadolibre.com.ar/MLA-857370015-leche-purissima-descremada-en-polvo-x-800-gramos-_JM" TargetMode="External"/><Relationship Id="rId11" Type="http://schemas.openxmlformats.org/officeDocument/2006/relationships/hyperlink" Target="https://articulo.mercadolibre.com.ar/MLA-854658167-paleta-sandwichera-cristal-el-bierzo-_JM" TargetMode="External"/><Relationship Id="rId24" Type="http://schemas.openxmlformats.org/officeDocument/2006/relationships/hyperlink" Target="https://www.sudamerikargentina.com.ar/productos-detalle/511-almohaditas-rellenas-de-chocolate/?nc=2026228208" TargetMode="External"/><Relationship Id="rId5" Type="http://schemas.openxmlformats.org/officeDocument/2006/relationships/hyperlink" Target="https://articulo.mercadolibre.com.ar/MLA-871653904-leche-ilolay-en-polvo-instantanea-descremada-caja-800gr-cu-_JM" TargetMode="External"/><Relationship Id="rId15" Type="http://schemas.openxmlformats.org/officeDocument/2006/relationships/hyperlink" Target="https://www.walmart.com.ar/aceite-girasol-alto-oleico-plus-cocinero-900cc/p" TargetMode="External"/><Relationship Id="rId23" Type="http://schemas.openxmlformats.org/officeDocument/2006/relationships/hyperlink" Target="https://www.lodeperez.com/productos/barra-de-cereal-light-frutilla-x-21-gs-pleny/" TargetMode="External"/><Relationship Id="rId10" Type="http://schemas.openxmlformats.org/officeDocument/2006/relationships/hyperlink" Target="https://www.cotodigital3.com.ar/sitios/cdigi/producto/-atun-en-aceite-gomes-da-costa-lomitos-lata-170-gr/_/A-00123799-00123799-200" TargetMode="External"/><Relationship Id="rId19" Type="http://schemas.openxmlformats.org/officeDocument/2006/relationships/hyperlink" Target="https://www.sudamerikargentina.com.ar/productos-detalle/401486-galletitas-delicel-pepas/?nc=898436354" TargetMode="External"/><Relationship Id="rId4" Type="http://schemas.openxmlformats.org/officeDocument/2006/relationships/hyperlink" Target="https://shop.purisima.com.ar/product/leche-descremada-800-gr/" TargetMode="External"/><Relationship Id="rId9" Type="http://schemas.openxmlformats.org/officeDocument/2006/relationships/hyperlink" Target="https://www.cotodigital3.com.ar/sitios/cdigi/browse/_/N-15lbe2l?Dy=1&amp;Nf=product.startDate%7CLTEQ%2B1.6159392E12%7C%7Cproduct.endDate%7CGTEQ%2B1.6159392E12&amp;Nr=AND(product.sDisp_200%3A1004%2Cproduct.language%3Aespa%C3%B1ol%2COR(product.siteId%3ACotoDigital))" TargetMode="External"/><Relationship Id="rId14" Type="http://schemas.openxmlformats.org/officeDocument/2006/relationships/hyperlink" Target="https://www.cotodigital3.com.ar/sitios/cdigi/browse/_/N-ernp49?Dy=1&amp;Nf=product.endDate%7CGTEQ%2B1.6154208E12%7C%7Cproduct.startDate%7CLTEQ%2B1.6154208E12&amp;Nr=AND(product.sDisp_200%3A1004%2Cproduct.language%3Aespa%C3%B1ol%2COR(product.siteId%3ACotoDigital))" TargetMode="External"/><Relationship Id="rId22" Type="http://schemas.openxmlformats.org/officeDocument/2006/relationships/hyperlink" Target="https://www.walmart.com.ar/barra-de-cereal-chocolate-y-almendra-great-value-126-gr/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1"/>
  <sheetViews>
    <sheetView tabSelected="1" workbookViewId="0">
      <selection activeCell="A2" sqref="A2:F2"/>
    </sheetView>
  </sheetViews>
  <sheetFormatPr baseColWidth="10" defaultRowHeight="15" x14ac:dyDescent="0.25"/>
  <cols>
    <col min="1" max="1" width="31.7109375" customWidth="1"/>
    <col min="3" max="3" width="24.5703125" customWidth="1"/>
    <col min="4" max="4" width="43.5703125" customWidth="1"/>
    <col min="5" max="5" width="42.85546875" customWidth="1"/>
    <col min="6" max="6" width="20" customWidth="1"/>
    <col min="7" max="7" width="12.42578125" customWidth="1"/>
  </cols>
  <sheetData>
    <row r="2" spans="1:14" x14ac:dyDescent="0.25">
      <c r="A2" s="31" t="s">
        <v>784</v>
      </c>
      <c r="B2" s="31"/>
      <c r="C2" s="31"/>
      <c r="D2" s="31"/>
      <c r="E2" s="31"/>
      <c r="F2" s="31"/>
    </row>
    <row r="4" spans="1:14" x14ac:dyDescent="0.25">
      <c r="A4" s="2" t="s">
        <v>309</v>
      </c>
      <c r="B4" s="2" t="s">
        <v>0</v>
      </c>
      <c r="C4" s="3" t="s">
        <v>1</v>
      </c>
      <c r="D4" s="4" t="s">
        <v>2</v>
      </c>
      <c r="E4" s="4" t="s">
        <v>3</v>
      </c>
      <c r="F4" s="2" t="s">
        <v>4</v>
      </c>
      <c r="G4" s="14" t="s">
        <v>379</v>
      </c>
      <c r="H4" s="14" t="s">
        <v>380</v>
      </c>
      <c r="I4" s="14" t="s">
        <v>381</v>
      </c>
      <c r="J4" s="14" t="s">
        <v>382</v>
      </c>
      <c r="K4" s="14" t="s">
        <v>383</v>
      </c>
      <c r="L4" s="14" t="s">
        <v>384</v>
      </c>
      <c r="M4" s="14" t="s">
        <v>385</v>
      </c>
      <c r="N4" s="14" t="s">
        <v>386</v>
      </c>
    </row>
    <row r="5" spans="1:14" ht="39" x14ac:dyDescent="0.25">
      <c r="A5" s="5" t="s">
        <v>306</v>
      </c>
      <c r="B5" s="14">
        <v>1</v>
      </c>
      <c r="C5" s="17" t="s">
        <v>5</v>
      </c>
      <c r="D5" s="5" t="s">
        <v>6</v>
      </c>
      <c r="E5" s="8"/>
      <c r="F5" s="9">
        <v>39500</v>
      </c>
      <c r="G5" s="26">
        <f>+(H5+J5+L5)/3</f>
        <v>599.63</v>
      </c>
      <c r="H5" s="24">
        <v>589</v>
      </c>
      <c r="I5" s="14" t="s">
        <v>387</v>
      </c>
      <c r="J5" s="24">
        <v>619.99</v>
      </c>
      <c r="K5" s="14" t="s">
        <v>388</v>
      </c>
      <c r="L5" s="24">
        <v>589.9</v>
      </c>
      <c r="M5" s="14" t="s">
        <v>389</v>
      </c>
      <c r="N5" s="14"/>
    </row>
    <row r="6" spans="1:14" ht="51.75" x14ac:dyDescent="0.25">
      <c r="A6" s="5" t="s">
        <v>306</v>
      </c>
      <c r="B6" s="14">
        <v>2</v>
      </c>
      <c r="C6" s="17" t="s">
        <v>7</v>
      </c>
      <c r="D6" s="5" t="s">
        <v>8</v>
      </c>
      <c r="E6" s="8"/>
      <c r="F6" s="9">
        <v>6500</v>
      </c>
      <c r="G6" s="26">
        <f t="shared" ref="G6:G22" si="0">+(H6+J6+L6)/3</f>
        <v>799.30000000000007</v>
      </c>
      <c r="H6" s="24">
        <v>879</v>
      </c>
      <c r="I6" s="14" t="s">
        <v>390</v>
      </c>
      <c r="J6" s="24">
        <v>919</v>
      </c>
      <c r="K6" s="14" t="s">
        <v>391</v>
      </c>
      <c r="L6" s="24">
        <v>599.9</v>
      </c>
      <c r="M6" s="14" t="s">
        <v>392</v>
      </c>
      <c r="N6" s="14" t="s">
        <v>392</v>
      </c>
    </row>
    <row r="7" spans="1:14" ht="26.25" x14ac:dyDescent="0.25">
      <c r="A7" s="5" t="s">
        <v>306</v>
      </c>
      <c r="B7" s="14">
        <v>3</v>
      </c>
      <c r="C7" s="17" t="s">
        <v>9</v>
      </c>
      <c r="D7" s="19" t="s">
        <v>10</v>
      </c>
      <c r="E7" s="8"/>
      <c r="F7" s="9">
        <v>13800</v>
      </c>
      <c r="G7" s="26">
        <f t="shared" si="0"/>
        <v>724.29666666666662</v>
      </c>
      <c r="H7" s="24">
        <v>883</v>
      </c>
      <c r="I7" s="14" t="s">
        <v>393</v>
      </c>
      <c r="J7" s="24">
        <v>599.99</v>
      </c>
      <c r="K7" s="14" t="s">
        <v>394</v>
      </c>
      <c r="L7" s="24">
        <v>689.9</v>
      </c>
      <c r="M7" s="14" t="s">
        <v>395</v>
      </c>
      <c r="N7" s="14"/>
    </row>
    <row r="8" spans="1:14" x14ac:dyDescent="0.25">
      <c r="A8" s="5" t="s">
        <v>306</v>
      </c>
      <c r="B8" s="14">
        <v>4</v>
      </c>
      <c r="C8" s="17" t="s">
        <v>11</v>
      </c>
      <c r="D8" s="5" t="s">
        <v>12</v>
      </c>
      <c r="E8" s="8"/>
      <c r="F8" s="9">
        <v>420</v>
      </c>
      <c r="G8" s="26">
        <f t="shared" si="0"/>
        <v>518.33333333333337</v>
      </c>
      <c r="H8" s="24">
        <v>540</v>
      </c>
      <c r="I8" s="18" t="s">
        <v>396</v>
      </c>
      <c r="J8" s="24">
        <v>495</v>
      </c>
      <c r="K8" s="18" t="s">
        <v>397</v>
      </c>
      <c r="L8" s="24">
        <v>520</v>
      </c>
      <c r="M8" s="14" t="s">
        <v>398</v>
      </c>
      <c r="N8" s="14" t="s">
        <v>398</v>
      </c>
    </row>
    <row r="9" spans="1:14" x14ac:dyDescent="0.25">
      <c r="A9" s="5" t="s">
        <v>306</v>
      </c>
      <c r="B9" s="14">
        <v>5</v>
      </c>
      <c r="C9" s="17" t="s">
        <v>17</v>
      </c>
      <c r="D9" s="5" t="s">
        <v>18</v>
      </c>
      <c r="E9" s="8"/>
      <c r="F9" s="9">
        <v>55000</v>
      </c>
      <c r="G9" s="26">
        <f t="shared" si="0"/>
        <v>274.16666666666669</v>
      </c>
      <c r="H9" s="24">
        <v>313.5</v>
      </c>
      <c r="I9" s="14" t="s">
        <v>402</v>
      </c>
      <c r="J9" s="24">
        <v>201</v>
      </c>
      <c r="K9" s="14" t="s">
        <v>403</v>
      </c>
      <c r="L9" s="24">
        <v>308</v>
      </c>
      <c r="M9" s="14" t="s">
        <v>404</v>
      </c>
      <c r="N9" s="14"/>
    </row>
    <row r="10" spans="1:14" x14ac:dyDescent="0.25">
      <c r="A10" s="5" t="s">
        <v>306</v>
      </c>
      <c r="B10" s="14">
        <v>6</v>
      </c>
      <c r="C10" s="17" t="s">
        <v>15</v>
      </c>
      <c r="D10" s="5" t="s">
        <v>16</v>
      </c>
      <c r="E10" s="8"/>
      <c r="F10" s="9">
        <v>3700</v>
      </c>
      <c r="G10" s="26">
        <f t="shared" si="0"/>
        <v>144</v>
      </c>
      <c r="H10" s="24">
        <v>144</v>
      </c>
      <c r="I10" s="14" t="s">
        <v>405</v>
      </c>
      <c r="J10" s="24">
        <v>144</v>
      </c>
      <c r="K10" s="14" t="s">
        <v>406</v>
      </c>
      <c r="L10" s="24">
        <v>144</v>
      </c>
      <c r="M10" s="14" t="s">
        <v>407</v>
      </c>
      <c r="N10" s="14" t="s">
        <v>407</v>
      </c>
    </row>
    <row r="11" spans="1:14" x14ac:dyDescent="0.25">
      <c r="A11" s="5" t="s">
        <v>306</v>
      </c>
      <c r="B11" s="14">
        <v>7</v>
      </c>
      <c r="C11" s="17" t="s">
        <v>13</v>
      </c>
      <c r="D11" s="19" t="s">
        <v>14</v>
      </c>
      <c r="E11" s="8"/>
      <c r="F11" s="9">
        <v>1400</v>
      </c>
      <c r="G11" s="26">
        <f t="shared" si="0"/>
        <v>376.66666666666669</v>
      </c>
      <c r="H11" s="24">
        <v>390</v>
      </c>
      <c r="I11" s="14" t="s">
        <v>399</v>
      </c>
      <c r="J11" s="24">
        <v>390</v>
      </c>
      <c r="K11" s="14" t="s">
        <v>400</v>
      </c>
      <c r="L11" s="24">
        <v>350</v>
      </c>
      <c r="M11" s="14" t="s">
        <v>401</v>
      </c>
      <c r="N11" s="14"/>
    </row>
    <row r="12" spans="1:14" x14ac:dyDescent="0.25">
      <c r="A12" s="5" t="s">
        <v>306</v>
      </c>
      <c r="B12" s="14">
        <v>8</v>
      </c>
      <c r="C12" s="17" t="s">
        <v>19</v>
      </c>
      <c r="D12" s="5" t="s">
        <v>20</v>
      </c>
      <c r="E12" s="8"/>
      <c r="F12" s="9">
        <v>500</v>
      </c>
      <c r="G12" s="26">
        <f t="shared" si="0"/>
        <v>499.33333333333331</v>
      </c>
      <c r="H12" s="24">
        <v>499</v>
      </c>
      <c r="I12" s="14" t="s">
        <v>408</v>
      </c>
      <c r="J12" s="24">
        <v>499</v>
      </c>
      <c r="K12" s="14" t="s">
        <v>409</v>
      </c>
      <c r="L12" s="24">
        <v>500</v>
      </c>
      <c r="M12" s="14" t="s">
        <v>410</v>
      </c>
      <c r="N12" s="14"/>
    </row>
    <row r="13" spans="1:14" x14ac:dyDescent="0.25">
      <c r="A13" s="5" t="s">
        <v>306</v>
      </c>
      <c r="B13" s="14">
        <v>9</v>
      </c>
      <c r="C13" s="17" t="s">
        <v>99</v>
      </c>
      <c r="D13" s="5" t="s">
        <v>100</v>
      </c>
      <c r="E13" s="8"/>
      <c r="F13" s="9">
        <v>4800</v>
      </c>
      <c r="G13" s="26">
        <f t="shared" si="0"/>
        <v>325.08999999999997</v>
      </c>
      <c r="H13" s="24">
        <v>275.62</v>
      </c>
      <c r="I13" s="14" t="s">
        <v>411</v>
      </c>
      <c r="J13" s="24">
        <v>331.65</v>
      </c>
      <c r="K13" s="14" t="s">
        <v>412</v>
      </c>
      <c r="L13" s="24">
        <v>368</v>
      </c>
      <c r="M13" s="14" t="s">
        <v>413</v>
      </c>
      <c r="N13" s="14" t="s">
        <v>413</v>
      </c>
    </row>
    <row r="14" spans="1:14" x14ac:dyDescent="0.25">
      <c r="A14" s="5" t="s">
        <v>306</v>
      </c>
      <c r="B14" s="14">
        <v>10</v>
      </c>
      <c r="C14" s="17" t="s">
        <v>113</v>
      </c>
      <c r="D14" s="5" t="s">
        <v>114</v>
      </c>
      <c r="E14" s="8"/>
      <c r="F14" s="9">
        <v>12000</v>
      </c>
      <c r="G14" s="26">
        <f t="shared" si="0"/>
        <v>327.19</v>
      </c>
      <c r="H14" s="24">
        <v>466.67</v>
      </c>
      <c r="I14" s="14" t="s">
        <v>414</v>
      </c>
      <c r="J14" s="24">
        <v>69.900000000000006</v>
      </c>
      <c r="K14" s="14" t="s">
        <v>415</v>
      </c>
      <c r="L14" s="24">
        <v>445</v>
      </c>
      <c r="M14" s="14" t="s">
        <v>416</v>
      </c>
      <c r="N14" s="14"/>
    </row>
    <row r="15" spans="1:14" x14ac:dyDescent="0.25">
      <c r="A15" s="5" t="s">
        <v>306</v>
      </c>
      <c r="B15" s="14">
        <f>+B14+1</f>
        <v>11</v>
      </c>
      <c r="C15" s="17" t="s">
        <v>101</v>
      </c>
      <c r="D15" s="5" t="s">
        <v>102</v>
      </c>
      <c r="E15" s="8"/>
      <c r="F15" s="9">
        <v>21000</v>
      </c>
      <c r="G15" s="26">
        <f t="shared" si="0"/>
        <v>100.85000000000001</v>
      </c>
      <c r="H15" s="24">
        <v>82.27</v>
      </c>
      <c r="I15" s="14" t="s">
        <v>417</v>
      </c>
      <c r="J15" s="24">
        <v>85.28</v>
      </c>
      <c r="K15" s="14" t="s">
        <v>418</v>
      </c>
      <c r="L15" s="24">
        <v>135</v>
      </c>
      <c r="M15" s="18" t="s">
        <v>419</v>
      </c>
      <c r="N15" s="14"/>
    </row>
    <row r="16" spans="1:14" ht="26.25" x14ac:dyDescent="0.25">
      <c r="A16" s="5" t="s">
        <v>306</v>
      </c>
      <c r="B16" s="14">
        <f t="shared" ref="B16:B79" si="1">+B15+1</f>
        <v>12</v>
      </c>
      <c r="C16" s="17" t="s">
        <v>119</v>
      </c>
      <c r="D16" s="5" t="s">
        <v>120</v>
      </c>
      <c r="E16" s="8"/>
      <c r="F16" s="9">
        <v>13000</v>
      </c>
      <c r="G16" s="26">
        <f t="shared" si="0"/>
        <v>38.75</v>
      </c>
      <c r="H16" s="24">
        <v>31.25</v>
      </c>
      <c r="I16" s="14" t="s">
        <v>420</v>
      </c>
      <c r="J16" s="24">
        <v>25</v>
      </c>
      <c r="K16" s="14" t="s">
        <v>421</v>
      </c>
      <c r="L16" s="24">
        <v>60</v>
      </c>
      <c r="M16" s="14" t="s">
        <v>419</v>
      </c>
      <c r="N16" s="14"/>
    </row>
    <row r="17" spans="1:14" x14ac:dyDescent="0.25">
      <c r="A17" s="5" t="s">
        <v>306</v>
      </c>
      <c r="B17" s="14">
        <f t="shared" si="1"/>
        <v>13</v>
      </c>
      <c r="C17" s="17" t="s">
        <v>121</v>
      </c>
      <c r="D17" s="5" t="s">
        <v>122</v>
      </c>
      <c r="E17" s="8"/>
      <c r="F17" s="9">
        <v>4500</v>
      </c>
      <c r="G17" s="26">
        <f t="shared" si="0"/>
        <v>33.89</v>
      </c>
      <c r="H17" s="24">
        <v>16.670000000000002</v>
      </c>
      <c r="I17" s="14" t="s">
        <v>420</v>
      </c>
      <c r="J17" s="24">
        <v>25</v>
      </c>
      <c r="K17" s="14" t="s">
        <v>421</v>
      </c>
      <c r="L17" s="24">
        <v>60</v>
      </c>
      <c r="M17" s="14" t="s">
        <v>419</v>
      </c>
      <c r="N17" s="14"/>
    </row>
    <row r="18" spans="1:14" ht="26.25" x14ac:dyDescent="0.25">
      <c r="A18" s="5" t="s">
        <v>306</v>
      </c>
      <c r="B18" s="14">
        <f t="shared" si="1"/>
        <v>14</v>
      </c>
      <c r="C18" s="17" t="s">
        <v>123</v>
      </c>
      <c r="D18" s="7" t="s">
        <v>124</v>
      </c>
      <c r="E18" s="8"/>
      <c r="F18" s="9">
        <v>13000</v>
      </c>
      <c r="G18" s="26">
        <f t="shared" si="0"/>
        <v>36.666666666666664</v>
      </c>
      <c r="H18" s="24">
        <v>25</v>
      </c>
      <c r="I18" s="14" t="s">
        <v>420</v>
      </c>
      <c r="J18" s="24">
        <v>25</v>
      </c>
      <c r="K18" s="14" t="s">
        <v>421</v>
      </c>
      <c r="L18" s="24">
        <v>60</v>
      </c>
      <c r="M18" s="14" t="s">
        <v>419</v>
      </c>
      <c r="N18" s="14"/>
    </row>
    <row r="19" spans="1:14" x14ac:dyDescent="0.25">
      <c r="A19" s="5" t="s">
        <v>306</v>
      </c>
      <c r="B19" s="14">
        <f t="shared" si="1"/>
        <v>15</v>
      </c>
      <c r="C19" s="17" t="s">
        <v>125</v>
      </c>
      <c r="D19" s="5" t="s">
        <v>126</v>
      </c>
      <c r="E19" s="8"/>
      <c r="F19" s="9">
        <v>2600</v>
      </c>
      <c r="G19" s="26">
        <f t="shared" si="0"/>
        <v>156.66666666666666</v>
      </c>
      <c r="H19" s="24">
        <v>140</v>
      </c>
      <c r="I19" s="14" t="s">
        <v>420</v>
      </c>
      <c r="J19" s="24">
        <v>180</v>
      </c>
      <c r="K19" s="14" t="s">
        <v>419</v>
      </c>
      <c r="L19" s="24">
        <v>150</v>
      </c>
      <c r="M19" s="14" t="s">
        <v>421</v>
      </c>
      <c r="N19" s="14"/>
    </row>
    <row r="20" spans="1:14" x14ac:dyDescent="0.25">
      <c r="A20" s="5" t="s">
        <v>306</v>
      </c>
      <c r="B20" s="14">
        <f t="shared" si="1"/>
        <v>16</v>
      </c>
      <c r="C20" s="17" t="s">
        <v>127</v>
      </c>
      <c r="D20" s="5" t="s">
        <v>128</v>
      </c>
      <c r="E20" s="8"/>
      <c r="F20" s="9">
        <v>9100</v>
      </c>
      <c r="G20" s="26">
        <f t="shared" si="0"/>
        <v>92.84666666666665</v>
      </c>
      <c r="H20" s="24">
        <v>47.73</v>
      </c>
      <c r="I20" s="14" t="s">
        <v>421</v>
      </c>
      <c r="J20" s="24">
        <v>40.909999999999997</v>
      </c>
      <c r="K20" s="14" t="s">
        <v>420</v>
      </c>
      <c r="L20" s="24">
        <v>189.9</v>
      </c>
      <c r="M20" s="14" t="s">
        <v>422</v>
      </c>
      <c r="N20" s="14" t="s">
        <v>422</v>
      </c>
    </row>
    <row r="21" spans="1:14" x14ac:dyDescent="0.25">
      <c r="A21" s="5" t="s">
        <v>306</v>
      </c>
      <c r="B21" s="14">
        <f t="shared" si="1"/>
        <v>17</v>
      </c>
      <c r="C21" s="17" t="s">
        <v>111</v>
      </c>
      <c r="D21" s="5" t="s">
        <v>112</v>
      </c>
      <c r="E21" s="8"/>
      <c r="F21" s="9">
        <v>2100</v>
      </c>
      <c r="G21" s="26">
        <f t="shared" si="0"/>
        <v>78.563333333333333</v>
      </c>
      <c r="H21" s="24">
        <v>43.75</v>
      </c>
      <c r="I21" s="14" t="s">
        <v>418</v>
      </c>
      <c r="J21" s="24">
        <v>52.94</v>
      </c>
      <c r="K21" s="14" t="s">
        <v>417</v>
      </c>
      <c r="L21" s="24">
        <v>139</v>
      </c>
      <c r="M21" s="14" t="s">
        <v>426</v>
      </c>
      <c r="N21" s="14"/>
    </row>
    <row r="22" spans="1:14" x14ac:dyDescent="0.25">
      <c r="A22" s="5" t="s">
        <v>306</v>
      </c>
      <c r="B22" s="14">
        <f t="shared" si="1"/>
        <v>18</v>
      </c>
      <c r="C22" s="17" t="s">
        <v>103</v>
      </c>
      <c r="D22" s="5" t="s">
        <v>104</v>
      </c>
      <c r="E22" s="8"/>
      <c r="F22" s="9">
        <v>7500</v>
      </c>
      <c r="G22" s="26">
        <f t="shared" si="0"/>
        <v>89.63</v>
      </c>
      <c r="H22" s="24">
        <v>72.22</v>
      </c>
      <c r="I22" s="14" t="s">
        <v>417</v>
      </c>
      <c r="J22" s="24">
        <v>66.67</v>
      </c>
      <c r="K22" s="14" t="s">
        <v>418</v>
      </c>
      <c r="L22" s="24">
        <v>130</v>
      </c>
      <c r="M22" s="14" t="s">
        <v>419</v>
      </c>
      <c r="N22" s="14" t="s">
        <v>419</v>
      </c>
    </row>
    <row r="23" spans="1:14" x14ac:dyDescent="0.25">
      <c r="A23" s="5" t="s">
        <v>306</v>
      </c>
      <c r="B23" s="14">
        <f t="shared" si="1"/>
        <v>19</v>
      </c>
      <c r="C23" s="17" t="s">
        <v>105</v>
      </c>
      <c r="D23" s="5" t="s">
        <v>106</v>
      </c>
      <c r="E23" s="8"/>
      <c r="F23" s="9">
        <v>39000</v>
      </c>
      <c r="G23" s="26">
        <f t="shared" ref="G23:G69" si="2">+(H23+J23+L23)/3</f>
        <v>168.04</v>
      </c>
      <c r="H23" s="24">
        <v>119.01</v>
      </c>
      <c r="I23" s="14" t="s">
        <v>417</v>
      </c>
      <c r="J23" s="24">
        <v>116.11</v>
      </c>
      <c r="K23" s="14" t="s">
        <v>418</v>
      </c>
      <c r="L23" s="24">
        <v>269</v>
      </c>
      <c r="M23" s="14" t="s">
        <v>423</v>
      </c>
      <c r="N23" s="14"/>
    </row>
    <row r="24" spans="1:14" x14ac:dyDescent="0.25">
      <c r="A24" s="5" t="s">
        <v>306</v>
      </c>
      <c r="B24" s="14">
        <f t="shared" si="1"/>
        <v>20</v>
      </c>
      <c r="C24" s="17" t="s">
        <v>107</v>
      </c>
      <c r="D24" s="5" t="s">
        <v>108</v>
      </c>
      <c r="E24" s="8"/>
      <c r="F24" s="9">
        <v>35000</v>
      </c>
      <c r="G24" s="26">
        <f t="shared" si="2"/>
        <v>112.16666666666667</v>
      </c>
      <c r="H24" s="24">
        <v>88.89</v>
      </c>
      <c r="I24" s="14" t="s">
        <v>417</v>
      </c>
      <c r="J24" s="24">
        <v>98.61</v>
      </c>
      <c r="K24" s="14" t="s">
        <v>418</v>
      </c>
      <c r="L24" s="24">
        <v>149</v>
      </c>
      <c r="M24" s="14" t="s">
        <v>424</v>
      </c>
      <c r="N24" s="14"/>
    </row>
    <row r="25" spans="1:14" x14ac:dyDescent="0.25">
      <c r="A25" s="5" t="s">
        <v>306</v>
      </c>
      <c r="B25" s="14">
        <f t="shared" si="1"/>
        <v>21</v>
      </c>
      <c r="C25" s="17" t="s">
        <v>129</v>
      </c>
      <c r="D25" s="5" t="s">
        <v>130</v>
      </c>
      <c r="E25" s="8"/>
      <c r="F25" s="9">
        <v>61000</v>
      </c>
      <c r="G25" s="26">
        <f t="shared" si="2"/>
        <v>39.666666666666664</v>
      </c>
      <c r="H25" s="24">
        <v>59</v>
      </c>
      <c r="I25" s="16" t="s">
        <v>425</v>
      </c>
      <c r="J25" s="24">
        <v>32.5</v>
      </c>
      <c r="K25" s="16" t="s">
        <v>420</v>
      </c>
      <c r="L25" s="24">
        <v>27.5</v>
      </c>
      <c r="M25" s="14" t="s">
        <v>421</v>
      </c>
      <c r="N25" s="14"/>
    </row>
    <row r="26" spans="1:14" x14ac:dyDescent="0.25">
      <c r="A26" s="5" t="s">
        <v>306</v>
      </c>
      <c r="B26" s="14">
        <f t="shared" si="1"/>
        <v>22</v>
      </c>
      <c r="C26" s="17" t="s">
        <v>109</v>
      </c>
      <c r="D26" s="5" t="s">
        <v>110</v>
      </c>
      <c r="E26" s="8"/>
      <c r="F26" s="9">
        <v>4500</v>
      </c>
      <c r="G26" s="26">
        <f t="shared" si="2"/>
        <v>58.113333333333337</v>
      </c>
      <c r="H26" s="24">
        <v>44.44</v>
      </c>
      <c r="I26" s="14" t="s">
        <v>417</v>
      </c>
      <c r="J26" s="24">
        <v>50</v>
      </c>
      <c r="K26" s="14" t="s">
        <v>418</v>
      </c>
      <c r="L26" s="24">
        <v>79.900000000000006</v>
      </c>
      <c r="M26" s="14" t="s">
        <v>427</v>
      </c>
      <c r="N26" s="14"/>
    </row>
    <row r="27" spans="1:14" x14ac:dyDescent="0.25">
      <c r="A27" s="5" t="s">
        <v>306</v>
      </c>
      <c r="B27" s="14">
        <f t="shared" si="1"/>
        <v>23</v>
      </c>
      <c r="C27" s="17" t="s">
        <v>131</v>
      </c>
      <c r="D27" s="5" t="s">
        <v>132</v>
      </c>
      <c r="E27" s="8"/>
      <c r="F27" s="9">
        <v>1300</v>
      </c>
      <c r="G27" s="26">
        <f t="shared" si="2"/>
        <v>101.75</v>
      </c>
      <c r="H27" s="24">
        <v>41.25</v>
      </c>
      <c r="I27" s="14" t="s">
        <v>420</v>
      </c>
      <c r="J27" s="24">
        <v>45</v>
      </c>
      <c r="K27" s="14" t="s">
        <v>421</v>
      </c>
      <c r="L27" s="24">
        <v>219</v>
      </c>
      <c r="M27" s="14" t="s">
        <v>428</v>
      </c>
      <c r="N27" s="14"/>
    </row>
    <row r="28" spans="1:14" x14ac:dyDescent="0.25">
      <c r="A28" s="5" t="s">
        <v>306</v>
      </c>
      <c r="B28" s="14">
        <f t="shared" si="1"/>
        <v>24</v>
      </c>
      <c r="C28" s="17" t="s">
        <v>133</v>
      </c>
      <c r="D28" s="5" t="s">
        <v>134</v>
      </c>
      <c r="E28" s="8"/>
      <c r="F28" s="9">
        <v>14700</v>
      </c>
      <c r="G28" s="26">
        <f t="shared" si="2"/>
        <v>50.833333333333336</v>
      </c>
      <c r="H28" s="24">
        <v>22.5</v>
      </c>
      <c r="I28" s="14" t="s">
        <v>420</v>
      </c>
      <c r="J28" s="24">
        <v>30</v>
      </c>
      <c r="K28" s="14" t="s">
        <v>421</v>
      </c>
      <c r="L28" s="24">
        <v>100</v>
      </c>
      <c r="M28" s="14" t="s">
        <v>419</v>
      </c>
      <c r="N28" s="14"/>
    </row>
    <row r="29" spans="1:14" ht="26.25" x14ac:dyDescent="0.25">
      <c r="A29" s="5" t="s">
        <v>306</v>
      </c>
      <c r="B29" s="14">
        <f t="shared" si="1"/>
        <v>25</v>
      </c>
      <c r="C29" s="17" t="s">
        <v>136</v>
      </c>
      <c r="D29" s="5" t="s">
        <v>137</v>
      </c>
      <c r="E29" s="8"/>
      <c r="F29" s="9">
        <v>20000</v>
      </c>
      <c r="G29" s="26">
        <f t="shared" si="2"/>
        <v>28.833333333333332</v>
      </c>
      <c r="H29" s="24">
        <v>23.5</v>
      </c>
      <c r="I29" s="14" t="s">
        <v>420</v>
      </c>
      <c r="J29" s="24">
        <v>21</v>
      </c>
      <c r="K29" s="14" t="s">
        <v>421</v>
      </c>
      <c r="L29" s="24">
        <v>42</v>
      </c>
      <c r="M29" s="14" t="s">
        <v>419</v>
      </c>
      <c r="N29" s="14"/>
    </row>
    <row r="30" spans="1:14" x14ac:dyDescent="0.25">
      <c r="A30" s="5" t="s">
        <v>306</v>
      </c>
      <c r="B30" s="14">
        <f t="shared" si="1"/>
        <v>26</v>
      </c>
      <c r="C30" s="17" t="s">
        <v>138</v>
      </c>
      <c r="D30" s="5" t="s">
        <v>139</v>
      </c>
      <c r="E30" s="8"/>
      <c r="F30" s="9">
        <v>3600</v>
      </c>
      <c r="G30" s="26">
        <f t="shared" si="2"/>
        <v>87.703333333333333</v>
      </c>
      <c r="H30" s="24">
        <v>48.96</v>
      </c>
      <c r="I30" s="14" t="s">
        <v>420</v>
      </c>
      <c r="J30" s="24">
        <v>75.150000000000006</v>
      </c>
      <c r="K30" s="14" t="s">
        <v>421</v>
      </c>
      <c r="L30" s="24">
        <v>139</v>
      </c>
      <c r="M30" s="14" t="s">
        <v>429</v>
      </c>
      <c r="N30" s="14"/>
    </row>
    <row r="31" spans="1:14" x14ac:dyDescent="0.25">
      <c r="A31" s="5" t="s">
        <v>306</v>
      </c>
      <c r="B31" s="14">
        <f t="shared" si="1"/>
        <v>27</v>
      </c>
      <c r="C31" s="17" t="s">
        <v>140</v>
      </c>
      <c r="D31" s="5" t="s">
        <v>141</v>
      </c>
      <c r="E31" s="8"/>
      <c r="F31" s="9">
        <v>9600</v>
      </c>
      <c r="G31" s="26">
        <f t="shared" si="2"/>
        <v>61.626666666666665</v>
      </c>
      <c r="H31" s="24">
        <v>43.06</v>
      </c>
      <c r="I31" s="14" t="s">
        <v>420</v>
      </c>
      <c r="J31" s="24">
        <v>66.819999999999993</v>
      </c>
      <c r="K31" s="14" t="s">
        <v>421</v>
      </c>
      <c r="L31" s="24">
        <v>75</v>
      </c>
      <c r="M31" s="14" t="s">
        <v>430</v>
      </c>
      <c r="N31" s="14"/>
    </row>
    <row r="32" spans="1:14" x14ac:dyDescent="0.25">
      <c r="A32" s="5" t="s">
        <v>306</v>
      </c>
      <c r="B32" s="14">
        <f t="shared" si="1"/>
        <v>28</v>
      </c>
      <c r="C32" s="17" t="s">
        <v>142</v>
      </c>
      <c r="D32" s="5" t="s">
        <v>143</v>
      </c>
      <c r="E32" s="8"/>
      <c r="F32" s="9">
        <v>37000</v>
      </c>
      <c r="G32" s="26">
        <f t="shared" si="2"/>
        <v>28.806666666666668</v>
      </c>
      <c r="H32" s="24">
        <v>20</v>
      </c>
      <c r="I32" s="14" t="s">
        <v>420</v>
      </c>
      <c r="J32" s="24">
        <v>21.42</v>
      </c>
      <c r="K32" s="14" t="s">
        <v>421</v>
      </c>
      <c r="L32" s="24">
        <v>45</v>
      </c>
      <c r="M32" s="14" t="s">
        <v>431</v>
      </c>
      <c r="N32" s="14"/>
    </row>
    <row r="33" spans="1:14" x14ac:dyDescent="0.25">
      <c r="A33" s="5" t="s">
        <v>306</v>
      </c>
      <c r="B33" s="14">
        <f t="shared" si="1"/>
        <v>29</v>
      </c>
      <c r="C33" s="17" t="s">
        <v>25</v>
      </c>
      <c r="D33" s="5" t="s">
        <v>26</v>
      </c>
      <c r="E33" s="8"/>
      <c r="F33" s="9">
        <v>3000</v>
      </c>
      <c r="G33" s="26">
        <f t="shared" si="2"/>
        <v>163.23333333333332</v>
      </c>
      <c r="H33" s="24">
        <v>124.45</v>
      </c>
      <c r="I33" s="18" t="s">
        <v>432</v>
      </c>
      <c r="J33" s="24">
        <v>157.80000000000001</v>
      </c>
      <c r="K33" s="18" t="s">
        <v>433</v>
      </c>
      <c r="L33" s="24">
        <v>207.45</v>
      </c>
      <c r="M33" s="14" t="s">
        <v>709</v>
      </c>
      <c r="N33" s="14"/>
    </row>
    <row r="34" spans="1:14" x14ac:dyDescent="0.25">
      <c r="A34" s="5" t="s">
        <v>306</v>
      </c>
      <c r="B34" s="14">
        <f t="shared" si="1"/>
        <v>30</v>
      </c>
      <c r="C34" s="17" t="s">
        <v>27</v>
      </c>
      <c r="D34" s="5" t="s">
        <v>28</v>
      </c>
      <c r="E34" s="8"/>
      <c r="F34" s="9">
        <v>1000</v>
      </c>
      <c r="G34" s="26">
        <f t="shared" si="2"/>
        <v>189.84333333333333</v>
      </c>
      <c r="H34" s="24">
        <v>189.86</v>
      </c>
      <c r="I34" s="14" t="s">
        <v>434</v>
      </c>
      <c r="J34" s="24">
        <v>204.1</v>
      </c>
      <c r="K34" s="14" t="s">
        <v>435</v>
      </c>
      <c r="L34" s="24">
        <v>175.57</v>
      </c>
      <c r="M34" s="14" t="s">
        <v>436</v>
      </c>
      <c r="N34" s="14"/>
    </row>
    <row r="35" spans="1:14" x14ac:dyDescent="0.25">
      <c r="A35" s="5" t="s">
        <v>306</v>
      </c>
      <c r="B35" s="14">
        <f t="shared" si="1"/>
        <v>31</v>
      </c>
      <c r="C35" s="17" t="s">
        <v>29</v>
      </c>
      <c r="D35" s="5" t="s">
        <v>30</v>
      </c>
      <c r="E35" s="8"/>
      <c r="F35" s="9">
        <v>1000</v>
      </c>
      <c r="G35" s="26">
        <f t="shared" si="2"/>
        <v>1299.6666666666667</v>
      </c>
      <c r="H35" s="24">
        <v>1450</v>
      </c>
      <c r="I35" s="14" t="s">
        <v>437</v>
      </c>
      <c r="J35" s="24">
        <v>1299</v>
      </c>
      <c r="K35" s="14" t="s">
        <v>438</v>
      </c>
      <c r="L35" s="24">
        <v>1150</v>
      </c>
      <c r="M35" s="14" t="s">
        <v>439</v>
      </c>
      <c r="N35" s="14"/>
    </row>
    <row r="36" spans="1:14" x14ac:dyDescent="0.25">
      <c r="A36" s="5" t="s">
        <v>306</v>
      </c>
      <c r="B36" s="14">
        <f t="shared" si="1"/>
        <v>32</v>
      </c>
      <c r="C36" s="17" t="s">
        <v>21</v>
      </c>
      <c r="D36" s="5" t="s">
        <v>22</v>
      </c>
      <c r="E36" s="8"/>
      <c r="F36" s="9">
        <v>4000</v>
      </c>
      <c r="G36" s="26">
        <f t="shared" si="2"/>
        <v>179.96</v>
      </c>
      <c r="H36" s="24">
        <v>169.73</v>
      </c>
      <c r="I36" s="18" t="s">
        <v>440</v>
      </c>
      <c r="J36" s="24">
        <v>178.15</v>
      </c>
      <c r="K36" s="14" t="s">
        <v>441</v>
      </c>
      <c r="L36" s="24">
        <v>192</v>
      </c>
      <c r="M36" s="14" t="s">
        <v>442</v>
      </c>
      <c r="N36" s="14"/>
    </row>
    <row r="37" spans="1:14" x14ac:dyDescent="0.25">
      <c r="A37" s="5" t="s">
        <v>306</v>
      </c>
      <c r="B37" s="14">
        <f t="shared" si="1"/>
        <v>33</v>
      </c>
      <c r="C37" s="17" t="s">
        <v>72</v>
      </c>
      <c r="D37" s="5" t="s">
        <v>73</v>
      </c>
      <c r="E37" s="8"/>
      <c r="F37" s="9">
        <v>10000</v>
      </c>
      <c r="G37" s="26">
        <f t="shared" si="2"/>
        <v>374.86666666666662</v>
      </c>
      <c r="H37" s="24">
        <v>343.9</v>
      </c>
      <c r="I37" s="14" t="s">
        <v>443</v>
      </c>
      <c r="J37" s="24">
        <v>401.7</v>
      </c>
      <c r="K37" s="14" t="s">
        <v>444</v>
      </c>
      <c r="L37" s="24">
        <v>379</v>
      </c>
      <c r="M37" s="14" t="s">
        <v>445</v>
      </c>
      <c r="N37" s="14"/>
    </row>
    <row r="38" spans="1:14" x14ac:dyDescent="0.25">
      <c r="A38" s="5" t="s">
        <v>306</v>
      </c>
      <c r="B38" s="14">
        <f t="shared" si="1"/>
        <v>34</v>
      </c>
      <c r="C38" s="17" t="s">
        <v>95</v>
      </c>
      <c r="D38" s="5" t="s">
        <v>96</v>
      </c>
      <c r="E38" s="8"/>
      <c r="F38" s="9">
        <v>38000</v>
      </c>
      <c r="G38" s="26">
        <f t="shared" si="2"/>
        <v>153.92666666666665</v>
      </c>
      <c r="H38" s="24">
        <v>163.99</v>
      </c>
      <c r="I38" s="14" t="s">
        <v>446</v>
      </c>
      <c r="J38" s="24">
        <v>167.89</v>
      </c>
      <c r="K38" s="14" t="s">
        <v>707</v>
      </c>
      <c r="L38" s="24">
        <v>129.9</v>
      </c>
      <c r="M38" s="14" t="s">
        <v>708</v>
      </c>
      <c r="N38" s="14"/>
    </row>
    <row r="39" spans="1:14" x14ac:dyDescent="0.25">
      <c r="A39" s="5" t="s">
        <v>306</v>
      </c>
      <c r="B39" s="14">
        <f t="shared" si="1"/>
        <v>35</v>
      </c>
      <c r="C39" s="20" t="s">
        <v>43</v>
      </c>
      <c r="D39" s="5" t="s">
        <v>44</v>
      </c>
      <c r="E39" s="8"/>
      <c r="F39" s="9">
        <v>25000</v>
      </c>
      <c r="G39" s="26">
        <f t="shared" si="2"/>
        <v>51.75333333333333</v>
      </c>
      <c r="H39" s="24">
        <v>40.29</v>
      </c>
      <c r="I39" s="14" t="s">
        <v>447</v>
      </c>
      <c r="J39" s="24">
        <v>49.45</v>
      </c>
      <c r="K39" s="14" t="s">
        <v>448</v>
      </c>
      <c r="L39" s="24">
        <v>65.52</v>
      </c>
      <c r="M39" s="14" t="s">
        <v>449</v>
      </c>
      <c r="N39" s="14"/>
    </row>
    <row r="40" spans="1:14" x14ac:dyDescent="0.25">
      <c r="A40" s="5" t="s">
        <v>306</v>
      </c>
      <c r="B40" s="14">
        <f t="shared" si="1"/>
        <v>36</v>
      </c>
      <c r="C40" s="20" t="s">
        <v>33</v>
      </c>
      <c r="D40" s="5" t="s">
        <v>34</v>
      </c>
      <c r="E40" s="8"/>
      <c r="F40" s="9">
        <v>2500</v>
      </c>
      <c r="G40" s="26">
        <f t="shared" si="2"/>
        <v>97.280000000000015</v>
      </c>
      <c r="H40" s="24">
        <v>112</v>
      </c>
      <c r="I40" s="14" t="s">
        <v>450</v>
      </c>
      <c r="J40" s="24">
        <v>85.34</v>
      </c>
      <c r="K40" s="14" t="s">
        <v>451</v>
      </c>
      <c r="L40" s="24">
        <v>94.5</v>
      </c>
      <c r="M40" s="14" t="s">
        <v>452</v>
      </c>
      <c r="N40" s="14"/>
    </row>
    <row r="41" spans="1:14" x14ac:dyDescent="0.25">
      <c r="A41" s="5" t="s">
        <v>306</v>
      </c>
      <c r="B41" s="14">
        <f t="shared" si="1"/>
        <v>37</v>
      </c>
      <c r="C41" s="20" t="s">
        <v>31</v>
      </c>
      <c r="D41" s="5" t="s">
        <v>32</v>
      </c>
      <c r="E41" s="8"/>
      <c r="F41" s="9">
        <v>27000</v>
      </c>
      <c r="G41" s="26">
        <f t="shared" si="2"/>
        <v>105.43333333333334</v>
      </c>
      <c r="H41" s="24">
        <v>105</v>
      </c>
      <c r="I41" s="14" t="s">
        <v>453</v>
      </c>
      <c r="J41" s="24">
        <v>115</v>
      </c>
      <c r="K41" s="14" t="s">
        <v>454</v>
      </c>
      <c r="L41" s="24">
        <v>96.3</v>
      </c>
      <c r="M41" s="14" t="s">
        <v>455</v>
      </c>
      <c r="N41" s="14"/>
    </row>
    <row r="42" spans="1:14" x14ac:dyDescent="0.25">
      <c r="A42" s="5" t="s">
        <v>306</v>
      </c>
      <c r="B42" s="14">
        <f t="shared" si="1"/>
        <v>38</v>
      </c>
      <c r="C42" s="20" t="s">
        <v>37</v>
      </c>
      <c r="D42" s="5" t="s">
        <v>38</v>
      </c>
      <c r="E42" s="8"/>
      <c r="F42" s="9">
        <v>100000</v>
      </c>
      <c r="G42" s="26">
        <f t="shared" si="2"/>
        <v>40.360000000000007</v>
      </c>
      <c r="H42" s="24">
        <v>38.950000000000003</v>
      </c>
      <c r="I42" s="14" t="s">
        <v>456</v>
      </c>
      <c r="J42" s="24">
        <v>43.5</v>
      </c>
      <c r="K42" s="14" t="s">
        <v>457</v>
      </c>
      <c r="L42" s="24">
        <v>38.630000000000003</v>
      </c>
      <c r="M42" s="14" t="s">
        <v>458</v>
      </c>
      <c r="N42" s="14"/>
    </row>
    <row r="43" spans="1:14" x14ac:dyDescent="0.25">
      <c r="A43" s="5" t="s">
        <v>306</v>
      </c>
      <c r="B43" s="14">
        <f t="shared" si="1"/>
        <v>39</v>
      </c>
      <c r="C43" s="20" t="s">
        <v>39</v>
      </c>
      <c r="D43" s="5" t="s">
        <v>40</v>
      </c>
      <c r="E43" s="8"/>
      <c r="F43" s="9">
        <v>100000</v>
      </c>
      <c r="G43" s="26">
        <f t="shared" si="2"/>
        <v>59.036666666666669</v>
      </c>
      <c r="H43" s="24">
        <v>68.540000000000006</v>
      </c>
      <c r="I43" s="14" t="s">
        <v>459</v>
      </c>
      <c r="J43" s="24">
        <v>52.4</v>
      </c>
      <c r="K43" s="14" t="s">
        <v>460</v>
      </c>
      <c r="L43" s="24">
        <v>56.17</v>
      </c>
      <c r="M43" s="14" t="s">
        <v>461</v>
      </c>
      <c r="N43" s="14"/>
    </row>
    <row r="44" spans="1:14" x14ac:dyDescent="0.25">
      <c r="A44" s="5" t="s">
        <v>306</v>
      </c>
      <c r="B44" s="14">
        <f t="shared" si="1"/>
        <v>40</v>
      </c>
      <c r="C44" s="20" t="s">
        <v>41</v>
      </c>
      <c r="D44" s="5" t="s">
        <v>42</v>
      </c>
      <c r="E44" s="8"/>
      <c r="F44" s="9">
        <v>100000</v>
      </c>
      <c r="G44" s="26">
        <f t="shared" si="2"/>
        <v>56.376666666666665</v>
      </c>
      <c r="H44" s="24">
        <v>56.76</v>
      </c>
      <c r="I44" s="14" t="s">
        <v>462</v>
      </c>
      <c r="J44" s="24">
        <v>55.6</v>
      </c>
      <c r="K44" s="14" t="s">
        <v>463</v>
      </c>
      <c r="L44" s="24">
        <v>56.77</v>
      </c>
      <c r="M44" s="14" t="s">
        <v>464</v>
      </c>
      <c r="N44" s="14"/>
    </row>
    <row r="45" spans="1:14" x14ac:dyDescent="0.25">
      <c r="A45" s="5" t="s">
        <v>306</v>
      </c>
      <c r="B45" s="14">
        <f t="shared" si="1"/>
        <v>41</v>
      </c>
      <c r="C45" s="20" t="s">
        <v>117</v>
      </c>
      <c r="D45" s="5" t="s">
        <v>118</v>
      </c>
      <c r="E45" s="8"/>
      <c r="F45" s="9">
        <v>16000</v>
      </c>
      <c r="G45" s="26">
        <f t="shared" si="2"/>
        <v>37.330000000000005</v>
      </c>
      <c r="H45" s="24">
        <v>29</v>
      </c>
      <c r="I45" s="14" t="s">
        <v>465</v>
      </c>
      <c r="J45" s="24">
        <v>50.99</v>
      </c>
      <c r="K45" s="14" t="s">
        <v>466</v>
      </c>
      <c r="L45" s="24">
        <v>32</v>
      </c>
      <c r="M45" s="14" t="s">
        <v>467</v>
      </c>
      <c r="N45" s="14"/>
    </row>
    <row r="46" spans="1:14" ht="26.25" x14ac:dyDescent="0.25">
      <c r="A46" s="5" t="s">
        <v>306</v>
      </c>
      <c r="B46" s="14">
        <v>42</v>
      </c>
      <c r="C46" s="20" t="s">
        <v>115</v>
      </c>
      <c r="D46" s="5" t="s">
        <v>116</v>
      </c>
      <c r="E46" s="8"/>
      <c r="F46" s="9">
        <v>23000</v>
      </c>
      <c r="G46" s="26">
        <f t="shared" si="2"/>
        <v>39.330000000000005</v>
      </c>
      <c r="H46" s="24">
        <v>35</v>
      </c>
      <c r="I46" s="14" t="s">
        <v>468</v>
      </c>
      <c r="J46" s="24">
        <v>50.99</v>
      </c>
      <c r="K46" s="14" t="s">
        <v>466</v>
      </c>
      <c r="L46" s="24">
        <v>32</v>
      </c>
      <c r="M46" s="14" t="s">
        <v>467</v>
      </c>
      <c r="N46" s="14"/>
    </row>
    <row r="47" spans="1:14" x14ac:dyDescent="0.25">
      <c r="A47" s="5" t="s">
        <v>306</v>
      </c>
      <c r="B47" s="14">
        <f t="shared" si="1"/>
        <v>43</v>
      </c>
      <c r="C47" s="20" t="s">
        <v>74</v>
      </c>
      <c r="D47" s="5" t="s">
        <v>75</v>
      </c>
      <c r="E47" s="8"/>
      <c r="F47" s="9">
        <v>50000</v>
      </c>
      <c r="G47" s="26">
        <f t="shared" si="2"/>
        <v>46.956666666666671</v>
      </c>
      <c r="H47" s="24">
        <v>47.26</v>
      </c>
      <c r="I47" s="14" t="s">
        <v>469</v>
      </c>
      <c r="J47" s="24">
        <v>48.19</v>
      </c>
      <c r="K47" s="14" t="s">
        <v>470</v>
      </c>
      <c r="L47" s="24">
        <v>45.42</v>
      </c>
      <c r="M47" s="14" t="s">
        <v>471</v>
      </c>
      <c r="N47" s="14"/>
    </row>
    <row r="48" spans="1:14" x14ac:dyDescent="0.25">
      <c r="A48" s="5" t="s">
        <v>306</v>
      </c>
      <c r="B48" s="14">
        <f t="shared" si="1"/>
        <v>44</v>
      </c>
      <c r="C48" s="20" t="s">
        <v>92</v>
      </c>
      <c r="D48" s="5" t="s">
        <v>93</v>
      </c>
      <c r="E48" s="8" t="s">
        <v>94</v>
      </c>
      <c r="F48" s="9">
        <v>20000</v>
      </c>
      <c r="G48" s="26">
        <f t="shared" si="2"/>
        <v>193.58333333333334</v>
      </c>
      <c r="H48" s="24">
        <v>247.9</v>
      </c>
      <c r="I48" s="14" t="s">
        <v>472</v>
      </c>
      <c r="J48" s="24">
        <v>193.83</v>
      </c>
      <c r="K48" s="14" t="s">
        <v>473</v>
      </c>
      <c r="L48" s="24">
        <v>139.02000000000001</v>
      </c>
      <c r="M48" s="14" t="s">
        <v>474</v>
      </c>
      <c r="N48" s="14"/>
    </row>
    <row r="49" spans="1:14" x14ac:dyDescent="0.25">
      <c r="A49" s="5" t="s">
        <v>306</v>
      </c>
      <c r="B49" s="14">
        <f t="shared" si="1"/>
        <v>45</v>
      </c>
      <c r="C49" s="20" t="s">
        <v>97</v>
      </c>
      <c r="D49" s="5" t="s">
        <v>98</v>
      </c>
      <c r="E49" s="8"/>
      <c r="F49" s="9">
        <v>38000</v>
      </c>
      <c r="G49" s="26">
        <f t="shared" si="2"/>
        <v>57.886666666666663</v>
      </c>
      <c r="H49" s="24">
        <v>58.3</v>
      </c>
      <c r="I49" s="14" t="s">
        <v>475</v>
      </c>
      <c r="J49" s="24">
        <v>57.65</v>
      </c>
      <c r="K49" s="14" t="s">
        <v>476</v>
      </c>
      <c r="L49" s="24">
        <v>57.71</v>
      </c>
      <c r="M49" s="14" t="s">
        <v>477</v>
      </c>
      <c r="N49" s="14"/>
    </row>
    <row r="50" spans="1:14" x14ac:dyDescent="0.25">
      <c r="A50" s="5" t="s">
        <v>306</v>
      </c>
      <c r="B50" s="14">
        <f t="shared" si="1"/>
        <v>46</v>
      </c>
      <c r="C50" s="20" t="s">
        <v>60</v>
      </c>
      <c r="D50" s="5" t="s">
        <v>61</v>
      </c>
      <c r="E50" s="8"/>
      <c r="F50" s="9">
        <v>200000</v>
      </c>
      <c r="G50" s="26">
        <f t="shared" si="2"/>
        <v>1.3366666666666667</v>
      </c>
      <c r="H50" s="24">
        <v>1.1200000000000001</v>
      </c>
      <c r="I50" s="14" t="s">
        <v>478</v>
      </c>
      <c r="J50" s="24">
        <v>1.41</v>
      </c>
      <c r="K50" s="14" t="s">
        <v>479</v>
      </c>
      <c r="L50" s="24">
        <v>1.48</v>
      </c>
      <c r="M50" s="14" t="s">
        <v>480</v>
      </c>
      <c r="N50" s="14"/>
    </row>
    <row r="51" spans="1:14" ht="26.25" x14ac:dyDescent="0.25">
      <c r="A51" s="5" t="s">
        <v>306</v>
      </c>
      <c r="B51" s="14">
        <f t="shared" si="1"/>
        <v>47</v>
      </c>
      <c r="C51" s="20" t="s">
        <v>62</v>
      </c>
      <c r="D51" s="5" t="s">
        <v>63</v>
      </c>
      <c r="E51" s="8"/>
      <c r="F51" s="9">
        <v>120000</v>
      </c>
      <c r="G51" s="26">
        <f t="shared" si="2"/>
        <v>62</v>
      </c>
      <c r="H51" s="24">
        <v>62</v>
      </c>
      <c r="I51" s="14" t="s">
        <v>481</v>
      </c>
      <c r="J51" s="24">
        <v>62</v>
      </c>
      <c r="K51" s="14" t="s">
        <v>482</v>
      </c>
      <c r="L51" s="24">
        <v>62</v>
      </c>
      <c r="M51" s="14" t="s">
        <v>483</v>
      </c>
      <c r="N51" s="14"/>
    </row>
    <row r="52" spans="1:14" x14ac:dyDescent="0.25">
      <c r="A52" s="5" t="s">
        <v>306</v>
      </c>
      <c r="B52" s="14">
        <f t="shared" si="1"/>
        <v>48</v>
      </c>
      <c r="C52" s="20" t="s">
        <v>84</v>
      </c>
      <c r="D52" s="5" t="s">
        <v>85</v>
      </c>
      <c r="E52" s="8"/>
      <c r="F52" s="9">
        <v>44000</v>
      </c>
      <c r="G52" s="26">
        <f t="shared" si="2"/>
        <v>146.13333333333333</v>
      </c>
      <c r="H52" s="24">
        <v>172.5</v>
      </c>
      <c r="I52" s="14" t="s">
        <v>484</v>
      </c>
      <c r="J52" s="24">
        <v>110</v>
      </c>
      <c r="K52" s="14" t="s">
        <v>485</v>
      </c>
      <c r="L52" s="24">
        <v>155.9</v>
      </c>
      <c r="M52" s="14" t="s">
        <v>486</v>
      </c>
      <c r="N52" s="14"/>
    </row>
    <row r="53" spans="1:14" x14ac:dyDescent="0.25">
      <c r="A53" s="5" t="s">
        <v>306</v>
      </c>
      <c r="B53" s="14">
        <f t="shared" si="1"/>
        <v>49</v>
      </c>
      <c r="C53" s="20" t="s">
        <v>23</v>
      </c>
      <c r="D53" s="5" t="s">
        <v>24</v>
      </c>
      <c r="E53" s="8"/>
      <c r="F53" s="9">
        <v>2900</v>
      </c>
      <c r="G53" s="26">
        <f t="shared" si="2"/>
        <v>223.66333333333333</v>
      </c>
      <c r="H53" s="24">
        <v>294</v>
      </c>
      <c r="I53" s="14" t="s">
        <v>487</v>
      </c>
      <c r="J53" s="24">
        <v>194.99</v>
      </c>
      <c r="K53" s="14" t="s">
        <v>419</v>
      </c>
      <c r="L53" s="24">
        <v>182</v>
      </c>
      <c r="M53" s="14" t="s">
        <v>488</v>
      </c>
      <c r="N53" s="14"/>
    </row>
    <row r="54" spans="1:14" x14ac:dyDescent="0.25">
      <c r="A54" s="5" t="s">
        <v>306</v>
      </c>
      <c r="B54" s="14">
        <f t="shared" si="1"/>
        <v>50</v>
      </c>
      <c r="C54" s="20" t="s">
        <v>64</v>
      </c>
      <c r="D54" s="5" t="s">
        <v>65</v>
      </c>
      <c r="E54" s="8"/>
      <c r="F54" s="9">
        <v>23000</v>
      </c>
      <c r="G54" s="26">
        <f t="shared" si="2"/>
        <v>61.286666666666669</v>
      </c>
      <c r="H54" s="24">
        <v>57</v>
      </c>
      <c r="I54" s="14" t="s">
        <v>489</v>
      </c>
      <c r="J54" s="24">
        <v>63.56</v>
      </c>
      <c r="K54" s="14" t="s">
        <v>490</v>
      </c>
      <c r="L54" s="24">
        <v>63.3</v>
      </c>
      <c r="M54" s="14" t="s">
        <v>491</v>
      </c>
      <c r="N54" s="14"/>
    </row>
    <row r="55" spans="1:14" x14ac:dyDescent="0.25">
      <c r="A55" s="5" t="s">
        <v>306</v>
      </c>
      <c r="B55" s="14">
        <f t="shared" si="1"/>
        <v>51</v>
      </c>
      <c r="C55" s="20" t="s">
        <v>90</v>
      </c>
      <c r="D55" s="5" t="s">
        <v>91</v>
      </c>
      <c r="E55" s="8"/>
      <c r="F55" s="9">
        <v>80000</v>
      </c>
      <c r="G55" s="26">
        <f t="shared" si="2"/>
        <v>134.10333333333332</v>
      </c>
      <c r="H55" s="24">
        <v>134.21</v>
      </c>
      <c r="I55" s="14" t="s">
        <v>492</v>
      </c>
      <c r="J55" s="24">
        <v>133.1</v>
      </c>
      <c r="K55" s="14" t="s">
        <v>493</v>
      </c>
      <c r="L55" s="24">
        <v>135</v>
      </c>
      <c r="M55" s="14" t="s">
        <v>494</v>
      </c>
      <c r="N55" s="14"/>
    </row>
    <row r="56" spans="1:14" x14ac:dyDescent="0.25">
      <c r="A56" s="5" t="s">
        <v>306</v>
      </c>
      <c r="B56" s="14">
        <f t="shared" si="1"/>
        <v>52</v>
      </c>
      <c r="C56" s="20" t="s">
        <v>88</v>
      </c>
      <c r="D56" s="5" t="s">
        <v>89</v>
      </c>
      <c r="E56" s="8"/>
      <c r="F56" s="9">
        <v>77000</v>
      </c>
      <c r="G56" s="26">
        <f t="shared" si="2"/>
        <v>9.6199999999999992</v>
      </c>
      <c r="H56" s="24">
        <v>13.5</v>
      </c>
      <c r="I56" s="14" t="s">
        <v>495</v>
      </c>
      <c r="J56" s="24">
        <v>7.87</v>
      </c>
      <c r="K56" s="14" t="s">
        <v>496</v>
      </c>
      <c r="L56" s="24">
        <v>7.49</v>
      </c>
      <c r="M56" s="14" t="s">
        <v>497</v>
      </c>
      <c r="N56" s="14"/>
    </row>
    <row r="57" spans="1:14" x14ac:dyDescent="0.25">
      <c r="A57" s="5" t="s">
        <v>306</v>
      </c>
      <c r="B57" s="14">
        <f t="shared" si="1"/>
        <v>53</v>
      </c>
      <c r="C57" s="20" t="s">
        <v>70</v>
      </c>
      <c r="D57" s="5" t="s">
        <v>71</v>
      </c>
      <c r="E57" s="8"/>
      <c r="F57" s="9">
        <v>30000</v>
      </c>
      <c r="G57" s="26">
        <f t="shared" si="2"/>
        <v>52.456666666666671</v>
      </c>
      <c r="H57" s="24">
        <v>26.95</v>
      </c>
      <c r="I57" s="14" t="s">
        <v>498</v>
      </c>
      <c r="J57" s="24">
        <v>61.95</v>
      </c>
      <c r="K57" s="14" t="s">
        <v>499</v>
      </c>
      <c r="L57" s="24">
        <v>68.47</v>
      </c>
      <c r="M57" s="14" t="s">
        <v>500</v>
      </c>
      <c r="N57" s="14"/>
    </row>
    <row r="58" spans="1:14" x14ac:dyDescent="0.25">
      <c r="A58" s="5" t="s">
        <v>306</v>
      </c>
      <c r="B58" s="14">
        <f t="shared" si="1"/>
        <v>54</v>
      </c>
      <c r="C58" s="20" t="s">
        <v>56</v>
      </c>
      <c r="D58" s="5" t="s">
        <v>57</v>
      </c>
      <c r="E58" s="8"/>
      <c r="F58" s="9">
        <v>50000</v>
      </c>
      <c r="G58" s="26">
        <f t="shared" si="2"/>
        <v>179.26666666666665</v>
      </c>
      <c r="H58" s="24">
        <v>220</v>
      </c>
      <c r="I58" s="14" t="s">
        <v>501</v>
      </c>
      <c r="J58" s="24">
        <v>154.81</v>
      </c>
      <c r="K58" s="14" t="s">
        <v>502</v>
      </c>
      <c r="L58" s="24">
        <v>162.99</v>
      </c>
      <c r="M58" s="14" t="s">
        <v>503</v>
      </c>
      <c r="N58" s="14"/>
    </row>
    <row r="59" spans="1:14" x14ac:dyDescent="0.25">
      <c r="A59" s="5" t="s">
        <v>306</v>
      </c>
      <c r="B59" s="14">
        <f t="shared" si="1"/>
        <v>55</v>
      </c>
      <c r="C59" s="20" t="s">
        <v>58</v>
      </c>
      <c r="D59" s="5" t="s">
        <v>59</v>
      </c>
      <c r="E59" s="8"/>
      <c r="F59" s="9">
        <v>15000</v>
      </c>
      <c r="G59" s="26">
        <f t="shared" si="2"/>
        <v>59.896666666666668</v>
      </c>
      <c r="H59" s="24">
        <v>49.99</v>
      </c>
      <c r="I59" s="14" t="s">
        <v>504</v>
      </c>
      <c r="J59" s="24">
        <v>63.7</v>
      </c>
      <c r="K59" s="14" t="s">
        <v>505</v>
      </c>
      <c r="L59" s="24">
        <v>66</v>
      </c>
      <c r="M59" s="14" t="s">
        <v>506</v>
      </c>
      <c r="N59" s="14"/>
    </row>
    <row r="60" spans="1:14" x14ac:dyDescent="0.25">
      <c r="A60" s="5" t="s">
        <v>306</v>
      </c>
      <c r="B60" s="14">
        <f t="shared" si="1"/>
        <v>56</v>
      </c>
      <c r="C60" s="20" t="s">
        <v>79</v>
      </c>
      <c r="D60" s="19" t="s">
        <v>80</v>
      </c>
      <c r="E60" s="8"/>
      <c r="F60" s="9">
        <v>23000</v>
      </c>
      <c r="G60" s="26">
        <f t="shared" si="2"/>
        <v>147.13333333333335</v>
      </c>
      <c r="H60" s="24">
        <v>182.6</v>
      </c>
      <c r="I60" s="14" t="s">
        <v>507</v>
      </c>
      <c r="J60" s="24">
        <v>116</v>
      </c>
      <c r="K60" s="14" t="s">
        <v>508</v>
      </c>
      <c r="L60" s="24">
        <v>142.80000000000001</v>
      </c>
      <c r="M60" s="14" t="s">
        <v>509</v>
      </c>
      <c r="N60" s="14" t="s">
        <v>783</v>
      </c>
    </row>
    <row r="61" spans="1:14" x14ac:dyDescent="0.25">
      <c r="A61" s="5" t="s">
        <v>306</v>
      </c>
      <c r="B61" s="14">
        <f t="shared" si="1"/>
        <v>57</v>
      </c>
      <c r="C61" s="20" t="s">
        <v>66</v>
      </c>
      <c r="D61" s="5" t="s">
        <v>67</v>
      </c>
      <c r="E61" s="8"/>
      <c r="F61" s="9">
        <v>1500</v>
      </c>
      <c r="G61" s="26">
        <f t="shared" si="2"/>
        <v>281.91000000000003</v>
      </c>
      <c r="H61" s="24">
        <v>283.73</v>
      </c>
      <c r="I61" s="14" t="s">
        <v>510</v>
      </c>
      <c r="J61" s="24">
        <v>281</v>
      </c>
      <c r="K61" s="14" t="s">
        <v>511</v>
      </c>
      <c r="L61" s="24">
        <v>281</v>
      </c>
      <c r="M61" s="14" t="s">
        <v>512</v>
      </c>
      <c r="N61" s="14"/>
    </row>
    <row r="62" spans="1:14" x14ac:dyDescent="0.25">
      <c r="A62" s="5" t="s">
        <v>306</v>
      </c>
      <c r="B62" s="14">
        <f t="shared" si="1"/>
        <v>58</v>
      </c>
      <c r="C62" s="20" t="s">
        <v>68</v>
      </c>
      <c r="D62" s="5" t="s">
        <v>69</v>
      </c>
      <c r="E62" s="8"/>
      <c r="F62" s="9">
        <v>750</v>
      </c>
      <c r="G62" s="26">
        <f t="shared" si="2"/>
        <v>549.24333333333334</v>
      </c>
      <c r="H62" s="24">
        <v>534.38</v>
      </c>
      <c r="I62" s="14" t="s">
        <v>513</v>
      </c>
      <c r="J62" s="24">
        <v>532.35</v>
      </c>
      <c r="K62" s="14" t="s">
        <v>514</v>
      </c>
      <c r="L62" s="24">
        <v>581</v>
      </c>
      <c r="M62" s="14" t="s">
        <v>515</v>
      </c>
      <c r="N62" s="14"/>
    </row>
    <row r="63" spans="1:14" x14ac:dyDescent="0.25">
      <c r="A63" s="5" t="s">
        <v>306</v>
      </c>
      <c r="B63" s="14">
        <f t="shared" si="1"/>
        <v>59</v>
      </c>
      <c r="C63" s="20" t="s">
        <v>45</v>
      </c>
      <c r="D63" s="5" t="s">
        <v>46</v>
      </c>
      <c r="E63" s="8"/>
      <c r="F63" s="9">
        <v>23000</v>
      </c>
      <c r="G63" s="26">
        <f t="shared" si="2"/>
        <v>60.930000000000007</v>
      </c>
      <c r="H63" s="24">
        <v>80.989999999999995</v>
      </c>
      <c r="I63" s="14" t="s">
        <v>516</v>
      </c>
      <c r="J63" s="24">
        <v>53</v>
      </c>
      <c r="K63" s="14" t="s">
        <v>517</v>
      </c>
      <c r="L63" s="24">
        <v>48.8</v>
      </c>
      <c r="M63" s="14" t="s">
        <v>518</v>
      </c>
      <c r="N63" s="14"/>
    </row>
    <row r="64" spans="1:14" x14ac:dyDescent="0.25">
      <c r="A64" s="5" t="s">
        <v>306</v>
      </c>
      <c r="B64" s="14">
        <f t="shared" si="1"/>
        <v>60</v>
      </c>
      <c r="C64" s="20" t="s">
        <v>86</v>
      </c>
      <c r="D64" s="5" t="s">
        <v>87</v>
      </c>
      <c r="E64" s="8"/>
      <c r="F64" s="9">
        <v>3100</v>
      </c>
      <c r="G64" s="26">
        <f t="shared" si="2"/>
        <v>174.61333333333334</v>
      </c>
      <c r="H64" s="24">
        <v>173.49</v>
      </c>
      <c r="I64" s="14" t="s">
        <v>519</v>
      </c>
      <c r="J64" s="24">
        <v>163.25</v>
      </c>
      <c r="K64" s="14" t="s">
        <v>520</v>
      </c>
      <c r="L64" s="24">
        <v>187.1</v>
      </c>
      <c r="M64" s="14" t="s">
        <v>521</v>
      </c>
      <c r="N64" s="14"/>
    </row>
    <row r="65" spans="1:14" x14ac:dyDescent="0.25">
      <c r="A65" s="5" t="s">
        <v>306</v>
      </c>
      <c r="B65" s="14">
        <f t="shared" si="1"/>
        <v>61</v>
      </c>
      <c r="C65" s="20" t="s">
        <v>35</v>
      </c>
      <c r="D65" s="5" t="s">
        <v>36</v>
      </c>
      <c r="E65" s="8"/>
      <c r="F65" s="9">
        <v>2000</v>
      </c>
      <c r="G65" s="26">
        <f t="shared" si="2"/>
        <v>87.75333333333333</v>
      </c>
      <c r="H65" s="24">
        <v>84.26</v>
      </c>
      <c r="I65" s="14" t="s">
        <v>522</v>
      </c>
      <c r="J65" s="24">
        <v>114</v>
      </c>
      <c r="K65" s="14" t="s">
        <v>523</v>
      </c>
      <c r="L65" s="24">
        <v>65</v>
      </c>
      <c r="M65" s="14" t="s">
        <v>524</v>
      </c>
      <c r="N65" s="14"/>
    </row>
    <row r="66" spans="1:14" x14ac:dyDescent="0.25">
      <c r="A66" s="5" t="s">
        <v>306</v>
      </c>
      <c r="B66" s="14">
        <f t="shared" si="1"/>
        <v>62</v>
      </c>
      <c r="C66" s="20" t="s">
        <v>47</v>
      </c>
      <c r="D66" s="5" t="s">
        <v>48</v>
      </c>
      <c r="E66" s="8" t="s">
        <v>49</v>
      </c>
      <c r="F66" s="9">
        <v>8000</v>
      </c>
      <c r="G66" s="26">
        <f t="shared" si="2"/>
        <v>263.86666666666667</v>
      </c>
      <c r="H66" s="24">
        <v>230.5</v>
      </c>
      <c r="I66" s="14" t="s">
        <v>525</v>
      </c>
      <c r="J66" s="24">
        <v>297</v>
      </c>
      <c r="K66" s="14" t="s">
        <v>526</v>
      </c>
      <c r="L66" s="24">
        <v>264.10000000000002</v>
      </c>
      <c r="M66" s="14" t="s">
        <v>527</v>
      </c>
      <c r="N66" s="14"/>
    </row>
    <row r="67" spans="1:14" x14ac:dyDescent="0.25">
      <c r="A67" s="5" t="s">
        <v>306</v>
      </c>
      <c r="B67" s="14">
        <f t="shared" si="1"/>
        <v>63</v>
      </c>
      <c r="C67" s="20" t="s">
        <v>54</v>
      </c>
      <c r="D67" s="5" t="s">
        <v>55</v>
      </c>
      <c r="E67" s="8"/>
      <c r="F67" s="9">
        <v>3400</v>
      </c>
      <c r="G67" s="26">
        <f t="shared" si="2"/>
        <v>101.51333333333332</v>
      </c>
      <c r="H67" s="24">
        <v>122.08</v>
      </c>
      <c r="I67" s="14" t="s">
        <v>528</v>
      </c>
      <c r="J67" s="24">
        <v>94.25</v>
      </c>
      <c r="K67" s="14" t="s">
        <v>529</v>
      </c>
      <c r="L67" s="24">
        <v>88.21</v>
      </c>
      <c r="M67" s="14" t="s">
        <v>530</v>
      </c>
      <c r="N67" s="14"/>
    </row>
    <row r="68" spans="1:14" x14ac:dyDescent="0.25">
      <c r="A68" s="5" t="s">
        <v>306</v>
      </c>
      <c r="B68" s="14">
        <f t="shared" si="1"/>
        <v>64</v>
      </c>
      <c r="C68" s="20" t="s">
        <v>81</v>
      </c>
      <c r="D68" s="5" t="s">
        <v>82</v>
      </c>
      <c r="E68" s="8"/>
      <c r="F68" s="9">
        <v>3000</v>
      </c>
      <c r="G68" s="26">
        <f t="shared" si="2"/>
        <v>310.59333333333331</v>
      </c>
      <c r="H68" s="24">
        <v>293.08</v>
      </c>
      <c r="I68" s="14" t="s">
        <v>531</v>
      </c>
      <c r="J68" s="24">
        <v>376.8</v>
      </c>
      <c r="K68" s="14" t="s">
        <v>419</v>
      </c>
      <c r="L68" s="24">
        <v>261.89999999999998</v>
      </c>
      <c r="M68" s="14" t="s">
        <v>532</v>
      </c>
      <c r="N68" s="14"/>
    </row>
    <row r="69" spans="1:14" x14ac:dyDescent="0.25">
      <c r="A69" s="5" t="s">
        <v>306</v>
      </c>
      <c r="B69" s="14">
        <f t="shared" si="1"/>
        <v>65</v>
      </c>
      <c r="C69" s="20" t="s">
        <v>50</v>
      </c>
      <c r="D69" s="5" t="s">
        <v>51</v>
      </c>
      <c r="E69" s="8"/>
      <c r="F69" s="9">
        <v>4300</v>
      </c>
      <c r="G69" s="26">
        <f t="shared" si="2"/>
        <v>66.149999999999991</v>
      </c>
      <c r="H69" s="24">
        <v>81</v>
      </c>
      <c r="I69" s="14" t="s">
        <v>533</v>
      </c>
      <c r="J69" s="24">
        <v>62.25</v>
      </c>
      <c r="K69" s="14" t="s">
        <v>534</v>
      </c>
      <c r="L69" s="24">
        <v>55.2</v>
      </c>
      <c r="M69" s="14" t="s">
        <v>535</v>
      </c>
      <c r="N69" s="14"/>
    </row>
    <row r="70" spans="1:14" x14ac:dyDescent="0.25">
      <c r="A70" s="5" t="s">
        <v>306</v>
      </c>
      <c r="B70" s="14">
        <f t="shared" si="1"/>
        <v>66</v>
      </c>
      <c r="C70" s="20" t="s">
        <v>77</v>
      </c>
      <c r="D70" s="5" t="s">
        <v>78</v>
      </c>
      <c r="E70" s="8"/>
      <c r="F70" s="9">
        <v>10300</v>
      </c>
      <c r="G70" s="26">
        <f t="shared" ref="G70:G133" si="3">+(H70+J70+L70)/3</f>
        <v>26.153333333333336</v>
      </c>
      <c r="H70" s="24">
        <v>27.6</v>
      </c>
      <c r="I70" s="14" t="s">
        <v>536</v>
      </c>
      <c r="J70" s="24">
        <v>25.96</v>
      </c>
      <c r="K70" s="14" t="s">
        <v>537</v>
      </c>
      <c r="L70" s="24">
        <v>24.9</v>
      </c>
      <c r="M70" s="14" t="s">
        <v>538</v>
      </c>
      <c r="N70" s="14"/>
    </row>
    <row r="71" spans="1:14" x14ac:dyDescent="0.25">
      <c r="A71" s="5" t="s">
        <v>306</v>
      </c>
      <c r="B71" s="14">
        <f t="shared" si="1"/>
        <v>67</v>
      </c>
      <c r="C71" s="20" t="s">
        <v>52</v>
      </c>
      <c r="D71" s="5" t="s">
        <v>53</v>
      </c>
      <c r="E71" s="8"/>
      <c r="F71" s="9">
        <v>2200</v>
      </c>
      <c r="G71" s="26">
        <f t="shared" si="3"/>
        <v>117</v>
      </c>
      <c r="H71" s="24">
        <v>149</v>
      </c>
      <c r="I71" s="14" t="s">
        <v>539</v>
      </c>
      <c r="J71" s="24">
        <v>202</v>
      </c>
      <c r="K71" s="14" t="s">
        <v>540</v>
      </c>
      <c r="L71" s="24"/>
      <c r="M71" s="14"/>
      <c r="N71" s="14"/>
    </row>
    <row r="72" spans="1:14" ht="26.25" x14ac:dyDescent="0.25">
      <c r="A72" s="5" t="s">
        <v>305</v>
      </c>
      <c r="B72" s="14">
        <f>+B71+1</f>
        <v>68</v>
      </c>
      <c r="C72" s="20" t="s">
        <v>184</v>
      </c>
      <c r="D72" s="5" t="s">
        <v>185</v>
      </c>
      <c r="E72" s="5"/>
      <c r="F72" s="8">
        <v>5400</v>
      </c>
      <c r="G72" s="26">
        <f t="shared" si="3"/>
        <v>644.05000000000007</v>
      </c>
      <c r="H72" s="24">
        <v>423.15</v>
      </c>
      <c r="I72" s="18" t="s">
        <v>541</v>
      </c>
      <c r="J72" s="24">
        <v>979</v>
      </c>
      <c r="K72" s="18" t="s">
        <v>542</v>
      </c>
      <c r="L72" s="24">
        <v>530</v>
      </c>
      <c r="M72" s="18" t="s">
        <v>543</v>
      </c>
      <c r="N72" s="14"/>
    </row>
    <row r="73" spans="1:14" x14ac:dyDescent="0.25">
      <c r="A73" s="5" t="s">
        <v>305</v>
      </c>
      <c r="B73" s="14">
        <f t="shared" si="1"/>
        <v>69</v>
      </c>
      <c r="C73" s="20" t="s">
        <v>186</v>
      </c>
      <c r="D73" s="5" t="s">
        <v>311</v>
      </c>
      <c r="E73" s="10"/>
      <c r="F73" s="8">
        <v>5400</v>
      </c>
      <c r="G73" s="26">
        <f t="shared" si="3"/>
        <v>163.23333333333332</v>
      </c>
      <c r="H73" s="24">
        <v>124.45</v>
      </c>
      <c r="I73" s="18" t="s">
        <v>432</v>
      </c>
      <c r="J73" s="24">
        <v>157.80000000000001</v>
      </c>
      <c r="K73" s="18" t="s">
        <v>433</v>
      </c>
      <c r="L73" s="24">
        <v>207.45</v>
      </c>
      <c r="M73" s="18" t="s">
        <v>709</v>
      </c>
      <c r="N73" s="14"/>
    </row>
    <row r="74" spans="1:14" ht="26.25" x14ac:dyDescent="0.25">
      <c r="A74" s="5" t="s">
        <v>305</v>
      </c>
      <c r="B74" s="14">
        <f t="shared" si="1"/>
        <v>70</v>
      </c>
      <c r="C74" s="20" t="s">
        <v>177</v>
      </c>
      <c r="D74" s="19" t="s">
        <v>312</v>
      </c>
      <c r="E74" s="11"/>
      <c r="F74" s="8">
        <v>2000</v>
      </c>
      <c r="G74" s="26">
        <f t="shared" si="3"/>
        <v>149.91666666666666</v>
      </c>
      <c r="H74" s="24">
        <v>220.39</v>
      </c>
      <c r="I74" s="14" t="s">
        <v>544</v>
      </c>
      <c r="J74" s="24">
        <v>133</v>
      </c>
      <c r="K74" s="14" t="s">
        <v>545</v>
      </c>
      <c r="L74" s="24">
        <v>96.36</v>
      </c>
      <c r="M74" s="14" t="s">
        <v>546</v>
      </c>
      <c r="N74" s="14"/>
    </row>
    <row r="75" spans="1:14" ht="26.25" x14ac:dyDescent="0.25">
      <c r="A75" s="5" t="s">
        <v>305</v>
      </c>
      <c r="B75" s="14">
        <f t="shared" si="1"/>
        <v>71</v>
      </c>
      <c r="C75" s="20" t="s">
        <v>163</v>
      </c>
      <c r="D75" s="5" t="s">
        <v>164</v>
      </c>
      <c r="E75" s="10"/>
      <c r="F75" s="8">
        <v>10000</v>
      </c>
      <c r="G75" s="26">
        <f t="shared" si="3"/>
        <v>68.5</v>
      </c>
      <c r="H75" s="24">
        <v>77</v>
      </c>
      <c r="I75" s="14" t="s">
        <v>547</v>
      </c>
      <c r="J75" s="24">
        <v>73.5</v>
      </c>
      <c r="K75" s="14" t="s">
        <v>548</v>
      </c>
      <c r="L75" s="24">
        <v>55</v>
      </c>
      <c r="M75" s="14" t="s">
        <v>549</v>
      </c>
      <c r="N75" s="14"/>
    </row>
    <row r="76" spans="1:14" x14ac:dyDescent="0.25">
      <c r="A76" s="5" t="s">
        <v>305</v>
      </c>
      <c r="B76" s="14">
        <f t="shared" si="1"/>
        <v>72</v>
      </c>
      <c r="C76" s="20" t="s">
        <v>182</v>
      </c>
      <c r="D76" s="5" t="s">
        <v>183</v>
      </c>
      <c r="E76" s="10"/>
      <c r="F76" s="8">
        <v>5400</v>
      </c>
      <c r="G76" s="26">
        <f t="shared" si="3"/>
        <v>116.11666666666667</v>
      </c>
      <c r="H76" s="24">
        <v>118.95</v>
      </c>
      <c r="I76" s="14" t="s">
        <v>550</v>
      </c>
      <c r="J76" s="24">
        <v>113.4</v>
      </c>
      <c r="K76" s="14" t="s">
        <v>551</v>
      </c>
      <c r="L76" s="24">
        <v>116</v>
      </c>
      <c r="M76" s="14" t="s">
        <v>552</v>
      </c>
      <c r="N76" s="14"/>
    </row>
    <row r="77" spans="1:14" ht="26.25" x14ac:dyDescent="0.25">
      <c r="A77" s="5" t="s">
        <v>305</v>
      </c>
      <c r="B77" s="14">
        <f t="shared" si="1"/>
        <v>73</v>
      </c>
      <c r="C77" s="20" t="s">
        <v>175</v>
      </c>
      <c r="D77" s="5" t="s">
        <v>176</v>
      </c>
      <c r="E77" s="11"/>
      <c r="F77" s="8">
        <v>2000</v>
      </c>
      <c r="G77" s="26">
        <f t="shared" si="3"/>
        <v>60.930000000000007</v>
      </c>
      <c r="H77" s="24">
        <v>80.989999999999995</v>
      </c>
      <c r="I77" s="18" t="s">
        <v>516</v>
      </c>
      <c r="J77" s="24">
        <v>53</v>
      </c>
      <c r="K77" s="14" t="s">
        <v>517</v>
      </c>
      <c r="L77" s="24">
        <v>48.8</v>
      </c>
      <c r="M77" s="14" t="s">
        <v>518</v>
      </c>
      <c r="N77" s="14"/>
    </row>
    <row r="78" spans="1:14" ht="26.25" x14ac:dyDescent="0.25">
      <c r="A78" s="5" t="s">
        <v>305</v>
      </c>
      <c r="B78" s="14">
        <f t="shared" si="1"/>
        <v>74</v>
      </c>
      <c r="C78" s="20" t="s">
        <v>170</v>
      </c>
      <c r="D78" s="19" t="s">
        <v>171</v>
      </c>
      <c r="E78" s="5" t="s">
        <v>172</v>
      </c>
      <c r="F78" s="8">
        <v>5400</v>
      </c>
      <c r="G78" s="26">
        <f t="shared" si="3"/>
        <v>141.88333333333333</v>
      </c>
      <c r="H78" s="24">
        <v>139.9</v>
      </c>
      <c r="I78" s="18" t="s">
        <v>716</v>
      </c>
      <c r="J78" s="24">
        <v>149.85</v>
      </c>
      <c r="K78" s="18" t="s">
        <v>714</v>
      </c>
      <c r="L78" s="24">
        <v>135.9</v>
      </c>
      <c r="M78" s="18" t="s">
        <v>717</v>
      </c>
      <c r="N78" s="14"/>
    </row>
    <row r="79" spans="1:14" ht="26.25" x14ac:dyDescent="0.25">
      <c r="A79" s="5" t="s">
        <v>305</v>
      </c>
      <c r="B79" s="14">
        <f t="shared" si="1"/>
        <v>75</v>
      </c>
      <c r="C79" s="20" t="s">
        <v>170</v>
      </c>
      <c r="D79" s="19" t="s">
        <v>171</v>
      </c>
      <c r="E79" s="5" t="s">
        <v>173</v>
      </c>
      <c r="F79" s="8">
        <v>5400</v>
      </c>
      <c r="G79" s="26">
        <f t="shared" si="3"/>
        <v>263.66666666666669</v>
      </c>
      <c r="H79" s="24">
        <v>285</v>
      </c>
      <c r="I79" s="14" t="s">
        <v>718</v>
      </c>
      <c r="J79" s="24">
        <v>188</v>
      </c>
      <c r="K79" s="14" t="s">
        <v>713</v>
      </c>
      <c r="L79" s="24">
        <v>318</v>
      </c>
      <c r="M79" s="18" t="s">
        <v>719</v>
      </c>
      <c r="N79" s="14"/>
    </row>
    <row r="80" spans="1:14" ht="26.25" x14ac:dyDescent="0.25">
      <c r="A80" s="5" t="s">
        <v>305</v>
      </c>
      <c r="B80" s="14">
        <f t="shared" ref="B80:B143" si="4">+B79+1</f>
        <v>76</v>
      </c>
      <c r="C80" s="20" t="s">
        <v>170</v>
      </c>
      <c r="D80" s="19" t="s">
        <v>171</v>
      </c>
      <c r="E80" s="5" t="s">
        <v>174</v>
      </c>
      <c r="F80" s="8">
        <v>5400</v>
      </c>
      <c r="G80" s="26">
        <f t="shared" si="3"/>
        <v>198</v>
      </c>
      <c r="H80" s="24">
        <v>174</v>
      </c>
      <c r="I80" s="14" t="s">
        <v>720</v>
      </c>
      <c r="J80" s="24">
        <v>220</v>
      </c>
      <c r="K80" s="14" t="s">
        <v>715</v>
      </c>
      <c r="L80" s="24">
        <v>200</v>
      </c>
      <c r="M80" s="14" t="s">
        <v>721</v>
      </c>
      <c r="N80" s="14"/>
    </row>
    <row r="81" spans="1:14" x14ac:dyDescent="0.25">
      <c r="A81" s="5" t="s">
        <v>305</v>
      </c>
      <c r="B81" s="14">
        <f t="shared" si="4"/>
        <v>77</v>
      </c>
      <c r="C81" s="20" t="s">
        <v>158</v>
      </c>
      <c r="D81" s="19" t="s">
        <v>159</v>
      </c>
      <c r="E81" s="5" t="s">
        <v>160</v>
      </c>
      <c r="F81" s="8">
        <v>2400</v>
      </c>
      <c r="G81" s="26">
        <f t="shared" si="3"/>
        <v>143.94333333333333</v>
      </c>
      <c r="H81" s="24">
        <v>87.14</v>
      </c>
      <c r="I81" s="18" t="s">
        <v>727</v>
      </c>
      <c r="J81" s="24">
        <v>185</v>
      </c>
      <c r="K81" s="18" t="s">
        <v>743</v>
      </c>
      <c r="L81" s="24">
        <v>159.69</v>
      </c>
      <c r="M81" s="18" t="s">
        <v>747</v>
      </c>
      <c r="N81" s="14" t="s">
        <v>726</v>
      </c>
    </row>
    <row r="82" spans="1:14" x14ac:dyDescent="0.25">
      <c r="A82" s="5" t="s">
        <v>305</v>
      </c>
      <c r="B82" s="14">
        <f t="shared" si="4"/>
        <v>78</v>
      </c>
      <c r="C82" s="20" t="s">
        <v>158</v>
      </c>
      <c r="D82" s="19" t="s">
        <v>159</v>
      </c>
      <c r="E82" s="5" t="s">
        <v>161</v>
      </c>
      <c r="F82" s="8">
        <v>2400</v>
      </c>
      <c r="G82" s="26">
        <f t="shared" si="3"/>
        <v>139.82000000000002</v>
      </c>
      <c r="H82" s="24">
        <v>74.75</v>
      </c>
      <c r="I82" s="14" t="s">
        <v>725</v>
      </c>
      <c r="J82" s="24">
        <v>185</v>
      </c>
      <c r="K82" s="14" t="s">
        <v>742</v>
      </c>
      <c r="L82" s="24">
        <v>159.71</v>
      </c>
      <c r="M82" s="14" t="s">
        <v>748</v>
      </c>
      <c r="N82" s="14" t="s">
        <v>726</v>
      </c>
    </row>
    <row r="83" spans="1:14" x14ac:dyDescent="0.25">
      <c r="A83" s="5" t="s">
        <v>305</v>
      </c>
      <c r="B83" s="14">
        <f t="shared" si="4"/>
        <v>79</v>
      </c>
      <c r="C83" s="20" t="s">
        <v>158</v>
      </c>
      <c r="D83" s="19" t="s">
        <v>159</v>
      </c>
      <c r="E83" s="5" t="s">
        <v>162</v>
      </c>
      <c r="F83" s="8">
        <v>2400</v>
      </c>
      <c r="G83" s="26">
        <f t="shared" si="3"/>
        <v>126.58333333333333</v>
      </c>
      <c r="H83" s="24">
        <v>74.75</v>
      </c>
      <c r="I83" s="14" t="s">
        <v>728</v>
      </c>
      <c r="J83" s="24">
        <v>116</v>
      </c>
      <c r="K83" s="14" t="s">
        <v>744</v>
      </c>
      <c r="L83" s="24">
        <v>189</v>
      </c>
      <c r="M83" s="14" t="s">
        <v>750</v>
      </c>
      <c r="N83" s="14" t="s">
        <v>726</v>
      </c>
    </row>
    <row r="84" spans="1:14" ht="26.25" x14ac:dyDescent="0.25">
      <c r="A84" s="5" t="s">
        <v>305</v>
      </c>
      <c r="B84" s="14">
        <f t="shared" si="4"/>
        <v>80</v>
      </c>
      <c r="C84" s="20" t="s">
        <v>165</v>
      </c>
      <c r="D84" s="19" t="s">
        <v>166</v>
      </c>
      <c r="E84" s="5" t="s">
        <v>146</v>
      </c>
      <c r="F84" s="8">
        <v>1800</v>
      </c>
      <c r="G84" s="26">
        <f t="shared" si="3"/>
        <v>147.51666666666665</v>
      </c>
      <c r="H84" s="24">
        <v>97.94</v>
      </c>
      <c r="I84" s="14" t="s">
        <v>732</v>
      </c>
      <c r="J84" s="24">
        <v>205.46</v>
      </c>
      <c r="K84" s="18" t="s">
        <v>553</v>
      </c>
      <c r="L84" s="24">
        <v>139.15</v>
      </c>
      <c r="M84" s="18" t="s">
        <v>751</v>
      </c>
      <c r="N84" s="14"/>
    </row>
    <row r="85" spans="1:14" ht="26.25" x14ac:dyDescent="0.25">
      <c r="A85" s="5" t="s">
        <v>305</v>
      </c>
      <c r="B85" s="14">
        <f t="shared" si="4"/>
        <v>81</v>
      </c>
      <c r="C85" s="20" t="s">
        <v>165</v>
      </c>
      <c r="D85" s="19" t="s">
        <v>166</v>
      </c>
      <c r="E85" s="5" t="s">
        <v>147</v>
      </c>
      <c r="F85" s="8">
        <v>1800</v>
      </c>
      <c r="G85" s="26">
        <f t="shared" si="3"/>
        <v>145.20000000000002</v>
      </c>
      <c r="H85" s="24">
        <v>97.94</v>
      </c>
      <c r="I85" s="14" t="s">
        <v>731</v>
      </c>
      <c r="J85" s="24">
        <v>144</v>
      </c>
      <c r="K85" s="18" t="s">
        <v>739</v>
      </c>
      <c r="L85" s="24">
        <v>193.66</v>
      </c>
      <c r="M85" s="14" t="s">
        <v>752</v>
      </c>
      <c r="N85" s="14"/>
    </row>
    <row r="86" spans="1:14" ht="26.25" x14ac:dyDescent="0.25">
      <c r="A86" s="5" t="s">
        <v>305</v>
      </c>
      <c r="B86" s="14">
        <f t="shared" si="4"/>
        <v>82</v>
      </c>
      <c r="C86" s="20" t="s">
        <v>165</v>
      </c>
      <c r="D86" s="19" t="s">
        <v>166</v>
      </c>
      <c r="E86" s="5" t="s">
        <v>148</v>
      </c>
      <c r="F86" s="8">
        <v>1800</v>
      </c>
      <c r="G86" s="26">
        <f t="shared" si="3"/>
        <v>158.41</v>
      </c>
      <c r="H86" s="24">
        <v>97.94</v>
      </c>
      <c r="I86" s="14" t="s">
        <v>729</v>
      </c>
      <c r="J86" s="24">
        <v>144</v>
      </c>
      <c r="K86" s="18" t="s">
        <v>740</v>
      </c>
      <c r="L86" s="24">
        <v>233.29</v>
      </c>
      <c r="M86" s="14" t="s">
        <v>749</v>
      </c>
      <c r="N86" s="14" t="s">
        <v>726</v>
      </c>
    </row>
    <row r="87" spans="1:14" ht="26.25" x14ac:dyDescent="0.25">
      <c r="A87" s="5" t="s">
        <v>305</v>
      </c>
      <c r="B87" s="14">
        <f t="shared" si="4"/>
        <v>83</v>
      </c>
      <c r="C87" s="20" t="s">
        <v>165</v>
      </c>
      <c r="D87" s="19" t="s">
        <v>166</v>
      </c>
      <c r="E87" s="5" t="s">
        <v>167</v>
      </c>
      <c r="F87" s="8">
        <v>1800</v>
      </c>
      <c r="G87" s="26">
        <f t="shared" si="3"/>
        <v>121.14666666666666</v>
      </c>
      <c r="H87" s="24">
        <v>97.94</v>
      </c>
      <c r="I87" s="14" t="s">
        <v>730</v>
      </c>
      <c r="J87" s="24">
        <v>144</v>
      </c>
      <c r="K87" s="14" t="s">
        <v>738</v>
      </c>
      <c r="L87" s="24">
        <v>121.5</v>
      </c>
      <c r="M87" s="14" t="s">
        <v>753</v>
      </c>
      <c r="N87" s="14"/>
    </row>
    <row r="88" spans="1:14" ht="26.25" x14ac:dyDescent="0.25">
      <c r="A88" s="5" t="s">
        <v>305</v>
      </c>
      <c r="B88" s="14">
        <f t="shared" si="4"/>
        <v>84</v>
      </c>
      <c r="C88" s="20" t="s">
        <v>165</v>
      </c>
      <c r="D88" s="19" t="s">
        <v>166</v>
      </c>
      <c r="E88" s="5" t="s">
        <v>168</v>
      </c>
      <c r="F88" s="8">
        <v>1800</v>
      </c>
      <c r="G88" s="26">
        <f t="shared" si="3"/>
        <v>123.06666666666666</v>
      </c>
      <c r="H88" s="24">
        <v>101.2</v>
      </c>
      <c r="I88" s="18" t="s">
        <v>733</v>
      </c>
      <c r="J88" s="24">
        <v>144</v>
      </c>
      <c r="K88" s="14" t="s">
        <v>741</v>
      </c>
      <c r="L88" s="24">
        <v>124</v>
      </c>
      <c r="M88" s="18" t="s">
        <v>754</v>
      </c>
      <c r="N88" s="14"/>
    </row>
    <row r="89" spans="1:14" ht="26.25" x14ac:dyDescent="0.25">
      <c r="A89" s="5" t="s">
        <v>305</v>
      </c>
      <c r="B89" s="14">
        <f t="shared" si="4"/>
        <v>85</v>
      </c>
      <c r="C89" s="20" t="s">
        <v>165</v>
      </c>
      <c r="D89" s="19" t="s">
        <v>166</v>
      </c>
      <c r="E89" s="5" t="s">
        <v>169</v>
      </c>
      <c r="F89" s="8">
        <v>1800</v>
      </c>
      <c r="G89" s="26">
        <f t="shared" si="3"/>
        <v>142</v>
      </c>
      <c r="H89" s="24">
        <v>107</v>
      </c>
      <c r="I89" s="18" t="s">
        <v>755</v>
      </c>
      <c r="J89" s="24">
        <v>149</v>
      </c>
      <c r="K89" s="14" t="s">
        <v>756</v>
      </c>
      <c r="L89" s="24">
        <v>170</v>
      </c>
      <c r="M89" s="14" t="s">
        <v>757</v>
      </c>
      <c r="N89" s="14"/>
    </row>
    <row r="90" spans="1:14" x14ac:dyDescent="0.25">
      <c r="A90" s="5" t="s">
        <v>305</v>
      </c>
      <c r="B90" s="14">
        <f t="shared" si="4"/>
        <v>86</v>
      </c>
      <c r="C90" s="20" t="s">
        <v>151</v>
      </c>
      <c r="D90" s="19" t="s">
        <v>152</v>
      </c>
      <c r="E90" s="5" t="s">
        <v>153</v>
      </c>
      <c r="F90" s="8">
        <v>1250</v>
      </c>
      <c r="G90" s="26">
        <f t="shared" si="3"/>
        <v>36</v>
      </c>
      <c r="H90" s="24">
        <v>25</v>
      </c>
      <c r="I90" s="18" t="s">
        <v>723</v>
      </c>
      <c r="J90" s="24">
        <v>29</v>
      </c>
      <c r="K90" s="18" t="s">
        <v>722</v>
      </c>
      <c r="L90" s="24">
        <v>54</v>
      </c>
      <c r="M90" s="14" t="s">
        <v>737</v>
      </c>
      <c r="N90" s="14"/>
    </row>
    <row r="91" spans="1:14" x14ac:dyDescent="0.25">
      <c r="A91" s="5" t="s">
        <v>305</v>
      </c>
      <c r="B91" s="14">
        <f t="shared" si="4"/>
        <v>87</v>
      </c>
      <c r="C91" s="20" t="s">
        <v>151</v>
      </c>
      <c r="D91" s="19" t="s">
        <v>152</v>
      </c>
      <c r="E91" s="5" t="s">
        <v>154</v>
      </c>
      <c r="F91" s="8">
        <v>1250</v>
      </c>
      <c r="G91" s="26">
        <f t="shared" si="3"/>
        <v>48.483333333333327</v>
      </c>
      <c r="H91" s="24">
        <v>54</v>
      </c>
      <c r="I91" s="18" t="s">
        <v>735</v>
      </c>
      <c r="J91" s="24">
        <v>42.5</v>
      </c>
      <c r="K91" s="14" t="s">
        <v>758</v>
      </c>
      <c r="L91" s="24">
        <v>48.95</v>
      </c>
      <c r="M91" s="14" t="s">
        <v>759</v>
      </c>
      <c r="N91" s="14"/>
    </row>
    <row r="92" spans="1:14" x14ac:dyDescent="0.25">
      <c r="A92" s="5" t="s">
        <v>305</v>
      </c>
      <c r="B92" s="14">
        <f t="shared" si="4"/>
        <v>88</v>
      </c>
      <c r="C92" s="20" t="s">
        <v>151</v>
      </c>
      <c r="D92" s="19" t="s">
        <v>152</v>
      </c>
      <c r="E92" s="5" t="s">
        <v>156</v>
      </c>
      <c r="F92" s="8">
        <v>1250</v>
      </c>
      <c r="G92" s="26">
        <f t="shared" si="3"/>
        <v>63.333333333333336</v>
      </c>
      <c r="H92" s="24">
        <v>88</v>
      </c>
      <c r="I92" s="14" t="s">
        <v>736</v>
      </c>
      <c r="J92" s="24">
        <v>35</v>
      </c>
      <c r="K92" s="14" t="s">
        <v>760</v>
      </c>
      <c r="L92" s="24">
        <v>67</v>
      </c>
      <c r="M92" s="14" t="s">
        <v>762</v>
      </c>
      <c r="N92" s="14" t="s">
        <v>761</v>
      </c>
    </row>
    <row r="93" spans="1:14" x14ac:dyDescent="0.25">
      <c r="A93" s="5" t="s">
        <v>305</v>
      </c>
      <c r="B93" s="14">
        <f t="shared" si="4"/>
        <v>89</v>
      </c>
      <c r="C93" s="20" t="s">
        <v>151</v>
      </c>
      <c r="D93" s="19" t="s">
        <v>152</v>
      </c>
      <c r="E93" s="5" t="s">
        <v>155</v>
      </c>
      <c r="F93" s="8">
        <v>1250</v>
      </c>
      <c r="G93" s="26">
        <f t="shared" si="3"/>
        <v>48.483333333333327</v>
      </c>
      <c r="H93" s="24">
        <v>54</v>
      </c>
      <c r="I93" s="14" t="s">
        <v>734</v>
      </c>
      <c r="J93" s="24">
        <v>48.95</v>
      </c>
      <c r="K93" s="14" t="s">
        <v>763</v>
      </c>
      <c r="L93" s="24">
        <v>42.5</v>
      </c>
      <c r="M93" s="18" t="s">
        <v>764</v>
      </c>
      <c r="N93" s="14" t="s">
        <v>765</v>
      </c>
    </row>
    <row r="94" spans="1:14" x14ac:dyDescent="0.25">
      <c r="A94" s="5" t="s">
        <v>305</v>
      </c>
      <c r="B94" s="14">
        <f t="shared" si="4"/>
        <v>90</v>
      </c>
      <c r="C94" s="20" t="s">
        <v>151</v>
      </c>
      <c r="D94" s="19" t="s">
        <v>152</v>
      </c>
      <c r="E94" s="5" t="s">
        <v>157</v>
      </c>
      <c r="F94" s="8">
        <v>1250</v>
      </c>
      <c r="G94" s="26">
        <f t="shared" si="3"/>
        <v>42.11</v>
      </c>
      <c r="H94" s="24">
        <v>29.83</v>
      </c>
      <c r="I94" s="18" t="s">
        <v>724</v>
      </c>
      <c r="J94" s="24">
        <v>42.5</v>
      </c>
      <c r="K94" s="18" t="s">
        <v>745</v>
      </c>
      <c r="L94" s="24">
        <v>54</v>
      </c>
      <c r="M94" s="14" t="s">
        <v>766</v>
      </c>
      <c r="N94" s="14" t="s">
        <v>746</v>
      </c>
    </row>
    <row r="95" spans="1:14" x14ac:dyDescent="0.25">
      <c r="A95" s="5" t="s">
        <v>305</v>
      </c>
      <c r="B95" s="14">
        <f t="shared" si="4"/>
        <v>91</v>
      </c>
      <c r="C95" s="20" t="s">
        <v>144</v>
      </c>
      <c r="D95" s="5" t="s">
        <v>145</v>
      </c>
      <c r="E95" s="5" t="s">
        <v>146</v>
      </c>
      <c r="F95" s="8">
        <v>2000</v>
      </c>
      <c r="G95" s="26">
        <f>+(H112+J112+L112)/3</f>
        <v>38.75</v>
      </c>
      <c r="H95" s="24">
        <v>185</v>
      </c>
      <c r="I95" s="14" t="s">
        <v>767</v>
      </c>
      <c r="J95" s="28">
        <v>141.25</v>
      </c>
      <c r="K95" s="14" t="s">
        <v>768</v>
      </c>
      <c r="L95" s="29">
        <v>160</v>
      </c>
      <c r="M95" s="14" t="s">
        <v>769</v>
      </c>
      <c r="N95" s="30" t="s">
        <v>761</v>
      </c>
    </row>
    <row r="96" spans="1:14" x14ac:dyDescent="0.25">
      <c r="A96" s="5" t="s">
        <v>305</v>
      </c>
      <c r="B96" s="14">
        <f t="shared" si="4"/>
        <v>92</v>
      </c>
      <c r="C96" s="20" t="s">
        <v>144</v>
      </c>
      <c r="D96" s="5" t="s">
        <v>145</v>
      </c>
      <c r="E96" s="5" t="s">
        <v>147</v>
      </c>
      <c r="F96" s="8">
        <v>2000</v>
      </c>
      <c r="G96" s="26">
        <f t="shared" si="3"/>
        <v>246.66666666666666</v>
      </c>
      <c r="H96" s="24">
        <v>400</v>
      </c>
      <c r="I96" s="14" t="s">
        <v>771</v>
      </c>
      <c r="J96" s="24">
        <v>180</v>
      </c>
      <c r="K96" s="14" t="s">
        <v>772</v>
      </c>
      <c r="L96" s="24">
        <v>160</v>
      </c>
      <c r="M96" s="14" t="s">
        <v>770</v>
      </c>
      <c r="N96" s="14"/>
    </row>
    <row r="97" spans="1:14" x14ac:dyDescent="0.25">
      <c r="A97" s="5" t="s">
        <v>305</v>
      </c>
      <c r="B97" s="14">
        <f t="shared" si="4"/>
        <v>93</v>
      </c>
      <c r="C97" s="20" t="s">
        <v>144</v>
      </c>
      <c r="D97" s="5" t="s">
        <v>145</v>
      </c>
      <c r="E97" s="5" t="s">
        <v>148</v>
      </c>
      <c r="F97" s="8">
        <v>2000</v>
      </c>
      <c r="G97" s="26">
        <f t="shared" si="3"/>
        <v>306</v>
      </c>
      <c r="H97" s="24">
        <v>500</v>
      </c>
      <c r="I97" s="14" t="s">
        <v>780</v>
      </c>
      <c r="J97" s="24">
        <v>214</v>
      </c>
      <c r="K97" s="14" t="s">
        <v>781</v>
      </c>
      <c r="L97" s="24">
        <v>204</v>
      </c>
      <c r="M97" s="14" t="s">
        <v>782</v>
      </c>
      <c r="N97" s="14"/>
    </row>
    <row r="98" spans="1:14" x14ac:dyDescent="0.25">
      <c r="A98" s="5" t="s">
        <v>305</v>
      </c>
      <c r="B98" s="14">
        <f t="shared" si="4"/>
        <v>94</v>
      </c>
      <c r="C98" s="20" t="s">
        <v>144</v>
      </c>
      <c r="D98" s="5" t="s">
        <v>145</v>
      </c>
      <c r="E98" s="5" t="s">
        <v>149</v>
      </c>
      <c r="F98" s="8">
        <v>2000</v>
      </c>
      <c r="G98" s="26">
        <f t="shared" si="3"/>
        <v>141.08333333333334</v>
      </c>
      <c r="H98" s="24">
        <v>137</v>
      </c>
      <c r="I98" s="14" t="s">
        <v>773</v>
      </c>
      <c r="J98" s="24">
        <v>141.25</v>
      </c>
      <c r="K98" s="14" t="s">
        <v>777</v>
      </c>
      <c r="L98" s="24">
        <v>145</v>
      </c>
      <c r="M98" s="14" t="s">
        <v>778</v>
      </c>
      <c r="N98" s="14" t="s">
        <v>779</v>
      </c>
    </row>
    <row r="99" spans="1:14" x14ac:dyDescent="0.25">
      <c r="A99" s="5" t="s">
        <v>305</v>
      </c>
      <c r="B99" s="14">
        <f t="shared" si="4"/>
        <v>95</v>
      </c>
      <c r="C99" s="20" t="s">
        <v>144</v>
      </c>
      <c r="D99" s="5" t="s">
        <v>145</v>
      </c>
      <c r="E99" s="5" t="s">
        <v>150</v>
      </c>
      <c r="F99" s="8">
        <v>2000</v>
      </c>
      <c r="G99" s="26">
        <f t="shared" si="3"/>
        <v>190.66666666666666</v>
      </c>
      <c r="H99" s="24">
        <v>137</v>
      </c>
      <c r="I99" s="14" t="s">
        <v>774</v>
      </c>
      <c r="J99" s="24">
        <v>256</v>
      </c>
      <c r="K99" s="14" t="s">
        <v>775</v>
      </c>
      <c r="L99" s="24">
        <v>179</v>
      </c>
      <c r="M99" s="14" t="s">
        <v>776</v>
      </c>
      <c r="N99" s="14"/>
    </row>
    <row r="100" spans="1:14" x14ac:dyDescent="0.25">
      <c r="A100" s="5" t="s">
        <v>305</v>
      </c>
      <c r="B100" s="14">
        <f t="shared" si="4"/>
        <v>96</v>
      </c>
      <c r="C100" s="20" t="s">
        <v>180</v>
      </c>
      <c r="D100" s="5" t="s">
        <v>181</v>
      </c>
      <c r="E100" s="5"/>
      <c r="F100" s="8">
        <v>12000</v>
      </c>
      <c r="G100" s="26">
        <f t="shared" si="3"/>
        <v>328.3533333333333</v>
      </c>
      <c r="H100" s="24">
        <v>230</v>
      </c>
      <c r="I100" s="14" t="s">
        <v>554</v>
      </c>
      <c r="J100" s="24">
        <v>370</v>
      </c>
      <c r="K100" s="14" t="s">
        <v>555</v>
      </c>
      <c r="L100" s="24">
        <v>385.06</v>
      </c>
      <c r="M100" s="14" t="s">
        <v>556</v>
      </c>
      <c r="N100" s="14"/>
    </row>
    <row r="101" spans="1:14" x14ac:dyDescent="0.25">
      <c r="A101" s="5" t="s">
        <v>305</v>
      </c>
      <c r="B101" s="14">
        <f t="shared" si="4"/>
        <v>97</v>
      </c>
      <c r="C101" s="20" t="s">
        <v>178</v>
      </c>
      <c r="D101" s="5" t="s">
        <v>179</v>
      </c>
      <c r="E101" s="10"/>
      <c r="F101" s="8">
        <v>5400</v>
      </c>
      <c r="G101" s="26">
        <f t="shared" si="3"/>
        <v>117.33</v>
      </c>
      <c r="H101" s="24">
        <v>115.99</v>
      </c>
      <c r="I101" s="14" t="s">
        <v>557</v>
      </c>
      <c r="J101" s="24">
        <v>116</v>
      </c>
      <c r="K101" s="14" t="s">
        <v>558</v>
      </c>
      <c r="L101" s="24">
        <v>120</v>
      </c>
      <c r="M101" s="14" t="s">
        <v>559</v>
      </c>
      <c r="N101" s="14"/>
    </row>
    <row r="102" spans="1:14" ht="51.75" x14ac:dyDescent="0.25">
      <c r="A102" s="5" t="s">
        <v>307</v>
      </c>
      <c r="B102" s="14">
        <v>98</v>
      </c>
      <c r="C102" s="20" t="s">
        <v>220</v>
      </c>
      <c r="D102" s="5" t="s">
        <v>8</v>
      </c>
      <c r="E102" s="5" t="s">
        <v>307</v>
      </c>
      <c r="F102" s="12">
        <v>1000</v>
      </c>
      <c r="G102" s="26">
        <f t="shared" si="3"/>
        <v>724.29666666666662</v>
      </c>
      <c r="H102" s="24">
        <v>883</v>
      </c>
      <c r="I102" s="14" t="s">
        <v>393</v>
      </c>
      <c r="J102" s="24">
        <v>599.99</v>
      </c>
      <c r="K102" s="14" t="s">
        <v>394</v>
      </c>
      <c r="L102" s="24">
        <v>689.9</v>
      </c>
      <c r="M102" s="14" t="s">
        <v>395</v>
      </c>
      <c r="N102" s="14"/>
    </row>
    <row r="103" spans="1:14" ht="39" x14ac:dyDescent="0.25">
      <c r="A103" s="5" t="s">
        <v>307</v>
      </c>
      <c r="B103" s="14">
        <f t="shared" si="4"/>
        <v>99</v>
      </c>
      <c r="C103" s="20" t="s">
        <v>9</v>
      </c>
      <c r="D103" s="5" t="s">
        <v>223</v>
      </c>
      <c r="E103" s="5" t="s">
        <v>307</v>
      </c>
      <c r="F103" s="12">
        <v>800</v>
      </c>
      <c r="G103" s="26">
        <f t="shared" si="3"/>
        <v>724.29666666666662</v>
      </c>
      <c r="H103" s="24">
        <v>883</v>
      </c>
      <c r="I103" s="14" t="s">
        <v>393</v>
      </c>
      <c r="J103" s="24">
        <v>599.99</v>
      </c>
      <c r="K103" s="14" t="s">
        <v>394</v>
      </c>
      <c r="L103" s="24">
        <v>689.9</v>
      </c>
      <c r="M103" s="14" t="s">
        <v>395</v>
      </c>
      <c r="N103" s="14"/>
    </row>
    <row r="104" spans="1:14" ht="39" x14ac:dyDescent="0.25">
      <c r="A104" s="5" t="s">
        <v>307</v>
      </c>
      <c r="B104" s="14">
        <f t="shared" si="4"/>
        <v>100</v>
      </c>
      <c r="C104" s="20" t="s">
        <v>221</v>
      </c>
      <c r="D104" s="13" t="s">
        <v>222</v>
      </c>
      <c r="E104" s="5" t="s">
        <v>307</v>
      </c>
      <c r="F104" s="12">
        <v>500</v>
      </c>
      <c r="G104" s="26">
        <f t="shared" si="3"/>
        <v>542.63333333333333</v>
      </c>
      <c r="H104" s="24">
        <v>699</v>
      </c>
      <c r="I104" s="14" t="s">
        <v>419</v>
      </c>
      <c r="J104" s="24">
        <v>449.9</v>
      </c>
      <c r="K104" s="14" t="s">
        <v>560</v>
      </c>
      <c r="L104" s="24">
        <v>479</v>
      </c>
      <c r="M104" s="14" t="s">
        <v>561</v>
      </c>
      <c r="N104" s="14"/>
    </row>
    <row r="105" spans="1:14" ht="39" x14ac:dyDescent="0.25">
      <c r="A105" s="5" t="s">
        <v>307</v>
      </c>
      <c r="B105" s="14">
        <f t="shared" si="4"/>
        <v>101</v>
      </c>
      <c r="C105" s="20" t="s">
        <v>17</v>
      </c>
      <c r="D105" s="13" t="s">
        <v>224</v>
      </c>
      <c r="E105" s="5" t="s">
        <v>307</v>
      </c>
      <c r="F105" s="12">
        <v>1000</v>
      </c>
      <c r="G105" s="26">
        <f t="shared" si="3"/>
        <v>274.16666666666669</v>
      </c>
      <c r="H105" s="24">
        <v>313.5</v>
      </c>
      <c r="I105" s="14" t="s">
        <v>402</v>
      </c>
      <c r="J105" s="24">
        <v>201</v>
      </c>
      <c r="K105" s="14" t="s">
        <v>403</v>
      </c>
      <c r="L105" s="24">
        <v>308</v>
      </c>
      <c r="M105" s="14" t="s">
        <v>404</v>
      </c>
      <c r="N105" s="14"/>
    </row>
    <row r="106" spans="1:14" ht="39" x14ac:dyDescent="0.25">
      <c r="A106" s="5" t="s">
        <v>307</v>
      </c>
      <c r="B106" s="14">
        <f t="shared" si="4"/>
        <v>102</v>
      </c>
      <c r="C106" s="20" t="s">
        <v>225</v>
      </c>
      <c r="D106" s="13" t="s">
        <v>226</v>
      </c>
      <c r="E106" s="5" t="s">
        <v>307</v>
      </c>
      <c r="F106" s="12">
        <v>3000</v>
      </c>
      <c r="G106" s="26">
        <f t="shared" si="3"/>
        <v>218.83333333333334</v>
      </c>
      <c r="H106" s="24">
        <v>199</v>
      </c>
      <c r="I106" s="14" t="s">
        <v>419</v>
      </c>
      <c r="J106" s="24">
        <v>144</v>
      </c>
      <c r="K106" s="14" t="s">
        <v>562</v>
      </c>
      <c r="L106" s="24">
        <v>313.5</v>
      </c>
      <c r="M106" s="14" t="s">
        <v>402</v>
      </c>
      <c r="N106" s="14"/>
    </row>
    <row r="107" spans="1:14" ht="39" x14ac:dyDescent="0.25">
      <c r="A107" s="5" t="s">
        <v>307</v>
      </c>
      <c r="B107" s="14">
        <f t="shared" si="4"/>
        <v>103</v>
      </c>
      <c r="C107" s="20" t="s">
        <v>227</v>
      </c>
      <c r="D107" s="13" t="s">
        <v>228</v>
      </c>
      <c r="E107" s="5" t="s">
        <v>307</v>
      </c>
      <c r="F107" s="12">
        <v>1500</v>
      </c>
      <c r="G107" s="26">
        <f t="shared" si="3"/>
        <v>410</v>
      </c>
      <c r="H107" s="24">
        <v>431.1</v>
      </c>
      <c r="I107" s="14" t="s">
        <v>563</v>
      </c>
      <c r="J107" s="24">
        <v>399.9</v>
      </c>
      <c r="K107" s="14" t="s">
        <v>564</v>
      </c>
      <c r="L107" s="24">
        <v>399</v>
      </c>
      <c r="M107" s="14" t="s">
        <v>565</v>
      </c>
      <c r="N107" s="14"/>
    </row>
    <row r="108" spans="1:14" ht="39" x14ac:dyDescent="0.25">
      <c r="A108" s="5" t="s">
        <v>307</v>
      </c>
      <c r="B108" s="14">
        <f t="shared" si="4"/>
        <v>104</v>
      </c>
      <c r="C108" s="20" t="s">
        <v>19</v>
      </c>
      <c r="D108" s="13" t="s">
        <v>20</v>
      </c>
      <c r="E108" s="5" t="s">
        <v>307</v>
      </c>
      <c r="F108" s="12">
        <v>500</v>
      </c>
      <c r="G108" s="26">
        <f t="shared" si="3"/>
        <v>499.33333333333331</v>
      </c>
      <c r="H108" s="24">
        <v>499</v>
      </c>
      <c r="I108" s="14" t="s">
        <v>408</v>
      </c>
      <c r="J108" s="24">
        <v>499</v>
      </c>
      <c r="K108" s="14" t="s">
        <v>409</v>
      </c>
      <c r="L108" s="24">
        <v>500</v>
      </c>
      <c r="M108" s="14" t="s">
        <v>410</v>
      </c>
      <c r="N108" s="14"/>
    </row>
    <row r="109" spans="1:14" ht="39" x14ac:dyDescent="0.25">
      <c r="A109" s="5" t="s">
        <v>307</v>
      </c>
      <c r="B109" s="14">
        <f t="shared" si="4"/>
        <v>105</v>
      </c>
      <c r="C109" s="20" t="s">
        <v>99</v>
      </c>
      <c r="D109" s="13" t="s">
        <v>100</v>
      </c>
      <c r="E109" s="5" t="s">
        <v>307</v>
      </c>
      <c r="F109" s="12">
        <v>300</v>
      </c>
      <c r="G109" s="26">
        <f t="shared" si="3"/>
        <v>325.08999999999997</v>
      </c>
      <c r="H109" s="24">
        <v>275.62</v>
      </c>
      <c r="I109" s="14" t="s">
        <v>411</v>
      </c>
      <c r="J109" s="24">
        <v>331.65</v>
      </c>
      <c r="K109" s="14" t="s">
        <v>412</v>
      </c>
      <c r="L109" s="24">
        <v>368</v>
      </c>
      <c r="M109" s="14" t="s">
        <v>413</v>
      </c>
      <c r="N109" s="14"/>
    </row>
    <row r="110" spans="1:14" ht="39" x14ac:dyDescent="0.25">
      <c r="A110" s="5" t="s">
        <v>307</v>
      </c>
      <c r="B110" s="14">
        <f t="shared" si="4"/>
        <v>106</v>
      </c>
      <c r="C110" s="20" t="s">
        <v>214</v>
      </c>
      <c r="D110" s="13" t="s">
        <v>215</v>
      </c>
      <c r="E110" s="5" t="s">
        <v>307</v>
      </c>
      <c r="F110" s="12">
        <v>500</v>
      </c>
      <c r="G110" s="26">
        <f t="shared" si="3"/>
        <v>70.046666666666667</v>
      </c>
      <c r="H110" s="24">
        <v>62.05</v>
      </c>
      <c r="I110" s="14" t="s">
        <v>418</v>
      </c>
      <c r="J110" s="24">
        <v>59.09</v>
      </c>
      <c r="K110" s="14" t="s">
        <v>417</v>
      </c>
      <c r="L110" s="24">
        <v>89</v>
      </c>
      <c r="M110" s="14" t="s">
        <v>566</v>
      </c>
      <c r="N110" s="14"/>
    </row>
    <row r="111" spans="1:14" ht="39" x14ac:dyDescent="0.25">
      <c r="A111" s="5" t="s">
        <v>307</v>
      </c>
      <c r="B111" s="14">
        <f t="shared" si="4"/>
        <v>107</v>
      </c>
      <c r="C111" s="20" t="s">
        <v>101</v>
      </c>
      <c r="D111" s="13" t="s">
        <v>213</v>
      </c>
      <c r="E111" s="5" t="s">
        <v>307</v>
      </c>
      <c r="F111" s="12">
        <v>500</v>
      </c>
      <c r="G111" s="26">
        <f t="shared" si="3"/>
        <v>100.85000000000001</v>
      </c>
      <c r="H111" s="24">
        <v>82.27</v>
      </c>
      <c r="I111" s="14" t="s">
        <v>417</v>
      </c>
      <c r="J111" s="24">
        <v>85.28</v>
      </c>
      <c r="K111" s="14" t="s">
        <v>418</v>
      </c>
      <c r="L111" s="24">
        <v>135</v>
      </c>
      <c r="M111" s="14" t="s">
        <v>419</v>
      </c>
      <c r="N111" s="14"/>
    </row>
    <row r="112" spans="1:14" ht="39" x14ac:dyDescent="0.25">
      <c r="A112" s="5" t="s">
        <v>307</v>
      </c>
      <c r="B112" s="14">
        <f t="shared" si="4"/>
        <v>108</v>
      </c>
      <c r="C112" s="20" t="s">
        <v>119</v>
      </c>
      <c r="D112" s="5" t="s">
        <v>194</v>
      </c>
      <c r="E112" s="5" t="s">
        <v>307</v>
      </c>
      <c r="F112" s="12">
        <v>500</v>
      </c>
      <c r="G112" s="26">
        <f t="shared" si="3"/>
        <v>38.75</v>
      </c>
      <c r="H112" s="24">
        <v>31.25</v>
      </c>
      <c r="I112" s="14" t="s">
        <v>420</v>
      </c>
      <c r="J112" s="24">
        <v>25</v>
      </c>
      <c r="K112" s="14" t="s">
        <v>421</v>
      </c>
      <c r="L112" s="24">
        <v>60</v>
      </c>
      <c r="M112" s="14" t="s">
        <v>419</v>
      </c>
      <c r="N112" s="14"/>
    </row>
    <row r="113" spans="1:14" ht="39" x14ac:dyDescent="0.25">
      <c r="A113" s="5" t="s">
        <v>307</v>
      </c>
      <c r="B113" s="14">
        <f t="shared" si="4"/>
        <v>109</v>
      </c>
      <c r="C113" s="20" t="s">
        <v>195</v>
      </c>
      <c r="D113" s="13" t="s">
        <v>196</v>
      </c>
      <c r="E113" s="5" t="s">
        <v>307</v>
      </c>
      <c r="F113" s="12">
        <v>500</v>
      </c>
      <c r="G113" s="26">
        <f t="shared" si="3"/>
        <v>33.89</v>
      </c>
      <c r="H113" s="24">
        <v>16.670000000000002</v>
      </c>
      <c r="I113" s="14" t="s">
        <v>420</v>
      </c>
      <c r="J113" s="24">
        <v>25</v>
      </c>
      <c r="K113" s="14" t="s">
        <v>421</v>
      </c>
      <c r="L113" s="24">
        <v>60</v>
      </c>
      <c r="M113" s="14" t="s">
        <v>419</v>
      </c>
      <c r="N113" s="14"/>
    </row>
    <row r="114" spans="1:14" ht="39" x14ac:dyDescent="0.25">
      <c r="A114" s="5" t="s">
        <v>307</v>
      </c>
      <c r="B114" s="14">
        <f t="shared" si="4"/>
        <v>110</v>
      </c>
      <c r="C114" s="20" t="s">
        <v>188</v>
      </c>
      <c r="D114" s="13" t="s">
        <v>189</v>
      </c>
      <c r="E114" s="5" t="s">
        <v>307</v>
      </c>
      <c r="F114" s="12">
        <v>500</v>
      </c>
      <c r="G114" s="26">
        <f t="shared" si="3"/>
        <v>33.89</v>
      </c>
      <c r="H114" s="24">
        <v>16.670000000000002</v>
      </c>
      <c r="I114" s="14" t="s">
        <v>420</v>
      </c>
      <c r="J114" s="24">
        <v>25</v>
      </c>
      <c r="K114" s="14" t="s">
        <v>421</v>
      </c>
      <c r="L114" s="24">
        <v>60</v>
      </c>
      <c r="M114" s="14" t="s">
        <v>419</v>
      </c>
      <c r="N114" s="14"/>
    </row>
    <row r="115" spans="1:14" ht="39" x14ac:dyDescent="0.25">
      <c r="A115" s="5" t="s">
        <v>307</v>
      </c>
      <c r="B115" s="14">
        <f t="shared" si="4"/>
        <v>111</v>
      </c>
      <c r="C115" s="20" t="s">
        <v>123</v>
      </c>
      <c r="D115" s="13" t="s">
        <v>310</v>
      </c>
      <c r="E115" s="5" t="s">
        <v>307</v>
      </c>
      <c r="F115" s="12">
        <v>1100</v>
      </c>
      <c r="G115" s="26">
        <f t="shared" si="3"/>
        <v>36.666666666666664</v>
      </c>
      <c r="H115" s="24">
        <v>25</v>
      </c>
      <c r="I115" s="14" t="s">
        <v>420</v>
      </c>
      <c r="J115" s="24">
        <v>25</v>
      </c>
      <c r="K115" s="14" t="s">
        <v>421</v>
      </c>
      <c r="L115" s="24">
        <v>60</v>
      </c>
      <c r="M115" s="14" t="s">
        <v>419</v>
      </c>
      <c r="N115" s="14"/>
    </row>
    <row r="116" spans="1:14" ht="39" x14ac:dyDescent="0.25">
      <c r="A116" s="5" t="s">
        <v>307</v>
      </c>
      <c r="B116" s="14">
        <f t="shared" si="4"/>
        <v>112</v>
      </c>
      <c r="C116" s="20" t="s">
        <v>190</v>
      </c>
      <c r="D116" s="13" t="s">
        <v>191</v>
      </c>
      <c r="E116" s="5" t="s">
        <v>307</v>
      </c>
      <c r="F116" s="12">
        <v>500</v>
      </c>
      <c r="G116" s="26">
        <f t="shared" si="3"/>
        <v>36.666666666666664</v>
      </c>
      <c r="H116" s="24">
        <v>30</v>
      </c>
      <c r="I116" s="14" t="s">
        <v>420</v>
      </c>
      <c r="J116" s="24">
        <v>30</v>
      </c>
      <c r="K116" s="14" t="s">
        <v>421</v>
      </c>
      <c r="L116" s="24">
        <v>50</v>
      </c>
      <c r="M116" s="14" t="s">
        <v>419</v>
      </c>
      <c r="N116" s="14"/>
    </row>
    <row r="117" spans="1:14" ht="39" x14ac:dyDescent="0.25">
      <c r="A117" s="5" t="s">
        <v>307</v>
      </c>
      <c r="B117" s="14">
        <f t="shared" si="4"/>
        <v>113</v>
      </c>
      <c r="C117" s="20" t="s">
        <v>192</v>
      </c>
      <c r="D117" s="13" t="s">
        <v>193</v>
      </c>
      <c r="E117" s="5" t="s">
        <v>307</v>
      </c>
      <c r="F117" s="12">
        <v>400</v>
      </c>
      <c r="G117" s="26">
        <f t="shared" si="3"/>
        <v>35.833333333333336</v>
      </c>
      <c r="H117" s="24">
        <v>55.83</v>
      </c>
      <c r="I117" s="14" t="s">
        <v>420</v>
      </c>
      <c r="J117" s="24">
        <v>51.67</v>
      </c>
      <c r="K117" s="14" t="s">
        <v>421</v>
      </c>
      <c r="L117" s="24"/>
      <c r="M117" s="14"/>
      <c r="N117" s="14"/>
    </row>
    <row r="118" spans="1:14" ht="39" x14ac:dyDescent="0.25">
      <c r="A118" s="5" t="s">
        <v>307</v>
      </c>
      <c r="B118" s="14">
        <f t="shared" si="4"/>
        <v>114</v>
      </c>
      <c r="C118" s="20" t="s">
        <v>201</v>
      </c>
      <c r="D118" s="13" t="s">
        <v>202</v>
      </c>
      <c r="E118" s="5" t="s">
        <v>307</v>
      </c>
      <c r="F118" s="12">
        <v>200</v>
      </c>
      <c r="G118" s="26">
        <f t="shared" si="3"/>
        <v>71.663333333333341</v>
      </c>
      <c r="H118" s="24">
        <v>64.989999999999995</v>
      </c>
      <c r="I118" s="14" t="s">
        <v>419</v>
      </c>
      <c r="J118" s="24">
        <v>80</v>
      </c>
      <c r="K118" s="14" t="s">
        <v>567</v>
      </c>
      <c r="L118" s="24">
        <v>70</v>
      </c>
      <c r="M118" s="14" t="s">
        <v>568</v>
      </c>
      <c r="N118" s="14"/>
    </row>
    <row r="119" spans="1:14" ht="39" x14ac:dyDescent="0.25">
      <c r="A119" s="5" t="s">
        <v>307</v>
      </c>
      <c r="B119" s="14">
        <f t="shared" si="4"/>
        <v>115</v>
      </c>
      <c r="C119" s="20" t="s">
        <v>197</v>
      </c>
      <c r="D119" s="13" t="s">
        <v>198</v>
      </c>
      <c r="E119" s="5" t="s">
        <v>307</v>
      </c>
      <c r="F119" s="12">
        <v>500</v>
      </c>
      <c r="G119" s="26">
        <f t="shared" si="3"/>
        <v>156.66666666666666</v>
      </c>
      <c r="H119" s="24">
        <v>140</v>
      </c>
      <c r="I119" s="14" t="s">
        <v>420</v>
      </c>
      <c r="J119" s="24">
        <v>180</v>
      </c>
      <c r="K119" s="14" t="s">
        <v>419</v>
      </c>
      <c r="L119" s="24">
        <v>150</v>
      </c>
      <c r="M119" s="14" t="s">
        <v>421</v>
      </c>
      <c r="N119" s="14"/>
    </row>
    <row r="120" spans="1:14" ht="39" x14ac:dyDescent="0.25">
      <c r="A120" s="5" t="s">
        <v>307</v>
      </c>
      <c r="B120" s="14">
        <f t="shared" si="4"/>
        <v>116</v>
      </c>
      <c r="C120" s="20" t="s">
        <v>216</v>
      </c>
      <c r="D120" s="13" t="s">
        <v>217</v>
      </c>
      <c r="E120" s="5" t="s">
        <v>307</v>
      </c>
      <c r="F120" s="12">
        <v>100</v>
      </c>
      <c r="G120" s="26">
        <f t="shared" si="3"/>
        <v>989.66666666666663</v>
      </c>
      <c r="H120" s="24">
        <v>935</v>
      </c>
      <c r="I120" s="14" t="s">
        <v>569</v>
      </c>
      <c r="J120" s="24">
        <v>774</v>
      </c>
      <c r="K120" s="14" t="s">
        <v>570</v>
      </c>
      <c r="L120" s="24">
        <v>1260</v>
      </c>
      <c r="M120" s="14" t="s">
        <v>571</v>
      </c>
      <c r="N120" s="14"/>
    </row>
    <row r="121" spans="1:14" ht="39" x14ac:dyDescent="0.25">
      <c r="A121" s="5" t="s">
        <v>307</v>
      </c>
      <c r="B121" s="14">
        <f t="shared" si="4"/>
        <v>117</v>
      </c>
      <c r="C121" s="20" t="s">
        <v>203</v>
      </c>
      <c r="D121" s="13" t="s">
        <v>204</v>
      </c>
      <c r="E121" s="5" t="s">
        <v>307</v>
      </c>
      <c r="F121" s="12">
        <v>300</v>
      </c>
      <c r="G121" s="26">
        <f t="shared" si="3"/>
        <v>108.3</v>
      </c>
      <c r="H121" s="24">
        <v>116</v>
      </c>
      <c r="I121" s="14" t="s">
        <v>572</v>
      </c>
      <c r="J121" s="24">
        <v>99</v>
      </c>
      <c r="K121" s="14" t="s">
        <v>573</v>
      </c>
      <c r="L121" s="24">
        <v>109.9</v>
      </c>
      <c r="M121" s="14" t="s">
        <v>574</v>
      </c>
      <c r="N121" s="14"/>
    </row>
    <row r="122" spans="1:14" ht="39" x14ac:dyDescent="0.25">
      <c r="A122" s="5" t="s">
        <v>307</v>
      </c>
      <c r="B122" s="14">
        <f t="shared" si="4"/>
        <v>118</v>
      </c>
      <c r="C122" s="20" t="s">
        <v>205</v>
      </c>
      <c r="D122" s="13" t="s">
        <v>206</v>
      </c>
      <c r="E122" s="5" t="s">
        <v>307</v>
      </c>
      <c r="F122" s="12">
        <v>500</v>
      </c>
      <c r="G122" s="26">
        <f t="shared" si="3"/>
        <v>92.84666666666665</v>
      </c>
      <c r="H122" s="24">
        <v>40.909999999999997</v>
      </c>
      <c r="I122" s="14" t="s">
        <v>420</v>
      </c>
      <c r="J122" s="24">
        <v>47.73</v>
      </c>
      <c r="K122" s="14" t="s">
        <v>421</v>
      </c>
      <c r="L122" s="24">
        <v>189.9</v>
      </c>
      <c r="M122" s="14" t="s">
        <v>422</v>
      </c>
      <c r="N122" s="14"/>
    </row>
    <row r="123" spans="1:14" ht="39" x14ac:dyDescent="0.25">
      <c r="A123" s="5" t="s">
        <v>307</v>
      </c>
      <c r="B123" s="14">
        <f t="shared" si="4"/>
        <v>119</v>
      </c>
      <c r="C123" s="20" t="s">
        <v>111</v>
      </c>
      <c r="D123" s="13" t="s">
        <v>219</v>
      </c>
      <c r="E123" s="5" t="s">
        <v>307</v>
      </c>
      <c r="F123" s="12">
        <v>300</v>
      </c>
      <c r="G123" s="26">
        <f t="shared" si="3"/>
        <v>78.563333333333333</v>
      </c>
      <c r="H123" s="24">
        <v>43.75</v>
      </c>
      <c r="I123" s="14" t="s">
        <v>418</v>
      </c>
      <c r="J123" s="24">
        <v>52.94</v>
      </c>
      <c r="K123" s="14" t="s">
        <v>417</v>
      </c>
      <c r="L123" s="24">
        <v>139</v>
      </c>
      <c r="M123" s="14" t="s">
        <v>426</v>
      </c>
      <c r="N123" s="14"/>
    </row>
    <row r="124" spans="1:14" ht="39" x14ac:dyDescent="0.25">
      <c r="A124" s="5" t="s">
        <v>307</v>
      </c>
      <c r="B124" s="14">
        <f t="shared" si="4"/>
        <v>120</v>
      </c>
      <c r="C124" s="20" t="s">
        <v>103</v>
      </c>
      <c r="D124" s="13" t="s">
        <v>218</v>
      </c>
      <c r="E124" s="5" t="s">
        <v>307</v>
      </c>
      <c r="F124" s="12">
        <v>500</v>
      </c>
      <c r="G124" s="26">
        <f t="shared" si="3"/>
        <v>89.63</v>
      </c>
      <c r="H124" s="24">
        <v>72.22</v>
      </c>
      <c r="I124" s="14" t="s">
        <v>417</v>
      </c>
      <c r="J124" s="24">
        <v>66.67</v>
      </c>
      <c r="K124" s="14" t="s">
        <v>418</v>
      </c>
      <c r="L124" s="24">
        <v>130</v>
      </c>
      <c r="M124" s="14" t="s">
        <v>419</v>
      </c>
      <c r="N124" s="14"/>
    </row>
    <row r="125" spans="1:14" ht="39" x14ac:dyDescent="0.25">
      <c r="A125" s="5" t="s">
        <v>307</v>
      </c>
      <c r="B125" s="14">
        <f t="shared" si="4"/>
        <v>121</v>
      </c>
      <c r="C125" s="20" t="s">
        <v>105</v>
      </c>
      <c r="D125" s="13" t="s">
        <v>353</v>
      </c>
      <c r="E125" s="5" t="s">
        <v>307</v>
      </c>
      <c r="F125" s="12">
        <v>500</v>
      </c>
      <c r="G125" s="26">
        <f t="shared" si="3"/>
        <v>168.04</v>
      </c>
      <c r="H125" s="24">
        <v>119.01</v>
      </c>
      <c r="I125" s="14" t="s">
        <v>417</v>
      </c>
      <c r="J125" s="24">
        <v>116.11</v>
      </c>
      <c r="K125" s="14" t="s">
        <v>418</v>
      </c>
      <c r="L125" s="24">
        <v>269</v>
      </c>
      <c r="M125" s="14" t="s">
        <v>423</v>
      </c>
      <c r="N125" s="14"/>
    </row>
    <row r="126" spans="1:14" ht="39" x14ac:dyDescent="0.25">
      <c r="A126" s="5" t="s">
        <v>307</v>
      </c>
      <c r="B126" s="14">
        <f t="shared" si="4"/>
        <v>122</v>
      </c>
      <c r="C126" s="20" t="s">
        <v>107</v>
      </c>
      <c r="D126" s="13" t="s">
        <v>354</v>
      </c>
      <c r="E126" s="5" t="s">
        <v>307</v>
      </c>
      <c r="F126" s="12">
        <v>500</v>
      </c>
      <c r="G126" s="26">
        <f t="shared" si="3"/>
        <v>112.16666666666667</v>
      </c>
      <c r="H126" s="24">
        <v>88.89</v>
      </c>
      <c r="I126" s="14" t="s">
        <v>417</v>
      </c>
      <c r="J126" s="24">
        <v>98.61</v>
      </c>
      <c r="K126" s="14" t="s">
        <v>418</v>
      </c>
      <c r="L126" s="24">
        <v>149</v>
      </c>
      <c r="M126" s="14" t="s">
        <v>424</v>
      </c>
      <c r="N126" s="14"/>
    </row>
    <row r="127" spans="1:14" ht="39" x14ac:dyDescent="0.25">
      <c r="A127" s="5" t="s">
        <v>307</v>
      </c>
      <c r="B127" s="14">
        <f t="shared" si="4"/>
        <v>123</v>
      </c>
      <c r="C127" s="20" t="s">
        <v>129</v>
      </c>
      <c r="D127" s="5" t="s">
        <v>314</v>
      </c>
      <c r="E127" s="5" t="s">
        <v>307</v>
      </c>
      <c r="F127" s="12">
        <v>1000</v>
      </c>
      <c r="G127" s="26">
        <f t="shared" si="3"/>
        <v>39.666666666666664</v>
      </c>
      <c r="H127" s="24">
        <v>59</v>
      </c>
      <c r="I127" s="14" t="s">
        <v>425</v>
      </c>
      <c r="J127" s="24">
        <v>32.5</v>
      </c>
      <c r="K127" s="14" t="s">
        <v>420</v>
      </c>
      <c r="L127" s="24">
        <v>27.5</v>
      </c>
      <c r="M127" s="14" t="s">
        <v>421</v>
      </c>
      <c r="N127" s="14"/>
    </row>
    <row r="128" spans="1:14" ht="39" x14ac:dyDescent="0.25">
      <c r="A128" s="5" t="s">
        <v>307</v>
      </c>
      <c r="B128" s="14">
        <f t="shared" si="4"/>
        <v>124</v>
      </c>
      <c r="C128" s="20" t="s">
        <v>109</v>
      </c>
      <c r="D128" s="5" t="s">
        <v>315</v>
      </c>
      <c r="E128" s="5" t="s">
        <v>307</v>
      </c>
      <c r="F128" s="12">
        <v>500</v>
      </c>
      <c r="G128" s="26">
        <f t="shared" si="3"/>
        <v>58.113333333333337</v>
      </c>
      <c r="H128" s="24">
        <v>44.44</v>
      </c>
      <c r="I128" s="14" t="s">
        <v>417</v>
      </c>
      <c r="J128" s="24">
        <v>50</v>
      </c>
      <c r="K128" s="14" t="s">
        <v>418</v>
      </c>
      <c r="L128" s="24">
        <v>79.900000000000006</v>
      </c>
      <c r="M128" s="14" t="s">
        <v>427</v>
      </c>
      <c r="N128" s="14"/>
    </row>
    <row r="129" spans="1:14" ht="39" x14ac:dyDescent="0.25">
      <c r="A129" s="5" t="s">
        <v>307</v>
      </c>
      <c r="B129" s="14">
        <f t="shared" si="4"/>
        <v>125</v>
      </c>
      <c r="C129" s="20" t="s">
        <v>208</v>
      </c>
      <c r="D129" s="13" t="s">
        <v>316</v>
      </c>
      <c r="E129" s="5" t="s">
        <v>307</v>
      </c>
      <c r="F129" s="12">
        <v>500</v>
      </c>
      <c r="G129" s="26">
        <f t="shared" si="3"/>
        <v>101.75</v>
      </c>
      <c r="H129" s="24">
        <v>41.25</v>
      </c>
      <c r="I129" s="14" t="s">
        <v>420</v>
      </c>
      <c r="J129" s="24">
        <v>45</v>
      </c>
      <c r="K129" s="14" t="s">
        <v>421</v>
      </c>
      <c r="L129" s="24">
        <v>219</v>
      </c>
      <c r="M129" s="14" t="s">
        <v>428</v>
      </c>
      <c r="N129" s="14"/>
    </row>
    <row r="130" spans="1:14" ht="39" x14ac:dyDescent="0.25">
      <c r="A130" s="5" t="s">
        <v>307</v>
      </c>
      <c r="B130" s="14">
        <f t="shared" si="4"/>
        <v>126</v>
      </c>
      <c r="C130" s="20" t="s">
        <v>210</v>
      </c>
      <c r="D130" s="13" t="s">
        <v>317</v>
      </c>
      <c r="E130" s="5" t="s">
        <v>307</v>
      </c>
      <c r="F130" s="12">
        <v>300</v>
      </c>
      <c r="G130" s="26">
        <f t="shared" si="3"/>
        <v>67.466666666666669</v>
      </c>
      <c r="H130" s="24">
        <v>75</v>
      </c>
      <c r="I130" s="14" t="s">
        <v>575</v>
      </c>
      <c r="J130" s="24">
        <v>84.9</v>
      </c>
      <c r="K130" s="14" t="s">
        <v>576</v>
      </c>
      <c r="L130" s="24">
        <v>42.5</v>
      </c>
      <c r="M130" s="14" t="s">
        <v>577</v>
      </c>
      <c r="N130" s="14"/>
    </row>
    <row r="131" spans="1:14" ht="39" x14ac:dyDescent="0.25">
      <c r="A131" s="5" t="s">
        <v>307</v>
      </c>
      <c r="B131" s="14">
        <f t="shared" si="4"/>
        <v>127</v>
      </c>
      <c r="C131" s="20" t="s">
        <v>211</v>
      </c>
      <c r="D131" s="13" t="s">
        <v>318</v>
      </c>
      <c r="E131" s="5" t="s">
        <v>307</v>
      </c>
      <c r="F131" s="12">
        <v>300</v>
      </c>
      <c r="G131" s="26">
        <f t="shared" si="3"/>
        <v>76.3</v>
      </c>
      <c r="H131" s="24">
        <v>60</v>
      </c>
      <c r="I131" s="14" t="s">
        <v>419</v>
      </c>
      <c r="J131" s="24">
        <v>89</v>
      </c>
      <c r="K131" s="14" t="s">
        <v>578</v>
      </c>
      <c r="L131" s="24">
        <v>79.900000000000006</v>
      </c>
      <c r="M131" s="14" t="s">
        <v>579</v>
      </c>
      <c r="N131" s="14"/>
    </row>
    <row r="132" spans="1:14" ht="39" x14ac:dyDescent="0.25">
      <c r="A132" s="5" t="s">
        <v>307</v>
      </c>
      <c r="B132" s="14">
        <f t="shared" si="4"/>
        <v>128</v>
      </c>
      <c r="C132" s="20" t="s">
        <v>212</v>
      </c>
      <c r="D132" s="13" t="s">
        <v>319</v>
      </c>
      <c r="E132" s="5" t="s">
        <v>307</v>
      </c>
      <c r="F132" s="12">
        <v>1000</v>
      </c>
      <c r="G132" s="26">
        <f t="shared" si="3"/>
        <v>56.666666666666664</v>
      </c>
      <c r="H132" s="24">
        <v>35</v>
      </c>
      <c r="I132" s="14" t="s">
        <v>420</v>
      </c>
      <c r="J132" s="24">
        <v>40</v>
      </c>
      <c r="K132" s="14" t="s">
        <v>421</v>
      </c>
      <c r="L132" s="24">
        <v>95</v>
      </c>
      <c r="M132" s="14" t="s">
        <v>419</v>
      </c>
      <c r="N132" s="14"/>
    </row>
    <row r="133" spans="1:14" ht="39" x14ac:dyDescent="0.25">
      <c r="A133" s="5" t="s">
        <v>307</v>
      </c>
      <c r="B133" s="14">
        <f t="shared" si="4"/>
        <v>129</v>
      </c>
      <c r="C133" s="20" t="s">
        <v>135</v>
      </c>
      <c r="D133" s="13" t="s">
        <v>320</v>
      </c>
      <c r="E133" s="5" t="s">
        <v>307</v>
      </c>
      <c r="F133" s="12">
        <v>500</v>
      </c>
      <c r="G133" s="26">
        <f t="shared" si="3"/>
        <v>28.833333333333332</v>
      </c>
      <c r="H133" s="24">
        <v>23.5</v>
      </c>
      <c r="I133" s="14" t="s">
        <v>420</v>
      </c>
      <c r="J133" s="24">
        <v>21</v>
      </c>
      <c r="K133" s="14" t="s">
        <v>421</v>
      </c>
      <c r="L133" s="24">
        <v>42</v>
      </c>
      <c r="M133" s="14" t="s">
        <v>419</v>
      </c>
      <c r="N133" s="14"/>
    </row>
    <row r="134" spans="1:14" ht="39" x14ac:dyDescent="0.25">
      <c r="A134" s="5" t="s">
        <v>307</v>
      </c>
      <c r="B134" s="14">
        <f t="shared" si="4"/>
        <v>130</v>
      </c>
      <c r="C134" s="20" t="s">
        <v>138</v>
      </c>
      <c r="D134" s="5" t="s">
        <v>321</v>
      </c>
      <c r="E134" s="5" t="s">
        <v>307</v>
      </c>
      <c r="F134" s="12">
        <v>500</v>
      </c>
      <c r="G134" s="26">
        <f t="shared" ref="G134:G197" si="5">+(H134+J134+L134)/3</f>
        <v>87.703333333333333</v>
      </c>
      <c r="H134" s="24">
        <v>48.96</v>
      </c>
      <c r="I134" s="14" t="s">
        <v>420</v>
      </c>
      <c r="J134" s="24">
        <v>75.150000000000006</v>
      </c>
      <c r="K134" s="14" t="s">
        <v>421</v>
      </c>
      <c r="L134" s="24">
        <v>139</v>
      </c>
      <c r="M134" s="14" t="s">
        <v>429</v>
      </c>
      <c r="N134" s="14"/>
    </row>
    <row r="135" spans="1:14" ht="39" x14ac:dyDescent="0.25">
      <c r="A135" s="5" t="s">
        <v>307</v>
      </c>
      <c r="B135" s="14">
        <f t="shared" si="4"/>
        <v>131</v>
      </c>
      <c r="C135" s="20" t="s">
        <v>140</v>
      </c>
      <c r="D135" s="5" t="s">
        <v>322</v>
      </c>
      <c r="E135" s="5" t="s">
        <v>307</v>
      </c>
      <c r="F135" s="12">
        <v>500</v>
      </c>
      <c r="G135" s="26">
        <f t="shared" si="5"/>
        <v>61.626666666666665</v>
      </c>
      <c r="H135" s="24">
        <v>43.06</v>
      </c>
      <c r="I135" s="14" t="s">
        <v>420</v>
      </c>
      <c r="J135" s="24">
        <v>66.819999999999993</v>
      </c>
      <c r="K135" s="14" t="s">
        <v>421</v>
      </c>
      <c r="L135" s="24">
        <v>75</v>
      </c>
      <c r="M135" s="14" t="s">
        <v>430</v>
      </c>
      <c r="N135" s="14"/>
    </row>
    <row r="136" spans="1:14" ht="39" x14ac:dyDescent="0.25">
      <c r="A136" s="5" t="s">
        <v>307</v>
      </c>
      <c r="B136" s="14">
        <f t="shared" si="4"/>
        <v>132</v>
      </c>
      <c r="C136" s="20" t="s">
        <v>142</v>
      </c>
      <c r="D136" s="5" t="s">
        <v>323</v>
      </c>
      <c r="E136" s="5" t="s">
        <v>307</v>
      </c>
      <c r="F136" s="12">
        <v>500</v>
      </c>
      <c r="G136" s="26">
        <f t="shared" si="5"/>
        <v>28.806666666666668</v>
      </c>
      <c r="H136" s="24">
        <v>20</v>
      </c>
      <c r="I136" s="14" t="s">
        <v>420</v>
      </c>
      <c r="J136" s="24">
        <v>21.42</v>
      </c>
      <c r="K136" s="14" t="s">
        <v>421</v>
      </c>
      <c r="L136" s="24">
        <v>45</v>
      </c>
      <c r="M136" s="14" t="s">
        <v>431</v>
      </c>
      <c r="N136" s="14"/>
    </row>
    <row r="137" spans="1:14" ht="39" x14ac:dyDescent="0.25">
      <c r="A137" s="5" t="s">
        <v>307</v>
      </c>
      <c r="B137" s="14">
        <f t="shared" si="4"/>
        <v>133</v>
      </c>
      <c r="C137" s="20" t="s">
        <v>209</v>
      </c>
      <c r="D137" s="5" t="s">
        <v>324</v>
      </c>
      <c r="E137" s="5" t="s">
        <v>307</v>
      </c>
      <c r="F137" s="12">
        <v>200</v>
      </c>
      <c r="G137" s="26">
        <f t="shared" si="5"/>
        <v>268.23333333333335</v>
      </c>
      <c r="H137" s="24">
        <v>179.9</v>
      </c>
      <c r="I137" s="14" t="s">
        <v>580</v>
      </c>
      <c r="J137" s="24">
        <v>125.8</v>
      </c>
      <c r="K137" s="14" t="s">
        <v>581</v>
      </c>
      <c r="L137" s="24">
        <v>499</v>
      </c>
      <c r="M137" s="14" t="s">
        <v>582</v>
      </c>
      <c r="N137" s="14" t="s">
        <v>583</v>
      </c>
    </row>
    <row r="138" spans="1:14" ht="39" x14ac:dyDescent="0.25">
      <c r="A138" s="5" t="s">
        <v>307</v>
      </c>
      <c r="B138" s="14">
        <f t="shared" si="4"/>
        <v>134</v>
      </c>
      <c r="C138" s="20" t="s">
        <v>237</v>
      </c>
      <c r="D138" s="5" t="s">
        <v>325</v>
      </c>
      <c r="E138" s="5" t="s">
        <v>307</v>
      </c>
      <c r="F138" s="12">
        <v>50</v>
      </c>
      <c r="G138" s="26">
        <f t="shared" si="5"/>
        <v>440</v>
      </c>
      <c r="H138" s="24">
        <v>449</v>
      </c>
      <c r="I138" s="14" t="s">
        <v>584</v>
      </c>
      <c r="J138" s="24">
        <v>391</v>
      </c>
      <c r="K138" s="14" t="s">
        <v>585</v>
      </c>
      <c r="L138" s="24">
        <v>480</v>
      </c>
      <c r="M138" s="14" t="s">
        <v>586</v>
      </c>
      <c r="N138" s="14"/>
    </row>
    <row r="139" spans="1:14" ht="39" x14ac:dyDescent="0.25">
      <c r="A139" s="5" t="s">
        <v>307</v>
      </c>
      <c r="B139" s="14">
        <f t="shared" si="4"/>
        <v>135</v>
      </c>
      <c r="C139" s="20" t="s">
        <v>236</v>
      </c>
      <c r="D139" s="5" t="s">
        <v>326</v>
      </c>
      <c r="E139" s="5" t="s">
        <v>307</v>
      </c>
      <c r="F139" s="12">
        <v>100</v>
      </c>
      <c r="G139" s="26">
        <f t="shared" si="5"/>
        <v>169.43333333333334</v>
      </c>
      <c r="H139" s="24">
        <v>167</v>
      </c>
      <c r="I139" s="14" t="s">
        <v>589</v>
      </c>
      <c r="J139" s="24">
        <v>175</v>
      </c>
      <c r="K139" s="14" t="s">
        <v>587</v>
      </c>
      <c r="L139" s="24">
        <v>166.3</v>
      </c>
      <c r="M139" s="14" t="s">
        <v>588</v>
      </c>
      <c r="N139" s="14"/>
    </row>
    <row r="140" spans="1:14" ht="39" x14ac:dyDescent="0.25">
      <c r="A140" s="5" t="s">
        <v>307</v>
      </c>
      <c r="B140" s="14">
        <f t="shared" si="4"/>
        <v>136</v>
      </c>
      <c r="C140" s="20" t="s">
        <v>234</v>
      </c>
      <c r="D140" s="5" t="s">
        <v>327</v>
      </c>
      <c r="E140" s="5" t="s">
        <v>307</v>
      </c>
      <c r="F140" s="12">
        <v>200</v>
      </c>
      <c r="G140" s="26">
        <f t="shared" si="5"/>
        <v>143.16666666666666</v>
      </c>
      <c r="H140" s="24">
        <v>127.5</v>
      </c>
      <c r="I140" s="14" t="s">
        <v>590</v>
      </c>
      <c r="J140" s="24">
        <v>189</v>
      </c>
      <c r="K140" s="14" t="s">
        <v>591</v>
      </c>
      <c r="L140" s="24">
        <v>113</v>
      </c>
      <c r="M140" s="14" t="s">
        <v>592</v>
      </c>
      <c r="N140" s="14"/>
    </row>
    <row r="141" spans="1:14" ht="39" x14ac:dyDescent="0.25">
      <c r="A141" s="5" t="s">
        <v>307</v>
      </c>
      <c r="B141" s="14">
        <f t="shared" si="4"/>
        <v>137</v>
      </c>
      <c r="C141" s="20" t="s">
        <v>232</v>
      </c>
      <c r="D141" s="5" t="s">
        <v>328</v>
      </c>
      <c r="E141" s="5" t="s">
        <v>307</v>
      </c>
      <c r="F141" s="12">
        <v>100</v>
      </c>
      <c r="G141" s="26">
        <f t="shared" si="5"/>
        <v>1199.6666666666667</v>
      </c>
      <c r="H141" s="24">
        <v>1090</v>
      </c>
      <c r="I141" s="14" t="s">
        <v>593</v>
      </c>
      <c r="J141" s="24">
        <v>1190</v>
      </c>
      <c r="K141" s="14" t="s">
        <v>594</v>
      </c>
      <c r="L141" s="24">
        <v>1319</v>
      </c>
      <c r="M141" s="14" t="s">
        <v>595</v>
      </c>
      <c r="N141" s="14"/>
    </row>
    <row r="142" spans="1:14" ht="39" x14ac:dyDescent="0.25">
      <c r="A142" s="5" t="s">
        <v>307</v>
      </c>
      <c r="B142" s="14">
        <f t="shared" si="4"/>
        <v>138</v>
      </c>
      <c r="C142" s="20" t="s">
        <v>231</v>
      </c>
      <c r="D142" s="5" t="s">
        <v>329</v>
      </c>
      <c r="E142" s="5" t="s">
        <v>307</v>
      </c>
      <c r="F142" s="12">
        <v>200</v>
      </c>
      <c r="G142" s="26">
        <f t="shared" si="5"/>
        <v>606</v>
      </c>
      <c r="H142" s="24">
        <v>510</v>
      </c>
      <c r="I142" s="14" t="s">
        <v>596</v>
      </c>
      <c r="J142" s="24">
        <v>619</v>
      </c>
      <c r="K142" s="14" t="s">
        <v>597</v>
      </c>
      <c r="L142" s="24">
        <v>689</v>
      </c>
      <c r="M142" s="14" t="s">
        <v>598</v>
      </c>
      <c r="N142" s="14"/>
    </row>
    <row r="143" spans="1:14" ht="39" x14ac:dyDescent="0.25">
      <c r="A143" s="5" t="s">
        <v>307</v>
      </c>
      <c r="B143" s="14">
        <f t="shared" si="4"/>
        <v>139</v>
      </c>
      <c r="C143" s="20" t="s">
        <v>233</v>
      </c>
      <c r="D143" s="5" t="s">
        <v>330</v>
      </c>
      <c r="E143" s="5" t="s">
        <v>307</v>
      </c>
      <c r="F143" s="12">
        <v>200</v>
      </c>
      <c r="G143" s="26">
        <f t="shared" si="5"/>
        <v>722.85666666666668</v>
      </c>
      <c r="H143" s="24">
        <v>781.57</v>
      </c>
      <c r="I143" s="14" t="s">
        <v>599</v>
      </c>
      <c r="J143" s="24">
        <v>618</v>
      </c>
      <c r="K143" s="14" t="s">
        <v>600</v>
      </c>
      <c r="L143" s="24">
        <v>769</v>
      </c>
      <c r="M143" s="14" t="s">
        <v>601</v>
      </c>
      <c r="N143" s="14"/>
    </row>
    <row r="144" spans="1:14" ht="39" x14ac:dyDescent="0.25">
      <c r="A144" s="5" t="s">
        <v>307</v>
      </c>
      <c r="B144" s="14">
        <f t="shared" ref="B144:B207" si="6">+B143+1</f>
        <v>140</v>
      </c>
      <c r="C144" s="20" t="s">
        <v>248</v>
      </c>
      <c r="D144" s="5" t="s">
        <v>331</v>
      </c>
      <c r="E144" s="5" t="s">
        <v>307</v>
      </c>
      <c r="F144" s="12">
        <v>1000</v>
      </c>
      <c r="G144" s="26">
        <f t="shared" si="5"/>
        <v>622.18666666666661</v>
      </c>
      <c r="H144" s="24">
        <v>385.56</v>
      </c>
      <c r="I144" s="14" t="s">
        <v>541</v>
      </c>
      <c r="J144" s="24">
        <v>951</v>
      </c>
      <c r="K144" s="14" t="s">
        <v>542</v>
      </c>
      <c r="L144" s="24">
        <v>530</v>
      </c>
      <c r="M144" s="14" t="s">
        <v>543</v>
      </c>
      <c r="N144" s="14" t="s">
        <v>543</v>
      </c>
    </row>
    <row r="145" spans="1:14" ht="39" x14ac:dyDescent="0.25">
      <c r="A145" s="5" t="s">
        <v>307</v>
      </c>
      <c r="B145" s="14">
        <f t="shared" si="6"/>
        <v>141</v>
      </c>
      <c r="C145" s="20" t="s">
        <v>249</v>
      </c>
      <c r="D145" s="5" t="s">
        <v>332</v>
      </c>
      <c r="E145" s="5" t="s">
        <v>307</v>
      </c>
      <c r="F145" s="12">
        <v>500</v>
      </c>
      <c r="G145" s="26">
        <f t="shared" si="5"/>
        <v>708.33333333333337</v>
      </c>
      <c r="H145" s="24">
        <v>700</v>
      </c>
      <c r="I145" s="14" t="s">
        <v>602</v>
      </c>
      <c r="J145" s="24">
        <v>975</v>
      </c>
      <c r="K145" s="14" t="s">
        <v>603</v>
      </c>
      <c r="L145" s="24">
        <v>450</v>
      </c>
      <c r="M145" s="14" t="s">
        <v>604</v>
      </c>
      <c r="N145" s="14"/>
    </row>
    <row r="146" spans="1:14" ht="39" x14ac:dyDescent="0.25">
      <c r="A146" s="5" t="s">
        <v>307</v>
      </c>
      <c r="B146" s="14">
        <f t="shared" si="6"/>
        <v>142</v>
      </c>
      <c r="C146" s="22" t="s">
        <v>250</v>
      </c>
      <c r="D146" s="5" t="s">
        <v>292</v>
      </c>
      <c r="E146" s="5" t="s">
        <v>307</v>
      </c>
      <c r="F146" s="12">
        <v>1000</v>
      </c>
      <c r="G146" s="26">
        <f t="shared" si="5"/>
        <v>455.84333333333342</v>
      </c>
      <c r="H146" s="24">
        <v>556.73</v>
      </c>
      <c r="I146" s="14" t="s">
        <v>605</v>
      </c>
      <c r="J146" s="24">
        <v>440.2</v>
      </c>
      <c r="K146" s="14" t="s">
        <v>606</v>
      </c>
      <c r="L146" s="24">
        <v>370.6</v>
      </c>
      <c r="M146" s="18" t="s">
        <v>607</v>
      </c>
      <c r="N146" s="14"/>
    </row>
    <row r="147" spans="1:14" ht="39" customHeight="1" x14ac:dyDescent="0.25">
      <c r="A147" s="5" t="s">
        <v>307</v>
      </c>
      <c r="B147" s="14">
        <f t="shared" si="6"/>
        <v>143</v>
      </c>
      <c r="C147" s="23" t="s">
        <v>207</v>
      </c>
      <c r="D147" s="5" t="s">
        <v>333</v>
      </c>
      <c r="E147" s="5" t="s">
        <v>307</v>
      </c>
      <c r="F147" s="12">
        <v>200</v>
      </c>
      <c r="G147" s="27"/>
      <c r="H147" s="32" t="s">
        <v>608</v>
      </c>
      <c r="I147" s="33"/>
      <c r="J147" s="33"/>
      <c r="K147" s="33"/>
      <c r="L147" s="33"/>
      <c r="M147" s="33"/>
      <c r="N147" s="34"/>
    </row>
    <row r="148" spans="1:14" ht="39" x14ac:dyDescent="0.25">
      <c r="A148" s="5" t="s">
        <v>307</v>
      </c>
      <c r="B148" s="14">
        <f t="shared" si="6"/>
        <v>144</v>
      </c>
      <c r="C148" s="20" t="s">
        <v>77</v>
      </c>
      <c r="D148" s="5" t="s">
        <v>334</v>
      </c>
      <c r="E148" s="5" t="s">
        <v>307</v>
      </c>
      <c r="F148" s="12">
        <v>2000</v>
      </c>
      <c r="G148" s="26">
        <f>+(H148+J148+L148)/3</f>
        <v>26.153333333333336</v>
      </c>
      <c r="H148" s="24">
        <v>27.6</v>
      </c>
      <c r="I148" s="14" t="s">
        <v>536</v>
      </c>
      <c r="J148" s="24">
        <v>25.96</v>
      </c>
      <c r="K148" s="14" t="s">
        <v>537</v>
      </c>
      <c r="L148" s="24">
        <v>24.9</v>
      </c>
      <c r="M148" s="14" t="s">
        <v>538</v>
      </c>
      <c r="N148" s="14"/>
    </row>
    <row r="149" spans="1:14" ht="39" x14ac:dyDescent="0.25">
      <c r="A149" s="5" t="s">
        <v>307</v>
      </c>
      <c r="B149" s="14">
        <f t="shared" si="6"/>
        <v>145</v>
      </c>
      <c r="C149" s="20" t="s">
        <v>242</v>
      </c>
      <c r="D149" s="5" t="s">
        <v>335</v>
      </c>
      <c r="E149" s="5" t="s">
        <v>307</v>
      </c>
      <c r="F149" s="12">
        <v>1000</v>
      </c>
      <c r="G149" s="26">
        <f t="shared" si="5"/>
        <v>46.93</v>
      </c>
      <c r="H149" s="24">
        <v>44</v>
      </c>
      <c r="I149" s="14" t="s">
        <v>609</v>
      </c>
      <c r="J149" s="24">
        <v>45</v>
      </c>
      <c r="K149" s="14" t="s">
        <v>610</v>
      </c>
      <c r="L149" s="24">
        <v>51.79</v>
      </c>
      <c r="M149" s="14" t="s">
        <v>611</v>
      </c>
      <c r="N149" s="14"/>
    </row>
    <row r="150" spans="1:14" ht="39" x14ac:dyDescent="0.25">
      <c r="A150" s="5" t="s">
        <v>307</v>
      </c>
      <c r="B150" s="14">
        <f t="shared" si="6"/>
        <v>146</v>
      </c>
      <c r="C150" s="20" t="s">
        <v>246</v>
      </c>
      <c r="D150" s="5" t="s">
        <v>336</v>
      </c>
      <c r="E150" s="5" t="s">
        <v>307</v>
      </c>
      <c r="F150" s="12">
        <v>1000</v>
      </c>
      <c r="G150" s="26">
        <f t="shared" si="5"/>
        <v>77.096666666666678</v>
      </c>
      <c r="H150" s="24">
        <v>78.59</v>
      </c>
      <c r="I150" s="14" t="s">
        <v>612</v>
      </c>
      <c r="J150" s="24">
        <v>74.5</v>
      </c>
      <c r="K150" s="14" t="s">
        <v>613</v>
      </c>
      <c r="L150" s="24">
        <v>78.2</v>
      </c>
      <c r="M150" s="14" t="s">
        <v>614</v>
      </c>
      <c r="N150" s="14"/>
    </row>
    <row r="151" spans="1:14" ht="39" x14ac:dyDescent="0.25">
      <c r="A151" s="5" t="s">
        <v>307</v>
      </c>
      <c r="B151" s="14">
        <f t="shared" si="6"/>
        <v>147</v>
      </c>
      <c r="C151" s="20" t="s">
        <v>43</v>
      </c>
      <c r="D151" s="5" t="s">
        <v>281</v>
      </c>
      <c r="E151" s="5" t="s">
        <v>307</v>
      </c>
      <c r="F151" s="12">
        <v>1000</v>
      </c>
      <c r="G151" s="26">
        <f t="shared" si="5"/>
        <v>51.75333333333333</v>
      </c>
      <c r="H151" s="24">
        <v>40.29</v>
      </c>
      <c r="I151" s="14" t="s">
        <v>447</v>
      </c>
      <c r="J151" s="24">
        <v>49.45</v>
      </c>
      <c r="K151" s="14" t="s">
        <v>448</v>
      </c>
      <c r="L151" s="24">
        <v>65.52</v>
      </c>
      <c r="M151" s="14" t="s">
        <v>449</v>
      </c>
      <c r="N151" s="14"/>
    </row>
    <row r="152" spans="1:14" ht="39" x14ac:dyDescent="0.25">
      <c r="A152" s="5" t="s">
        <v>307</v>
      </c>
      <c r="B152" s="14">
        <f t="shared" si="6"/>
        <v>148</v>
      </c>
      <c r="C152" s="20" t="s">
        <v>86</v>
      </c>
      <c r="D152" s="5" t="s">
        <v>337</v>
      </c>
      <c r="E152" s="5" t="s">
        <v>307</v>
      </c>
      <c r="F152" s="12">
        <v>500</v>
      </c>
      <c r="G152" s="26">
        <f t="shared" si="5"/>
        <v>174.61333333333334</v>
      </c>
      <c r="H152" s="24">
        <v>173.49</v>
      </c>
      <c r="I152" s="14" t="s">
        <v>519</v>
      </c>
      <c r="J152" s="24">
        <v>163.25</v>
      </c>
      <c r="K152" s="14" t="s">
        <v>520</v>
      </c>
      <c r="L152" s="24">
        <v>187.1</v>
      </c>
      <c r="M152" s="14" t="s">
        <v>521</v>
      </c>
      <c r="N152" s="14"/>
    </row>
    <row r="153" spans="1:14" ht="39" x14ac:dyDescent="0.25">
      <c r="A153" s="5" t="s">
        <v>307</v>
      </c>
      <c r="B153" s="14">
        <f t="shared" si="6"/>
        <v>149</v>
      </c>
      <c r="C153" s="20" t="s">
        <v>240</v>
      </c>
      <c r="D153" s="5" t="s">
        <v>338</v>
      </c>
      <c r="E153" s="5" t="s">
        <v>307</v>
      </c>
      <c r="F153" s="12">
        <v>1000</v>
      </c>
      <c r="G153" s="26">
        <f t="shared" si="5"/>
        <v>66.3</v>
      </c>
      <c r="H153" s="24">
        <v>60.9</v>
      </c>
      <c r="I153" s="14" t="s">
        <v>615</v>
      </c>
      <c r="J153" s="24">
        <v>50</v>
      </c>
      <c r="K153" s="14" t="s">
        <v>616</v>
      </c>
      <c r="L153" s="24">
        <v>88</v>
      </c>
      <c r="M153" s="14" t="s">
        <v>617</v>
      </c>
      <c r="N153" s="14"/>
    </row>
    <row r="154" spans="1:14" ht="39" x14ac:dyDescent="0.25">
      <c r="A154" s="5" t="s">
        <v>307</v>
      </c>
      <c r="B154" s="14">
        <f t="shared" si="6"/>
        <v>150</v>
      </c>
      <c r="C154" s="20" t="s">
        <v>83</v>
      </c>
      <c r="D154" s="5" t="s">
        <v>339</v>
      </c>
      <c r="E154" s="5" t="s">
        <v>307</v>
      </c>
      <c r="F154" s="12">
        <v>1000</v>
      </c>
      <c r="G154" s="26">
        <f t="shared" si="5"/>
        <v>72.5</v>
      </c>
      <c r="H154" s="24">
        <v>70</v>
      </c>
      <c r="I154" s="14" t="s">
        <v>618</v>
      </c>
      <c r="J154" s="24">
        <v>75</v>
      </c>
      <c r="K154" s="14" t="s">
        <v>619</v>
      </c>
      <c r="L154" s="24">
        <v>72.5</v>
      </c>
      <c r="M154" s="14" t="s">
        <v>620</v>
      </c>
      <c r="N154" s="14"/>
    </row>
    <row r="155" spans="1:14" ht="39" x14ac:dyDescent="0.25">
      <c r="A155" s="5" t="s">
        <v>307</v>
      </c>
      <c r="B155" s="14">
        <f t="shared" si="6"/>
        <v>151</v>
      </c>
      <c r="C155" s="20" t="s">
        <v>241</v>
      </c>
      <c r="D155" s="5" t="s">
        <v>340</v>
      </c>
      <c r="E155" s="5" t="s">
        <v>307</v>
      </c>
      <c r="F155" s="12">
        <v>500</v>
      </c>
      <c r="G155" s="26">
        <f t="shared" si="5"/>
        <v>58.53</v>
      </c>
      <c r="H155" s="24">
        <v>74</v>
      </c>
      <c r="I155" s="14" t="s">
        <v>621</v>
      </c>
      <c r="J155" s="24">
        <v>54.6</v>
      </c>
      <c r="K155" s="14" t="s">
        <v>622</v>
      </c>
      <c r="L155" s="24">
        <v>46.99</v>
      </c>
      <c r="M155" s="14" t="s">
        <v>623</v>
      </c>
      <c r="N155" s="14"/>
    </row>
    <row r="156" spans="1:14" ht="39" x14ac:dyDescent="0.25">
      <c r="A156" s="5" t="s">
        <v>307</v>
      </c>
      <c r="B156" s="14">
        <f t="shared" si="6"/>
        <v>152</v>
      </c>
      <c r="C156" s="20" t="s">
        <v>62</v>
      </c>
      <c r="D156" s="5" t="s">
        <v>265</v>
      </c>
      <c r="E156" s="5" t="s">
        <v>307</v>
      </c>
      <c r="F156" s="12">
        <v>2000</v>
      </c>
      <c r="G156" s="26">
        <f t="shared" si="5"/>
        <v>65</v>
      </c>
      <c r="H156" s="24">
        <v>65</v>
      </c>
      <c r="I156" s="14" t="s">
        <v>481</v>
      </c>
      <c r="J156" s="24">
        <v>65</v>
      </c>
      <c r="K156" s="14" t="s">
        <v>482</v>
      </c>
      <c r="L156" s="24">
        <v>65</v>
      </c>
      <c r="M156" s="14" t="s">
        <v>624</v>
      </c>
      <c r="N156" s="14"/>
    </row>
    <row r="157" spans="1:14" ht="39" x14ac:dyDescent="0.25">
      <c r="A157" s="5" t="s">
        <v>307</v>
      </c>
      <c r="B157" s="14">
        <f t="shared" si="6"/>
        <v>153</v>
      </c>
      <c r="C157" s="20" t="s">
        <v>235</v>
      </c>
      <c r="D157" s="5" t="s">
        <v>341</v>
      </c>
      <c r="E157" s="5" t="s">
        <v>307</v>
      </c>
      <c r="F157" s="12">
        <v>300</v>
      </c>
      <c r="G157" s="26">
        <f t="shared" si="5"/>
        <v>1075</v>
      </c>
      <c r="H157" s="24">
        <v>900</v>
      </c>
      <c r="I157" s="14" t="s">
        <v>478</v>
      </c>
      <c r="J157" s="24">
        <v>1135</v>
      </c>
      <c r="K157" s="14" t="s">
        <v>479</v>
      </c>
      <c r="L157" s="24">
        <v>1190</v>
      </c>
      <c r="M157" s="14" t="s">
        <v>480</v>
      </c>
      <c r="N157" s="14"/>
    </row>
    <row r="158" spans="1:14" ht="39" x14ac:dyDescent="0.25">
      <c r="A158" s="5" t="s">
        <v>307</v>
      </c>
      <c r="B158" s="14">
        <f t="shared" si="6"/>
        <v>154</v>
      </c>
      <c r="C158" s="20" t="s">
        <v>187</v>
      </c>
      <c r="D158" s="5" t="s">
        <v>342</v>
      </c>
      <c r="E158" s="5" t="s">
        <v>307</v>
      </c>
      <c r="F158" s="12">
        <v>300</v>
      </c>
      <c r="G158" s="26">
        <f t="shared" si="5"/>
        <v>492.33333333333331</v>
      </c>
      <c r="H158" s="24">
        <v>432</v>
      </c>
      <c r="I158" s="14" t="s">
        <v>625</v>
      </c>
      <c r="J158" s="24">
        <v>465</v>
      </c>
      <c r="K158" s="14" t="s">
        <v>626</v>
      </c>
      <c r="L158" s="24">
        <v>580</v>
      </c>
      <c r="M158" s="14" t="s">
        <v>627</v>
      </c>
      <c r="N158" s="14"/>
    </row>
    <row r="159" spans="1:14" ht="39" x14ac:dyDescent="0.25">
      <c r="A159" s="5" t="s">
        <v>307</v>
      </c>
      <c r="B159" s="14">
        <f t="shared" si="6"/>
        <v>155</v>
      </c>
      <c r="C159" s="20" t="s">
        <v>117</v>
      </c>
      <c r="D159" s="5" t="s">
        <v>302</v>
      </c>
      <c r="E159" s="5" t="s">
        <v>307</v>
      </c>
      <c r="F159" s="12">
        <v>200</v>
      </c>
      <c r="G159" s="26">
        <f t="shared" si="5"/>
        <v>37.330000000000005</v>
      </c>
      <c r="H159" s="24">
        <v>29</v>
      </c>
      <c r="I159" s="14" t="s">
        <v>465</v>
      </c>
      <c r="J159" s="24">
        <v>50.99</v>
      </c>
      <c r="K159" s="14" t="s">
        <v>466</v>
      </c>
      <c r="L159" s="24">
        <v>32</v>
      </c>
      <c r="M159" s="14" t="s">
        <v>467</v>
      </c>
      <c r="N159" s="14"/>
    </row>
    <row r="160" spans="1:14" ht="39" x14ac:dyDescent="0.25">
      <c r="A160" s="5" t="s">
        <v>307</v>
      </c>
      <c r="B160" s="14">
        <f t="shared" si="6"/>
        <v>156</v>
      </c>
      <c r="C160" s="20" t="s">
        <v>21</v>
      </c>
      <c r="D160" s="5" t="s">
        <v>303</v>
      </c>
      <c r="E160" s="5" t="s">
        <v>307</v>
      </c>
      <c r="F160" s="12">
        <v>500</v>
      </c>
      <c r="G160" s="26">
        <f t="shared" si="5"/>
        <v>179.96</v>
      </c>
      <c r="H160" s="24">
        <v>169.73</v>
      </c>
      <c r="I160" s="18" t="s">
        <v>440</v>
      </c>
      <c r="J160" s="24">
        <v>178.15</v>
      </c>
      <c r="K160" s="14" t="s">
        <v>441</v>
      </c>
      <c r="L160" s="24">
        <v>192</v>
      </c>
      <c r="M160" s="14" t="s">
        <v>442</v>
      </c>
      <c r="N160" s="14"/>
    </row>
    <row r="161" spans="1:14" ht="39" x14ac:dyDescent="0.25">
      <c r="A161" s="5" t="s">
        <v>307</v>
      </c>
      <c r="B161" s="14">
        <f t="shared" si="6"/>
        <v>157</v>
      </c>
      <c r="C161" s="20" t="s">
        <v>35</v>
      </c>
      <c r="D161" s="5" t="s">
        <v>343</v>
      </c>
      <c r="E161" s="5" t="s">
        <v>307</v>
      </c>
      <c r="F161" s="12">
        <v>500</v>
      </c>
      <c r="G161" s="26">
        <f t="shared" si="5"/>
        <v>87.75333333333333</v>
      </c>
      <c r="H161" s="24">
        <v>84.26</v>
      </c>
      <c r="I161" s="14" t="s">
        <v>522</v>
      </c>
      <c r="J161" s="24">
        <v>114</v>
      </c>
      <c r="K161" s="14" t="s">
        <v>523</v>
      </c>
      <c r="L161" s="24">
        <v>65</v>
      </c>
      <c r="M161" s="14" t="s">
        <v>524</v>
      </c>
      <c r="N161" s="14"/>
    </row>
    <row r="162" spans="1:14" ht="39" x14ac:dyDescent="0.25">
      <c r="A162" s="5" t="s">
        <v>307</v>
      </c>
      <c r="B162" s="14">
        <f t="shared" si="6"/>
        <v>158</v>
      </c>
      <c r="C162" s="20" t="s">
        <v>200</v>
      </c>
      <c r="D162" s="5" t="s">
        <v>344</v>
      </c>
      <c r="E162" s="5" t="s">
        <v>307</v>
      </c>
      <c r="F162" s="12">
        <v>500</v>
      </c>
      <c r="G162" s="26">
        <f t="shared" si="5"/>
        <v>47.370000000000005</v>
      </c>
      <c r="H162" s="24">
        <v>69.11</v>
      </c>
      <c r="I162" s="14" t="s">
        <v>628</v>
      </c>
      <c r="J162" s="24">
        <v>73</v>
      </c>
      <c r="K162" s="14" t="s">
        <v>629</v>
      </c>
      <c r="L162" s="24"/>
      <c r="M162" s="14"/>
      <c r="N162" s="14"/>
    </row>
    <row r="163" spans="1:14" ht="39" x14ac:dyDescent="0.25">
      <c r="A163" s="5" t="s">
        <v>307</v>
      </c>
      <c r="B163" s="14">
        <f t="shared" si="6"/>
        <v>159</v>
      </c>
      <c r="C163" s="20" t="s">
        <v>199</v>
      </c>
      <c r="D163" s="5" t="s">
        <v>345</v>
      </c>
      <c r="E163" s="5" t="s">
        <v>307</v>
      </c>
      <c r="F163" s="12">
        <v>500</v>
      </c>
      <c r="G163" s="26">
        <f t="shared" si="5"/>
        <v>69.49666666666667</v>
      </c>
      <c r="H163" s="24">
        <v>91.99</v>
      </c>
      <c r="I163" s="14" t="s">
        <v>630</v>
      </c>
      <c r="J163" s="24">
        <v>70</v>
      </c>
      <c r="K163" s="14" t="s">
        <v>631</v>
      </c>
      <c r="L163" s="24">
        <v>46.5</v>
      </c>
      <c r="M163" s="14" t="s">
        <v>632</v>
      </c>
      <c r="N163" s="14"/>
    </row>
    <row r="164" spans="1:14" ht="39" x14ac:dyDescent="0.25">
      <c r="A164" s="5" t="s">
        <v>307</v>
      </c>
      <c r="B164" s="14">
        <f t="shared" si="6"/>
        <v>160</v>
      </c>
      <c r="C164" s="20" t="s">
        <v>346</v>
      </c>
      <c r="D164" s="5" t="s">
        <v>347</v>
      </c>
      <c r="E164" s="5" t="s">
        <v>307</v>
      </c>
      <c r="F164" s="12">
        <v>500</v>
      </c>
      <c r="G164" s="26">
        <f t="shared" si="5"/>
        <v>292.17333333333335</v>
      </c>
      <c r="H164" s="24">
        <v>270</v>
      </c>
      <c r="I164" s="14" t="s">
        <v>633</v>
      </c>
      <c r="J164" s="24">
        <v>339</v>
      </c>
      <c r="K164" s="14" t="s">
        <v>634</v>
      </c>
      <c r="L164" s="24">
        <v>267.52</v>
      </c>
      <c r="M164" s="14" t="s">
        <v>635</v>
      </c>
      <c r="N164" s="14"/>
    </row>
    <row r="165" spans="1:14" ht="39" x14ac:dyDescent="0.25">
      <c r="A165" s="5" t="s">
        <v>307</v>
      </c>
      <c r="B165" s="14">
        <f t="shared" si="6"/>
        <v>161</v>
      </c>
      <c r="C165" s="20" t="s">
        <v>95</v>
      </c>
      <c r="D165" s="5" t="s">
        <v>300</v>
      </c>
      <c r="E165" s="5" t="s">
        <v>307</v>
      </c>
      <c r="F165" s="12">
        <v>500</v>
      </c>
      <c r="G165" s="26">
        <f t="shared" si="5"/>
        <v>153.92666666666665</v>
      </c>
      <c r="H165" s="24">
        <v>163.99</v>
      </c>
      <c r="I165" s="14" t="s">
        <v>446</v>
      </c>
      <c r="J165" s="24">
        <v>167.89</v>
      </c>
      <c r="K165" s="14" t="s">
        <v>707</v>
      </c>
      <c r="L165" s="24">
        <v>129.9</v>
      </c>
      <c r="M165" s="14" t="s">
        <v>708</v>
      </c>
      <c r="N165" s="14"/>
    </row>
    <row r="166" spans="1:14" ht="39" x14ac:dyDescent="0.25">
      <c r="A166" s="5" t="s">
        <v>307</v>
      </c>
      <c r="B166" s="14">
        <f t="shared" si="6"/>
        <v>162</v>
      </c>
      <c r="C166" s="20" t="s">
        <v>264</v>
      </c>
      <c r="D166" s="5" t="s">
        <v>348</v>
      </c>
      <c r="E166" s="5" t="s">
        <v>307</v>
      </c>
      <c r="F166" s="12">
        <v>500</v>
      </c>
      <c r="G166" s="26">
        <f t="shared" si="5"/>
        <v>178</v>
      </c>
      <c r="H166" s="24">
        <v>181</v>
      </c>
      <c r="I166" s="14" t="s">
        <v>636</v>
      </c>
      <c r="J166" s="24">
        <v>173</v>
      </c>
      <c r="K166" s="14" t="s">
        <v>637</v>
      </c>
      <c r="L166" s="24">
        <v>180</v>
      </c>
      <c r="M166" s="14" t="s">
        <v>638</v>
      </c>
      <c r="N166" s="14"/>
    </row>
    <row r="167" spans="1:14" ht="39" x14ac:dyDescent="0.25">
      <c r="A167" s="5" t="s">
        <v>307</v>
      </c>
      <c r="B167" s="14">
        <f t="shared" si="6"/>
        <v>163</v>
      </c>
      <c r="C167" s="20" t="s">
        <v>27</v>
      </c>
      <c r="D167" s="5" t="s">
        <v>349</v>
      </c>
      <c r="E167" s="5" t="s">
        <v>307</v>
      </c>
      <c r="F167" s="12">
        <v>700</v>
      </c>
      <c r="G167" s="26">
        <f t="shared" si="5"/>
        <v>189.84333333333333</v>
      </c>
      <c r="H167" s="24">
        <v>189.86</v>
      </c>
      <c r="I167" s="14" t="s">
        <v>434</v>
      </c>
      <c r="J167" s="24">
        <v>204.1</v>
      </c>
      <c r="K167" s="14" t="s">
        <v>435</v>
      </c>
      <c r="L167" s="24">
        <v>175.57</v>
      </c>
      <c r="M167" s="14" t="s">
        <v>436</v>
      </c>
      <c r="N167" s="14"/>
    </row>
    <row r="168" spans="1:14" ht="39" x14ac:dyDescent="0.25">
      <c r="A168" s="5" t="s">
        <v>307</v>
      </c>
      <c r="B168" s="14">
        <f t="shared" si="6"/>
        <v>164</v>
      </c>
      <c r="C168" s="20" t="s">
        <v>263</v>
      </c>
      <c r="D168" s="5" t="s">
        <v>350</v>
      </c>
      <c r="E168" s="5" t="s">
        <v>307</v>
      </c>
      <c r="F168" s="12">
        <v>500</v>
      </c>
      <c r="G168" s="26">
        <f t="shared" si="5"/>
        <v>103.80666666666666</v>
      </c>
      <c r="H168" s="24">
        <v>123.81</v>
      </c>
      <c r="I168" s="14" t="s">
        <v>639</v>
      </c>
      <c r="J168" s="24">
        <v>96.01</v>
      </c>
      <c r="K168" s="14" t="s">
        <v>640</v>
      </c>
      <c r="L168" s="24">
        <v>91.6</v>
      </c>
      <c r="M168" s="14" t="s">
        <v>641</v>
      </c>
      <c r="N168" s="14"/>
    </row>
    <row r="169" spans="1:14" ht="39" x14ac:dyDescent="0.25">
      <c r="A169" s="5" t="s">
        <v>307</v>
      </c>
      <c r="B169" s="14">
        <f t="shared" si="6"/>
        <v>165</v>
      </c>
      <c r="C169" s="20" t="s">
        <v>260</v>
      </c>
      <c r="D169" s="5" t="s">
        <v>351</v>
      </c>
      <c r="E169" s="5" t="s">
        <v>307</v>
      </c>
      <c r="F169" s="12">
        <v>100</v>
      </c>
      <c r="G169" s="26">
        <f t="shared" si="5"/>
        <v>677.33333333333337</v>
      </c>
      <c r="H169" s="24">
        <v>580</v>
      </c>
      <c r="I169" s="14" t="s">
        <v>642</v>
      </c>
      <c r="J169" s="24">
        <v>550</v>
      </c>
      <c r="K169" s="14" t="s">
        <v>643</v>
      </c>
      <c r="L169" s="24">
        <v>902</v>
      </c>
      <c r="M169" s="14" t="s">
        <v>644</v>
      </c>
      <c r="N169" s="14"/>
    </row>
    <row r="170" spans="1:14" ht="39" x14ac:dyDescent="0.25">
      <c r="A170" s="5" t="s">
        <v>307</v>
      </c>
      <c r="B170" s="14">
        <f t="shared" si="6"/>
        <v>166</v>
      </c>
      <c r="C170" s="20" t="s">
        <v>257</v>
      </c>
      <c r="D170" s="5" t="s">
        <v>352</v>
      </c>
      <c r="E170" s="5" t="s">
        <v>307</v>
      </c>
      <c r="F170" s="12">
        <v>100</v>
      </c>
      <c r="G170" s="26">
        <f t="shared" si="5"/>
        <v>705.16666666666663</v>
      </c>
      <c r="H170" s="24">
        <v>665.5</v>
      </c>
      <c r="I170" s="14" t="s">
        <v>645</v>
      </c>
      <c r="J170" s="24">
        <v>860</v>
      </c>
      <c r="K170" s="14" t="s">
        <v>646</v>
      </c>
      <c r="L170" s="24">
        <v>590</v>
      </c>
      <c r="M170" s="14" t="s">
        <v>647</v>
      </c>
      <c r="N170" s="14"/>
    </row>
    <row r="171" spans="1:14" ht="39" x14ac:dyDescent="0.25">
      <c r="A171" s="5" t="s">
        <v>307</v>
      </c>
      <c r="B171" s="14">
        <f t="shared" si="6"/>
        <v>167</v>
      </c>
      <c r="C171" s="17" t="s">
        <v>253</v>
      </c>
      <c r="D171" s="5" t="s">
        <v>355</v>
      </c>
      <c r="E171" s="5" t="s">
        <v>307</v>
      </c>
      <c r="F171" s="12">
        <v>100</v>
      </c>
      <c r="G171" s="26">
        <f t="shared" si="5"/>
        <v>242.66666666666666</v>
      </c>
      <c r="H171" s="24">
        <v>269</v>
      </c>
      <c r="I171" s="14" t="s">
        <v>648</v>
      </c>
      <c r="J171" s="24">
        <v>229</v>
      </c>
      <c r="K171" s="14" t="s">
        <v>649</v>
      </c>
      <c r="L171" s="24">
        <v>230</v>
      </c>
      <c r="M171" s="14" t="s">
        <v>650</v>
      </c>
      <c r="N171" s="14"/>
    </row>
    <row r="172" spans="1:14" ht="39" x14ac:dyDescent="0.25">
      <c r="A172" s="5" t="s">
        <v>307</v>
      </c>
      <c r="B172" s="14">
        <f t="shared" si="6"/>
        <v>168</v>
      </c>
      <c r="C172" s="17" t="s">
        <v>258</v>
      </c>
      <c r="D172" s="5" t="s">
        <v>356</v>
      </c>
      <c r="E172" s="15" t="s">
        <v>307</v>
      </c>
      <c r="F172" s="12">
        <v>100</v>
      </c>
      <c r="G172" s="26">
        <f t="shared" si="5"/>
        <v>1459.6666666666667</v>
      </c>
      <c r="H172" s="24">
        <v>1183</v>
      </c>
      <c r="I172" s="14" t="s">
        <v>651</v>
      </c>
      <c r="J172" s="24">
        <v>1400</v>
      </c>
      <c r="K172" s="14" t="s">
        <v>652</v>
      </c>
      <c r="L172" s="24">
        <v>1796</v>
      </c>
      <c r="M172" s="14" t="s">
        <v>653</v>
      </c>
      <c r="N172" s="14"/>
    </row>
    <row r="173" spans="1:14" ht="39" x14ac:dyDescent="0.25">
      <c r="A173" s="5" t="s">
        <v>307</v>
      </c>
      <c r="B173" s="14">
        <f t="shared" si="6"/>
        <v>169</v>
      </c>
      <c r="C173" s="17" t="s">
        <v>259</v>
      </c>
      <c r="D173" s="5" t="s">
        <v>357</v>
      </c>
      <c r="E173" s="5" t="s">
        <v>307</v>
      </c>
      <c r="F173" s="12">
        <v>100</v>
      </c>
      <c r="G173" s="26">
        <f t="shared" si="5"/>
        <v>962</v>
      </c>
      <c r="H173" s="24">
        <v>1120</v>
      </c>
      <c r="I173" s="14" t="s">
        <v>654</v>
      </c>
      <c r="J173" s="24">
        <v>506</v>
      </c>
      <c r="K173" s="14" t="s">
        <v>655</v>
      </c>
      <c r="L173" s="24">
        <v>1260</v>
      </c>
      <c r="M173" s="14" t="s">
        <v>656</v>
      </c>
      <c r="N173" s="14"/>
    </row>
    <row r="174" spans="1:14" ht="39" x14ac:dyDescent="0.25">
      <c r="A174" s="5" t="s">
        <v>307</v>
      </c>
      <c r="B174" s="14">
        <f t="shared" si="6"/>
        <v>170</v>
      </c>
      <c r="C174" s="17" t="s">
        <v>254</v>
      </c>
      <c r="D174" s="5" t="s">
        <v>358</v>
      </c>
      <c r="E174" s="5" t="s">
        <v>307</v>
      </c>
      <c r="F174" s="12">
        <v>100</v>
      </c>
      <c r="G174" s="26">
        <f t="shared" si="5"/>
        <v>599.94333333333327</v>
      </c>
      <c r="H174" s="24">
        <v>560</v>
      </c>
      <c r="I174" s="14" t="s">
        <v>657</v>
      </c>
      <c r="J174" s="24">
        <v>584.83000000000004</v>
      </c>
      <c r="K174" s="14" t="s">
        <v>658</v>
      </c>
      <c r="L174" s="24">
        <v>655</v>
      </c>
      <c r="M174" s="14" t="s">
        <v>659</v>
      </c>
      <c r="N174" s="14"/>
    </row>
    <row r="175" spans="1:14" ht="39" x14ac:dyDescent="0.25">
      <c r="A175" s="5" t="s">
        <v>307</v>
      </c>
      <c r="B175" s="14">
        <f t="shared" si="6"/>
        <v>171</v>
      </c>
      <c r="C175" s="17" t="s">
        <v>255</v>
      </c>
      <c r="D175" s="5" t="s">
        <v>360</v>
      </c>
      <c r="E175" s="5" t="s">
        <v>307</v>
      </c>
      <c r="F175" s="12">
        <v>100</v>
      </c>
      <c r="G175" s="26">
        <f t="shared" si="5"/>
        <v>1530.3333333333333</v>
      </c>
      <c r="H175" s="24">
        <v>1800</v>
      </c>
      <c r="I175" s="14" t="s">
        <v>660</v>
      </c>
      <c r="J175" s="24">
        <v>1731</v>
      </c>
      <c r="K175" s="14" t="s">
        <v>661</v>
      </c>
      <c r="L175" s="24">
        <v>1060</v>
      </c>
      <c r="M175" s="14" t="s">
        <v>662</v>
      </c>
      <c r="N175" s="14"/>
    </row>
    <row r="176" spans="1:14" ht="39" x14ac:dyDescent="0.25">
      <c r="A176" s="5" t="s">
        <v>307</v>
      </c>
      <c r="B176" s="14">
        <f t="shared" si="6"/>
        <v>172</v>
      </c>
      <c r="C176" s="17" t="s">
        <v>256</v>
      </c>
      <c r="D176" s="5" t="s">
        <v>359</v>
      </c>
      <c r="E176" s="5" t="s">
        <v>307</v>
      </c>
      <c r="F176" s="12">
        <v>100</v>
      </c>
      <c r="G176" s="26">
        <f t="shared" si="5"/>
        <v>1155</v>
      </c>
      <c r="H176" s="24">
        <v>947</v>
      </c>
      <c r="I176" s="14" t="s">
        <v>663</v>
      </c>
      <c r="J176" s="24">
        <v>800</v>
      </c>
      <c r="K176" s="14" t="s">
        <v>664</v>
      </c>
      <c r="L176" s="24">
        <v>1718</v>
      </c>
      <c r="M176" s="14" t="s">
        <v>665</v>
      </c>
      <c r="N176" s="14"/>
    </row>
    <row r="177" spans="1:14" ht="39" x14ac:dyDescent="0.25">
      <c r="A177" s="5" t="s">
        <v>307</v>
      </c>
      <c r="B177" s="14">
        <f t="shared" si="6"/>
        <v>173</v>
      </c>
      <c r="C177" s="17" t="s">
        <v>229</v>
      </c>
      <c r="D177" s="5" t="s">
        <v>361</v>
      </c>
      <c r="E177" s="5" t="s">
        <v>307</v>
      </c>
      <c r="F177" s="12">
        <v>300</v>
      </c>
      <c r="G177" s="26">
        <f t="shared" si="5"/>
        <v>409.66666666666669</v>
      </c>
      <c r="H177" s="24">
        <v>340</v>
      </c>
      <c r="I177" s="14" t="s">
        <v>666</v>
      </c>
      <c r="J177" s="24">
        <v>490</v>
      </c>
      <c r="K177" s="14" t="s">
        <v>667</v>
      </c>
      <c r="L177" s="24">
        <v>399</v>
      </c>
      <c r="M177" s="14" t="s">
        <v>668</v>
      </c>
      <c r="N177" s="14"/>
    </row>
    <row r="178" spans="1:14" ht="39" x14ac:dyDescent="0.25">
      <c r="A178" s="5" t="s">
        <v>307</v>
      </c>
      <c r="B178" s="14">
        <f t="shared" si="6"/>
        <v>174</v>
      </c>
      <c r="C178" s="17" t="s">
        <v>230</v>
      </c>
      <c r="D178" s="5" t="s">
        <v>362</v>
      </c>
      <c r="E178" s="5" t="s">
        <v>307</v>
      </c>
      <c r="F178" s="12">
        <v>100</v>
      </c>
      <c r="G178" s="26">
        <f t="shared" si="5"/>
        <v>371.66666666666669</v>
      </c>
      <c r="H178" s="24">
        <v>350</v>
      </c>
      <c r="I178" s="18" t="s">
        <v>669</v>
      </c>
      <c r="J178" s="24">
        <v>490</v>
      </c>
      <c r="K178" s="14" t="s">
        <v>670</v>
      </c>
      <c r="L178" s="24">
        <v>275</v>
      </c>
      <c r="M178" s="14" t="s">
        <v>671</v>
      </c>
      <c r="N178" s="14"/>
    </row>
    <row r="179" spans="1:14" ht="39" x14ac:dyDescent="0.25">
      <c r="A179" s="5" t="s">
        <v>307</v>
      </c>
      <c r="B179" s="14">
        <f t="shared" si="6"/>
        <v>175</v>
      </c>
      <c r="C179" s="17" t="s">
        <v>247</v>
      </c>
      <c r="D179" s="5" t="s">
        <v>363</v>
      </c>
      <c r="E179" s="5" t="s">
        <v>307</v>
      </c>
      <c r="F179" s="12">
        <v>100</v>
      </c>
      <c r="G179" s="26">
        <f t="shared" si="5"/>
        <v>179.84</v>
      </c>
      <c r="H179" s="24">
        <v>184.52</v>
      </c>
      <c r="I179" s="14" t="s">
        <v>672</v>
      </c>
      <c r="J179" s="24">
        <v>175</v>
      </c>
      <c r="K179" s="14" t="s">
        <v>673</v>
      </c>
      <c r="L179" s="24">
        <v>180</v>
      </c>
      <c r="M179" s="14" t="s">
        <v>674</v>
      </c>
      <c r="N179" s="14"/>
    </row>
    <row r="180" spans="1:14" ht="39" x14ac:dyDescent="0.25">
      <c r="A180" s="5" t="s">
        <v>307</v>
      </c>
      <c r="B180" s="14">
        <f t="shared" si="6"/>
        <v>176</v>
      </c>
      <c r="C180" s="17" t="s">
        <v>245</v>
      </c>
      <c r="D180" s="5" t="s">
        <v>364</v>
      </c>
      <c r="E180" s="5" t="s">
        <v>307</v>
      </c>
      <c r="F180" s="12">
        <v>200</v>
      </c>
      <c r="G180" s="26">
        <f t="shared" si="5"/>
        <v>307.96666666666664</v>
      </c>
      <c r="H180" s="24">
        <v>299.89999999999998</v>
      </c>
      <c r="I180" s="14" t="s">
        <v>675</v>
      </c>
      <c r="J180" s="24">
        <v>299</v>
      </c>
      <c r="K180" s="14" t="s">
        <v>676</v>
      </c>
      <c r="L180" s="24">
        <v>325</v>
      </c>
      <c r="M180" s="14" t="s">
        <v>677</v>
      </c>
      <c r="N180" s="14"/>
    </row>
    <row r="181" spans="1:14" ht="39" x14ac:dyDescent="0.25">
      <c r="A181" s="5" t="s">
        <v>307</v>
      </c>
      <c r="B181" s="14">
        <f t="shared" si="6"/>
        <v>177</v>
      </c>
      <c r="C181" s="17" t="s">
        <v>76</v>
      </c>
      <c r="D181" s="5" t="s">
        <v>365</v>
      </c>
      <c r="E181" s="5" t="s">
        <v>307</v>
      </c>
      <c r="F181" s="12">
        <v>300</v>
      </c>
      <c r="G181" s="26">
        <f t="shared" si="5"/>
        <v>105.96666666666665</v>
      </c>
      <c r="H181" s="24">
        <v>89.11</v>
      </c>
      <c r="I181" s="14" t="s">
        <v>678</v>
      </c>
      <c r="J181" s="24">
        <v>87.51</v>
      </c>
      <c r="K181" s="14" t="s">
        <v>679</v>
      </c>
      <c r="L181" s="24">
        <v>141.28</v>
      </c>
      <c r="M181" s="14" t="s">
        <v>680</v>
      </c>
      <c r="N181" s="14"/>
    </row>
    <row r="182" spans="1:14" ht="39" x14ac:dyDescent="0.25">
      <c r="A182" s="5" t="s">
        <v>307</v>
      </c>
      <c r="B182" s="14">
        <f t="shared" si="6"/>
        <v>178</v>
      </c>
      <c r="C182" s="17" t="s">
        <v>239</v>
      </c>
      <c r="D182" s="5" t="s">
        <v>369</v>
      </c>
      <c r="E182" s="5" t="s">
        <v>307</v>
      </c>
      <c r="F182" s="12">
        <v>100</v>
      </c>
      <c r="G182" s="21">
        <f t="shared" si="5"/>
        <v>268.33333333333331</v>
      </c>
      <c r="H182" s="24">
        <v>460</v>
      </c>
      <c r="I182" s="14" t="s">
        <v>681</v>
      </c>
      <c r="J182" s="24">
        <v>345</v>
      </c>
      <c r="K182" s="14" t="s">
        <v>682</v>
      </c>
      <c r="L182" s="24"/>
      <c r="M182" s="14"/>
      <c r="N182" s="14"/>
    </row>
    <row r="183" spans="1:14" ht="39" x14ac:dyDescent="0.25">
      <c r="A183" s="5" t="s">
        <v>307</v>
      </c>
      <c r="B183" s="14">
        <f t="shared" si="6"/>
        <v>179</v>
      </c>
      <c r="C183" s="17" t="s">
        <v>370</v>
      </c>
      <c r="D183" s="5" t="s">
        <v>371</v>
      </c>
      <c r="E183" s="5" t="s">
        <v>307</v>
      </c>
      <c r="F183" s="12">
        <v>200</v>
      </c>
      <c r="G183" s="26">
        <f t="shared" si="5"/>
        <v>137.78333333333333</v>
      </c>
      <c r="H183" s="24">
        <v>204.35</v>
      </c>
      <c r="I183" s="14" t="s">
        <v>683</v>
      </c>
      <c r="J183" s="24">
        <v>100</v>
      </c>
      <c r="K183" s="14" t="s">
        <v>684</v>
      </c>
      <c r="L183" s="24">
        <v>109</v>
      </c>
      <c r="M183" s="14" t="s">
        <v>685</v>
      </c>
      <c r="N183" s="14"/>
    </row>
    <row r="184" spans="1:14" ht="39" x14ac:dyDescent="0.25">
      <c r="A184" s="5" t="s">
        <v>307</v>
      </c>
      <c r="B184" s="14">
        <f t="shared" si="6"/>
        <v>180</v>
      </c>
      <c r="C184" s="25" t="s">
        <v>238</v>
      </c>
      <c r="D184" s="5" t="s">
        <v>372</v>
      </c>
      <c r="E184" s="5" t="s">
        <v>307</v>
      </c>
      <c r="F184" s="12">
        <v>200</v>
      </c>
      <c r="G184" s="27"/>
      <c r="H184" s="32" t="s">
        <v>686</v>
      </c>
      <c r="I184" s="33"/>
      <c r="J184" s="33"/>
      <c r="K184" s="33"/>
      <c r="L184" s="33"/>
      <c r="M184" s="33"/>
      <c r="N184" s="33"/>
    </row>
    <row r="185" spans="1:14" ht="39" x14ac:dyDescent="0.25">
      <c r="A185" s="5" t="s">
        <v>307</v>
      </c>
      <c r="B185" s="14">
        <f t="shared" si="6"/>
        <v>181</v>
      </c>
      <c r="C185" s="17" t="s">
        <v>261</v>
      </c>
      <c r="D185" s="5" t="s">
        <v>373</v>
      </c>
      <c r="E185" s="5" t="s">
        <v>307</v>
      </c>
      <c r="F185" s="12">
        <v>50</v>
      </c>
      <c r="G185" s="26">
        <f t="shared" si="5"/>
        <v>733.35666666666657</v>
      </c>
      <c r="H185" s="24">
        <v>879.43</v>
      </c>
      <c r="I185" s="14" t="s">
        <v>687</v>
      </c>
      <c r="J185" s="24">
        <v>567</v>
      </c>
      <c r="K185" s="14" t="s">
        <v>688</v>
      </c>
      <c r="L185" s="24">
        <v>753.64</v>
      </c>
      <c r="M185" s="14" t="s">
        <v>689</v>
      </c>
      <c r="N185" s="14"/>
    </row>
    <row r="186" spans="1:14" ht="39" x14ac:dyDescent="0.25">
      <c r="A186" s="5" t="s">
        <v>307</v>
      </c>
      <c r="B186" s="14">
        <f t="shared" si="6"/>
        <v>182</v>
      </c>
      <c r="C186" s="17" t="s">
        <v>262</v>
      </c>
      <c r="D186" s="5" t="s">
        <v>374</v>
      </c>
      <c r="E186" s="5" t="s">
        <v>307</v>
      </c>
      <c r="F186" s="12">
        <v>100</v>
      </c>
      <c r="G186" s="26">
        <f t="shared" si="5"/>
        <v>61</v>
      </c>
      <c r="H186" s="24">
        <v>56</v>
      </c>
      <c r="I186" s="14" t="s">
        <v>690</v>
      </c>
      <c r="J186" s="24">
        <v>56</v>
      </c>
      <c r="K186" s="14" t="s">
        <v>691</v>
      </c>
      <c r="L186" s="24">
        <v>71</v>
      </c>
      <c r="M186" s="14" t="s">
        <v>692</v>
      </c>
      <c r="N186" s="14"/>
    </row>
    <row r="187" spans="1:14" ht="39" x14ac:dyDescent="0.25">
      <c r="A187" s="5" t="s">
        <v>307</v>
      </c>
      <c r="B187" s="14">
        <f t="shared" si="6"/>
        <v>183</v>
      </c>
      <c r="C187" s="17" t="s">
        <v>252</v>
      </c>
      <c r="D187" s="5" t="s">
        <v>375</v>
      </c>
      <c r="E187" s="5" t="s">
        <v>307</v>
      </c>
      <c r="F187" s="12">
        <v>100</v>
      </c>
      <c r="G187" s="26">
        <f t="shared" si="5"/>
        <v>442.33333333333331</v>
      </c>
      <c r="H187" s="24">
        <v>379</v>
      </c>
      <c r="I187" s="14" t="s">
        <v>693</v>
      </c>
      <c r="J187" s="24">
        <v>549</v>
      </c>
      <c r="K187" s="14" t="s">
        <v>694</v>
      </c>
      <c r="L187" s="24">
        <v>399</v>
      </c>
      <c r="M187" s="14" t="s">
        <v>695</v>
      </c>
      <c r="N187" s="14"/>
    </row>
    <row r="188" spans="1:14" ht="39" x14ac:dyDescent="0.25">
      <c r="A188" s="5" t="s">
        <v>307</v>
      </c>
      <c r="B188" s="14">
        <f t="shared" si="6"/>
        <v>184</v>
      </c>
      <c r="C188" s="17" t="s">
        <v>251</v>
      </c>
      <c r="D188" s="5" t="s">
        <v>376</v>
      </c>
      <c r="E188" s="5" t="s">
        <v>307</v>
      </c>
      <c r="F188" s="12">
        <v>200</v>
      </c>
      <c r="G188" s="26">
        <f t="shared" si="5"/>
        <v>35.833333333333336</v>
      </c>
      <c r="H188" s="24">
        <v>107.5</v>
      </c>
      <c r="I188" s="14" t="s">
        <v>696</v>
      </c>
      <c r="J188" s="24"/>
      <c r="K188" s="14"/>
      <c r="L188" s="24"/>
      <c r="M188" s="14"/>
      <c r="N188" s="14"/>
    </row>
    <row r="189" spans="1:14" ht="39" x14ac:dyDescent="0.25">
      <c r="A189" s="5" t="s">
        <v>307</v>
      </c>
      <c r="B189" s="14">
        <f t="shared" si="6"/>
        <v>185</v>
      </c>
      <c r="C189" s="17" t="s">
        <v>244</v>
      </c>
      <c r="D189" s="5" t="s">
        <v>377</v>
      </c>
      <c r="E189" s="5" t="s">
        <v>307</v>
      </c>
      <c r="F189" s="12">
        <v>300</v>
      </c>
      <c r="G189" s="26">
        <f t="shared" si="5"/>
        <v>90.5</v>
      </c>
      <c r="H189" s="24">
        <v>67</v>
      </c>
      <c r="I189" s="14" t="s">
        <v>697</v>
      </c>
      <c r="J189" s="24">
        <v>115</v>
      </c>
      <c r="K189" s="14" t="s">
        <v>698</v>
      </c>
      <c r="L189" s="24">
        <v>89.5</v>
      </c>
      <c r="M189" s="14" t="s">
        <v>699</v>
      </c>
      <c r="N189" s="14"/>
    </row>
    <row r="190" spans="1:14" ht="39" x14ac:dyDescent="0.25">
      <c r="A190" s="5" t="s">
        <v>307</v>
      </c>
      <c r="B190" s="14">
        <f t="shared" si="6"/>
        <v>186</v>
      </c>
      <c r="C190" s="17" t="s">
        <v>56</v>
      </c>
      <c r="D190" s="5" t="s">
        <v>366</v>
      </c>
      <c r="E190" s="5" t="s">
        <v>307</v>
      </c>
      <c r="F190" s="12">
        <v>300</v>
      </c>
      <c r="G190" s="26">
        <f t="shared" si="5"/>
        <v>179.26666666666665</v>
      </c>
      <c r="H190" s="24">
        <v>220</v>
      </c>
      <c r="I190" s="14" t="s">
        <v>501</v>
      </c>
      <c r="J190" s="24">
        <v>154.81</v>
      </c>
      <c r="K190" s="14" t="s">
        <v>502</v>
      </c>
      <c r="L190" s="24">
        <v>162.99</v>
      </c>
      <c r="M190" s="14" t="s">
        <v>503</v>
      </c>
      <c r="N190" s="14"/>
    </row>
    <row r="191" spans="1:14" ht="39" x14ac:dyDescent="0.25">
      <c r="A191" s="5" t="s">
        <v>307</v>
      </c>
      <c r="B191" s="14">
        <f t="shared" si="6"/>
        <v>187</v>
      </c>
      <c r="C191" s="17" t="s">
        <v>68</v>
      </c>
      <c r="D191" s="5" t="s">
        <v>367</v>
      </c>
      <c r="E191" s="5" t="s">
        <v>307</v>
      </c>
      <c r="F191" s="12">
        <v>200</v>
      </c>
      <c r="G191" s="26">
        <f t="shared" si="5"/>
        <v>549.24333333333334</v>
      </c>
      <c r="H191" s="24">
        <v>534.38</v>
      </c>
      <c r="I191" s="14" t="s">
        <v>513</v>
      </c>
      <c r="J191" s="24">
        <v>532.35</v>
      </c>
      <c r="K191" s="14" t="s">
        <v>514</v>
      </c>
      <c r="L191" s="24">
        <v>581</v>
      </c>
      <c r="M191" s="14" t="s">
        <v>515</v>
      </c>
      <c r="N191" s="14"/>
    </row>
    <row r="192" spans="1:14" ht="39" x14ac:dyDescent="0.25">
      <c r="A192" s="5" t="s">
        <v>307</v>
      </c>
      <c r="B192" s="14">
        <f t="shared" si="6"/>
        <v>188</v>
      </c>
      <c r="C192" s="17" t="s">
        <v>54</v>
      </c>
      <c r="D192" s="5" t="s">
        <v>368</v>
      </c>
      <c r="E192" s="5" t="s">
        <v>307</v>
      </c>
      <c r="F192" s="12">
        <v>300</v>
      </c>
      <c r="G192" s="26">
        <f t="shared" si="5"/>
        <v>101.51333333333332</v>
      </c>
      <c r="H192" s="24">
        <v>122.08</v>
      </c>
      <c r="I192" s="14" t="s">
        <v>528</v>
      </c>
      <c r="J192" s="24">
        <v>94.25</v>
      </c>
      <c r="K192" s="14" t="s">
        <v>529</v>
      </c>
      <c r="L192" s="24">
        <v>88.21</v>
      </c>
      <c r="M192" s="14" t="s">
        <v>530</v>
      </c>
      <c r="N192" s="14"/>
    </row>
    <row r="193" spans="1:14" ht="39" x14ac:dyDescent="0.25">
      <c r="A193" s="5" t="s">
        <v>307</v>
      </c>
      <c r="B193" s="14">
        <f t="shared" si="6"/>
        <v>189</v>
      </c>
      <c r="C193" s="17" t="s">
        <v>243</v>
      </c>
      <c r="D193" s="5" t="s">
        <v>378</v>
      </c>
      <c r="E193" s="5" t="s">
        <v>307</v>
      </c>
      <c r="F193" s="12">
        <v>500</v>
      </c>
      <c r="G193" s="26">
        <f t="shared" si="5"/>
        <v>59.036666666666669</v>
      </c>
      <c r="H193" s="24">
        <v>68.540000000000006</v>
      </c>
      <c r="I193" s="14" t="s">
        <v>459</v>
      </c>
      <c r="J193" s="24">
        <v>52.4</v>
      </c>
      <c r="K193" s="14" t="s">
        <v>460</v>
      </c>
      <c r="L193" s="24">
        <v>56.17</v>
      </c>
      <c r="M193" s="14" t="s">
        <v>461</v>
      </c>
      <c r="N193" s="14"/>
    </row>
    <row r="194" spans="1:14" ht="39" x14ac:dyDescent="0.25">
      <c r="A194" s="5" t="s">
        <v>307</v>
      </c>
      <c r="B194" s="14">
        <f t="shared" si="6"/>
        <v>190</v>
      </c>
      <c r="C194" s="17" t="s">
        <v>37</v>
      </c>
      <c r="D194" s="5" t="s">
        <v>275</v>
      </c>
      <c r="E194" s="5" t="s">
        <v>307</v>
      </c>
      <c r="F194" s="12">
        <v>500</v>
      </c>
      <c r="G194" s="26">
        <f t="shared" si="5"/>
        <v>40.360000000000007</v>
      </c>
      <c r="H194" s="24">
        <v>38.950000000000003</v>
      </c>
      <c r="I194" s="14" t="s">
        <v>456</v>
      </c>
      <c r="J194" s="24">
        <v>43.5</v>
      </c>
      <c r="K194" s="14" t="s">
        <v>457</v>
      </c>
      <c r="L194" s="24">
        <v>38.630000000000003</v>
      </c>
      <c r="M194" s="14" t="s">
        <v>458</v>
      </c>
      <c r="N194" s="14"/>
    </row>
    <row r="195" spans="1:14" ht="39" x14ac:dyDescent="0.25">
      <c r="A195" s="5" t="s">
        <v>307</v>
      </c>
      <c r="B195" s="14">
        <f t="shared" si="6"/>
        <v>191</v>
      </c>
      <c r="C195" s="17" t="s">
        <v>41</v>
      </c>
      <c r="D195" s="5" t="s">
        <v>279</v>
      </c>
      <c r="E195" s="5" t="s">
        <v>307</v>
      </c>
      <c r="F195" s="12">
        <v>500</v>
      </c>
      <c r="G195" s="26">
        <f t="shared" si="5"/>
        <v>56.376666666666665</v>
      </c>
      <c r="H195" s="24">
        <v>56.76</v>
      </c>
      <c r="I195" s="14" t="s">
        <v>462</v>
      </c>
      <c r="J195" s="24">
        <v>55.6</v>
      </c>
      <c r="K195" s="14" t="s">
        <v>463</v>
      </c>
      <c r="L195" s="24">
        <v>56.77</v>
      </c>
      <c r="M195" s="14" t="s">
        <v>464</v>
      </c>
      <c r="N195" s="14"/>
    </row>
    <row r="196" spans="1:14" ht="90" x14ac:dyDescent="0.25">
      <c r="A196" s="6" t="s">
        <v>308</v>
      </c>
      <c r="B196" s="14">
        <f t="shared" si="6"/>
        <v>192</v>
      </c>
      <c r="C196" s="17" t="s">
        <v>250</v>
      </c>
      <c r="D196" s="5" t="s">
        <v>292</v>
      </c>
      <c r="E196" s="5" t="s">
        <v>313</v>
      </c>
      <c r="F196" s="12">
        <v>80000</v>
      </c>
      <c r="G196" s="26">
        <f t="shared" si="5"/>
        <v>455.84333333333342</v>
      </c>
      <c r="H196" s="24">
        <v>556.73</v>
      </c>
      <c r="I196" s="18" t="s">
        <v>605</v>
      </c>
      <c r="J196" s="24">
        <v>440.2</v>
      </c>
      <c r="K196" s="14" t="s">
        <v>606</v>
      </c>
      <c r="L196" s="24">
        <v>370.6</v>
      </c>
      <c r="M196" s="14" t="s">
        <v>607</v>
      </c>
      <c r="N196" s="14"/>
    </row>
    <row r="197" spans="1:14" ht="26.25" x14ac:dyDescent="0.25">
      <c r="A197" s="6" t="s">
        <v>308</v>
      </c>
      <c r="B197" s="14">
        <f t="shared" si="6"/>
        <v>193</v>
      </c>
      <c r="C197" s="17" t="s">
        <v>43</v>
      </c>
      <c r="D197" s="5" t="s">
        <v>281</v>
      </c>
      <c r="E197" s="5" t="s">
        <v>282</v>
      </c>
      <c r="F197" s="12">
        <v>145000</v>
      </c>
      <c r="G197" s="26">
        <f t="shared" si="5"/>
        <v>51.75333333333333</v>
      </c>
      <c r="H197" s="24">
        <v>40.29</v>
      </c>
      <c r="I197" s="14" t="s">
        <v>447</v>
      </c>
      <c r="J197" s="24">
        <v>49.45</v>
      </c>
      <c r="K197" s="14" t="s">
        <v>448</v>
      </c>
      <c r="L197" s="24">
        <v>65.52</v>
      </c>
      <c r="M197" s="14" t="s">
        <v>449</v>
      </c>
      <c r="N197" s="14"/>
    </row>
    <row r="198" spans="1:14" x14ac:dyDescent="0.25">
      <c r="A198" s="6" t="s">
        <v>308</v>
      </c>
      <c r="B198" s="14">
        <f t="shared" si="6"/>
        <v>194</v>
      </c>
      <c r="C198" s="17" t="s">
        <v>47</v>
      </c>
      <c r="D198" s="5" t="s">
        <v>290</v>
      </c>
      <c r="E198" s="5" t="s">
        <v>291</v>
      </c>
      <c r="F198" s="12">
        <v>80000</v>
      </c>
      <c r="G198" s="26">
        <f t="shared" ref="G198:G215" si="7">+(H198+J198+L198)/3</f>
        <v>19.833333333333332</v>
      </c>
      <c r="H198" s="24">
        <v>18.25</v>
      </c>
      <c r="I198" s="14" t="s">
        <v>700</v>
      </c>
      <c r="J198" s="24">
        <v>18.25</v>
      </c>
      <c r="K198" s="14" t="s">
        <v>701</v>
      </c>
      <c r="L198" s="24">
        <v>23</v>
      </c>
      <c r="M198" s="14" t="s">
        <v>702</v>
      </c>
      <c r="N198" s="14"/>
    </row>
    <row r="199" spans="1:14" ht="26.25" x14ac:dyDescent="0.25">
      <c r="A199" s="6" t="s">
        <v>308</v>
      </c>
      <c r="B199" s="14">
        <f t="shared" si="6"/>
        <v>195</v>
      </c>
      <c r="C199" s="17" t="s">
        <v>62</v>
      </c>
      <c r="D199" s="5" t="s">
        <v>265</v>
      </c>
      <c r="E199" s="5" t="s">
        <v>266</v>
      </c>
      <c r="F199" s="12">
        <v>80000</v>
      </c>
      <c r="G199" s="26">
        <f t="shared" si="7"/>
        <v>65</v>
      </c>
      <c r="H199" s="24">
        <v>65</v>
      </c>
      <c r="I199" s="14" t="s">
        <v>481</v>
      </c>
      <c r="J199" s="24">
        <v>65</v>
      </c>
      <c r="K199" s="14" t="s">
        <v>482</v>
      </c>
      <c r="L199" s="24">
        <v>65</v>
      </c>
      <c r="M199" s="14" t="s">
        <v>624</v>
      </c>
      <c r="N199" s="14"/>
    </row>
    <row r="200" spans="1:14" ht="39" x14ac:dyDescent="0.25">
      <c r="A200" s="6" t="s">
        <v>308</v>
      </c>
      <c r="B200" s="14">
        <f t="shared" si="6"/>
        <v>196</v>
      </c>
      <c r="C200" s="17" t="s">
        <v>117</v>
      </c>
      <c r="D200" s="5" t="s">
        <v>302</v>
      </c>
      <c r="E200" s="5" t="s">
        <v>293</v>
      </c>
      <c r="F200" s="12">
        <v>80000</v>
      </c>
      <c r="G200" s="26">
        <f t="shared" si="7"/>
        <v>37.330000000000005</v>
      </c>
      <c r="H200" s="24">
        <v>29</v>
      </c>
      <c r="I200" s="14" t="s">
        <v>465</v>
      </c>
      <c r="J200" s="24">
        <v>50.99</v>
      </c>
      <c r="K200" s="14" t="s">
        <v>466</v>
      </c>
      <c r="L200" s="24">
        <v>32</v>
      </c>
      <c r="M200" s="14" t="s">
        <v>467</v>
      </c>
      <c r="N200" s="14"/>
    </row>
    <row r="201" spans="1:14" ht="51.75" x14ac:dyDescent="0.25">
      <c r="A201" s="6" t="s">
        <v>308</v>
      </c>
      <c r="B201" s="14">
        <f t="shared" si="6"/>
        <v>197</v>
      </c>
      <c r="C201" s="17" t="s">
        <v>21</v>
      </c>
      <c r="D201" s="5" t="s">
        <v>303</v>
      </c>
      <c r="E201" s="5" t="s">
        <v>304</v>
      </c>
      <c r="F201" s="12">
        <v>80000</v>
      </c>
      <c r="G201" s="26">
        <f t="shared" si="7"/>
        <v>179.96</v>
      </c>
      <c r="H201" s="24">
        <v>169.73</v>
      </c>
      <c r="I201" s="14" t="s">
        <v>440</v>
      </c>
      <c r="J201" s="24">
        <v>178.15</v>
      </c>
      <c r="K201" s="14" t="s">
        <v>441</v>
      </c>
      <c r="L201" s="24">
        <v>192</v>
      </c>
      <c r="M201" s="14" t="s">
        <v>442</v>
      </c>
      <c r="N201" s="14"/>
    </row>
    <row r="202" spans="1:14" ht="26.25" x14ac:dyDescent="0.25">
      <c r="A202" s="6" t="s">
        <v>308</v>
      </c>
      <c r="B202" s="14">
        <f t="shared" si="6"/>
        <v>198</v>
      </c>
      <c r="C202" s="17" t="s">
        <v>90</v>
      </c>
      <c r="D202" s="5" t="s">
        <v>273</v>
      </c>
      <c r="E202" s="5" t="s">
        <v>274</v>
      </c>
      <c r="F202" s="12">
        <v>80000</v>
      </c>
      <c r="G202" s="26">
        <f t="shared" si="7"/>
        <v>86.3</v>
      </c>
      <c r="H202" s="24">
        <v>82.9</v>
      </c>
      <c r="I202" s="14" t="s">
        <v>703</v>
      </c>
      <c r="J202" s="24">
        <v>91</v>
      </c>
      <c r="K202" s="14" t="s">
        <v>704</v>
      </c>
      <c r="L202" s="24">
        <v>85</v>
      </c>
      <c r="M202" s="14" t="s">
        <v>705</v>
      </c>
      <c r="N202" s="14" t="s">
        <v>706</v>
      </c>
    </row>
    <row r="203" spans="1:14" ht="39" x14ac:dyDescent="0.25">
      <c r="A203" s="6" t="s">
        <v>308</v>
      </c>
      <c r="B203" s="14">
        <f t="shared" si="6"/>
        <v>199</v>
      </c>
      <c r="C203" s="17" t="s">
        <v>95</v>
      </c>
      <c r="D203" s="5" t="s">
        <v>300</v>
      </c>
      <c r="E203" s="5" t="s">
        <v>301</v>
      </c>
      <c r="F203" s="12">
        <v>80000</v>
      </c>
      <c r="G203" s="26">
        <f t="shared" si="7"/>
        <v>153.92666666666665</v>
      </c>
      <c r="H203" s="24">
        <v>163.99</v>
      </c>
      <c r="I203" s="14" t="s">
        <v>446</v>
      </c>
      <c r="J203" s="24">
        <v>167.89</v>
      </c>
      <c r="K203" s="14" t="s">
        <v>707</v>
      </c>
      <c r="L203" s="24">
        <v>129.9</v>
      </c>
      <c r="M203" s="14" t="s">
        <v>708</v>
      </c>
      <c r="N203" s="14"/>
    </row>
    <row r="204" spans="1:14" ht="39" x14ac:dyDescent="0.25">
      <c r="A204" s="6" t="s">
        <v>308</v>
      </c>
      <c r="B204" s="14">
        <f t="shared" si="6"/>
        <v>200</v>
      </c>
      <c r="C204" s="17" t="s">
        <v>97</v>
      </c>
      <c r="D204" s="5" t="s">
        <v>296</v>
      </c>
      <c r="E204" s="5" t="s">
        <v>297</v>
      </c>
      <c r="F204" s="12">
        <v>80000</v>
      </c>
      <c r="G204" s="26">
        <f t="shared" si="7"/>
        <v>57.886666666666663</v>
      </c>
      <c r="H204" s="24">
        <v>58.3</v>
      </c>
      <c r="I204" s="14" t="s">
        <v>475</v>
      </c>
      <c r="J204" s="24">
        <v>57.65</v>
      </c>
      <c r="K204" s="14" t="s">
        <v>476</v>
      </c>
      <c r="L204" s="24">
        <v>57.71</v>
      </c>
      <c r="M204" s="14" t="s">
        <v>477</v>
      </c>
      <c r="N204" s="14"/>
    </row>
    <row r="205" spans="1:14" ht="39" x14ac:dyDescent="0.25">
      <c r="A205" s="6" t="s">
        <v>308</v>
      </c>
      <c r="B205" s="14">
        <f t="shared" si="6"/>
        <v>201</v>
      </c>
      <c r="C205" s="20" t="s">
        <v>92</v>
      </c>
      <c r="D205" s="5" t="s">
        <v>298</v>
      </c>
      <c r="E205" s="5" t="s">
        <v>299</v>
      </c>
      <c r="F205" s="8">
        <v>80000</v>
      </c>
      <c r="G205" s="26">
        <f t="shared" si="7"/>
        <v>193.58333333333334</v>
      </c>
      <c r="H205" s="24">
        <v>247.9</v>
      </c>
      <c r="I205" s="14" t="s">
        <v>472</v>
      </c>
      <c r="J205" s="24">
        <v>193.83</v>
      </c>
      <c r="K205" s="14" t="s">
        <v>473</v>
      </c>
      <c r="L205" s="24">
        <v>139.02000000000001</v>
      </c>
      <c r="M205" s="14" t="s">
        <v>474</v>
      </c>
      <c r="N205" s="14"/>
    </row>
    <row r="206" spans="1:14" ht="26.25" x14ac:dyDescent="0.25">
      <c r="A206" s="6" t="s">
        <v>308</v>
      </c>
      <c r="B206" s="14">
        <f t="shared" si="6"/>
        <v>202</v>
      </c>
      <c r="C206" s="20" t="s">
        <v>25</v>
      </c>
      <c r="D206" s="5" t="s">
        <v>294</v>
      </c>
      <c r="E206" s="5" t="s">
        <v>295</v>
      </c>
      <c r="F206" s="8">
        <v>80000</v>
      </c>
      <c r="G206" s="26">
        <f t="shared" si="7"/>
        <v>163.23333333333332</v>
      </c>
      <c r="H206" s="24">
        <v>124.45</v>
      </c>
      <c r="I206" s="18" t="s">
        <v>432</v>
      </c>
      <c r="J206" s="24">
        <v>157.80000000000001</v>
      </c>
      <c r="K206" s="18" t="s">
        <v>433</v>
      </c>
      <c r="L206" s="24">
        <v>207.45</v>
      </c>
      <c r="M206" s="18" t="s">
        <v>709</v>
      </c>
      <c r="N206" s="14"/>
    </row>
    <row r="207" spans="1:14" ht="26.25" x14ac:dyDescent="0.25">
      <c r="A207" s="6" t="s">
        <v>308</v>
      </c>
      <c r="B207" s="14">
        <f t="shared" si="6"/>
        <v>203</v>
      </c>
      <c r="C207" s="20" t="s">
        <v>287</v>
      </c>
      <c r="D207" s="5" t="s">
        <v>288</v>
      </c>
      <c r="E207" s="5" t="s">
        <v>289</v>
      </c>
      <c r="F207" s="8">
        <v>80000</v>
      </c>
      <c r="G207" s="26">
        <f t="shared" si="7"/>
        <v>133.91666666666666</v>
      </c>
      <c r="H207" s="24">
        <v>144.75</v>
      </c>
      <c r="I207" s="14" t="s">
        <v>710</v>
      </c>
      <c r="J207" s="24">
        <v>128</v>
      </c>
      <c r="K207" s="14" t="s">
        <v>711</v>
      </c>
      <c r="L207" s="24">
        <v>129</v>
      </c>
      <c r="M207" s="14" t="s">
        <v>712</v>
      </c>
      <c r="N207" s="14"/>
    </row>
    <row r="208" spans="1:14" ht="26.25" x14ac:dyDescent="0.25">
      <c r="A208" s="6" t="s">
        <v>308</v>
      </c>
      <c r="B208" s="14">
        <f t="shared" ref="B208:B215" si="8">+B207+1</f>
        <v>204</v>
      </c>
      <c r="C208" s="20" t="s">
        <v>72</v>
      </c>
      <c r="D208" s="5" t="s">
        <v>269</v>
      </c>
      <c r="E208" s="5" t="s">
        <v>270</v>
      </c>
      <c r="F208" s="8">
        <v>80000</v>
      </c>
      <c r="G208" s="26">
        <f t="shared" si="7"/>
        <v>374.86666666666662</v>
      </c>
      <c r="H208" s="24">
        <v>343.9</v>
      </c>
      <c r="I208" s="14" t="s">
        <v>443</v>
      </c>
      <c r="J208" s="24">
        <v>401.7</v>
      </c>
      <c r="K208" s="14" t="s">
        <v>444</v>
      </c>
      <c r="L208" s="24">
        <v>379</v>
      </c>
      <c r="M208" s="14" t="s">
        <v>445</v>
      </c>
      <c r="N208" s="14"/>
    </row>
    <row r="209" spans="1:14" ht="26.25" x14ac:dyDescent="0.25">
      <c r="A209" s="6" t="s">
        <v>308</v>
      </c>
      <c r="B209" s="14">
        <f t="shared" si="8"/>
        <v>205</v>
      </c>
      <c r="C209" s="20" t="s">
        <v>74</v>
      </c>
      <c r="D209" s="5" t="s">
        <v>271</v>
      </c>
      <c r="E209" s="5" t="s">
        <v>272</v>
      </c>
      <c r="F209" s="8">
        <v>80000</v>
      </c>
      <c r="G209" s="26">
        <f t="shared" si="7"/>
        <v>46.956666666666671</v>
      </c>
      <c r="H209" s="24">
        <v>47.26</v>
      </c>
      <c r="I209" s="14" t="s">
        <v>469</v>
      </c>
      <c r="J209" s="24">
        <v>48.19</v>
      </c>
      <c r="K209" s="14" t="s">
        <v>470</v>
      </c>
      <c r="L209" s="24">
        <v>45.42</v>
      </c>
      <c r="M209" s="14" t="s">
        <v>471</v>
      </c>
      <c r="N209" s="14"/>
    </row>
    <row r="210" spans="1:14" ht="26.25" x14ac:dyDescent="0.25">
      <c r="A210" s="6" t="s">
        <v>308</v>
      </c>
      <c r="B210" s="14">
        <f t="shared" si="8"/>
        <v>206</v>
      </c>
      <c r="C210" s="20" t="s">
        <v>70</v>
      </c>
      <c r="D210" s="5" t="s">
        <v>267</v>
      </c>
      <c r="E210" s="5" t="s">
        <v>268</v>
      </c>
      <c r="F210" s="8">
        <v>80000</v>
      </c>
      <c r="G210" s="26">
        <f t="shared" si="7"/>
        <v>52.456666666666671</v>
      </c>
      <c r="H210" s="24">
        <v>26.95</v>
      </c>
      <c r="I210" s="14" t="s">
        <v>498</v>
      </c>
      <c r="J210" s="24">
        <v>61.95</v>
      </c>
      <c r="K210" s="14" t="s">
        <v>499</v>
      </c>
      <c r="L210" s="24">
        <v>68.47</v>
      </c>
      <c r="M210" s="14" t="s">
        <v>500</v>
      </c>
      <c r="N210" s="14"/>
    </row>
    <row r="211" spans="1:14" ht="39" x14ac:dyDescent="0.25">
      <c r="A211" s="6" t="s">
        <v>308</v>
      </c>
      <c r="B211" s="14">
        <f t="shared" si="8"/>
        <v>207</v>
      </c>
      <c r="C211" s="20" t="s">
        <v>31</v>
      </c>
      <c r="D211" s="5" t="s">
        <v>283</v>
      </c>
      <c r="E211" s="5" t="s">
        <v>284</v>
      </c>
      <c r="F211" s="8">
        <v>130000</v>
      </c>
      <c r="G211" s="26">
        <f t="shared" si="7"/>
        <v>105.43333333333334</v>
      </c>
      <c r="H211" s="24">
        <v>105</v>
      </c>
      <c r="I211" s="14" t="s">
        <v>453</v>
      </c>
      <c r="J211" s="24">
        <v>115</v>
      </c>
      <c r="K211" s="14" t="s">
        <v>454</v>
      </c>
      <c r="L211" s="24">
        <v>96.3</v>
      </c>
      <c r="M211" s="14" t="s">
        <v>455</v>
      </c>
      <c r="N211" s="14"/>
    </row>
    <row r="212" spans="1:14" ht="26.25" x14ac:dyDescent="0.25">
      <c r="A212" s="6" t="s">
        <v>308</v>
      </c>
      <c r="B212" s="14">
        <f t="shared" si="8"/>
        <v>208</v>
      </c>
      <c r="C212" s="20" t="s">
        <v>58</v>
      </c>
      <c r="D212" s="5" t="s">
        <v>285</v>
      </c>
      <c r="E212" s="5" t="s">
        <v>286</v>
      </c>
      <c r="F212" s="8">
        <v>80000</v>
      </c>
      <c r="G212" s="26">
        <f t="shared" si="7"/>
        <v>59.896666666666668</v>
      </c>
      <c r="H212" s="24">
        <v>49.99</v>
      </c>
      <c r="I212" s="14" t="s">
        <v>504</v>
      </c>
      <c r="J212" s="24">
        <v>63.7</v>
      </c>
      <c r="K212" s="14" t="s">
        <v>505</v>
      </c>
      <c r="L212" s="24">
        <v>66</v>
      </c>
      <c r="M212" s="14" t="s">
        <v>506</v>
      </c>
      <c r="N212" s="14"/>
    </row>
    <row r="213" spans="1:14" ht="39" x14ac:dyDescent="0.25">
      <c r="A213" s="6" t="s">
        <v>308</v>
      </c>
      <c r="B213" s="14">
        <f t="shared" si="8"/>
        <v>209</v>
      </c>
      <c r="C213" s="20" t="s">
        <v>39</v>
      </c>
      <c r="D213" s="5" t="s">
        <v>277</v>
      </c>
      <c r="E213" s="5" t="s">
        <v>278</v>
      </c>
      <c r="F213" s="8">
        <v>80000</v>
      </c>
      <c r="G213" s="26">
        <f t="shared" si="7"/>
        <v>59.036666666666669</v>
      </c>
      <c r="H213" s="24">
        <v>68.540000000000006</v>
      </c>
      <c r="I213" s="14" t="s">
        <v>459</v>
      </c>
      <c r="J213" s="24">
        <v>52.4</v>
      </c>
      <c r="K213" s="14" t="s">
        <v>460</v>
      </c>
      <c r="L213" s="24">
        <v>56.17</v>
      </c>
      <c r="M213" s="14" t="s">
        <v>461</v>
      </c>
      <c r="N213" s="14"/>
    </row>
    <row r="214" spans="1:14" ht="39" x14ac:dyDescent="0.25">
      <c r="A214" s="6" t="s">
        <v>308</v>
      </c>
      <c r="B214" s="14">
        <f t="shared" si="8"/>
        <v>210</v>
      </c>
      <c r="C214" s="20" t="s">
        <v>37</v>
      </c>
      <c r="D214" s="5" t="s">
        <v>275</v>
      </c>
      <c r="E214" s="5" t="s">
        <v>276</v>
      </c>
      <c r="F214" s="8">
        <v>80000</v>
      </c>
      <c r="G214" s="26">
        <f t="shared" si="7"/>
        <v>40.360000000000007</v>
      </c>
      <c r="H214" s="24">
        <v>38.950000000000003</v>
      </c>
      <c r="I214" s="14" t="s">
        <v>456</v>
      </c>
      <c r="J214" s="24">
        <v>43.5</v>
      </c>
      <c r="K214" s="14" t="s">
        <v>457</v>
      </c>
      <c r="L214" s="24">
        <v>38.630000000000003</v>
      </c>
      <c r="M214" s="14" t="s">
        <v>458</v>
      </c>
      <c r="N214" s="14"/>
    </row>
    <row r="215" spans="1:14" ht="26.25" x14ac:dyDescent="0.25">
      <c r="A215" s="6" t="s">
        <v>308</v>
      </c>
      <c r="B215" s="14">
        <f t="shared" si="8"/>
        <v>211</v>
      </c>
      <c r="C215" s="20" t="s">
        <v>41</v>
      </c>
      <c r="D215" s="5" t="s">
        <v>279</v>
      </c>
      <c r="E215" s="5" t="s">
        <v>280</v>
      </c>
      <c r="F215" s="8">
        <v>80000</v>
      </c>
      <c r="G215" s="26">
        <f t="shared" si="7"/>
        <v>56.376666666666665</v>
      </c>
      <c r="H215" s="24">
        <v>56.76</v>
      </c>
      <c r="I215" s="14" t="s">
        <v>462</v>
      </c>
      <c r="J215" s="24">
        <v>55.6</v>
      </c>
      <c r="K215" s="14" t="s">
        <v>463</v>
      </c>
      <c r="L215" s="24">
        <v>56.77</v>
      </c>
      <c r="M215" s="14" t="s">
        <v>464</v>
      </c>
      <c r="N215" s="14"/>
    </row>
    <row r="234" spans="3:7" x14ac:dyDescent="0.25">
      <c r="C234" s="1"/>
      <c r="D234" s="1"/>
      <c r="E234" s="1"/>
      <c r="F234" s="1"/>
      <c r="G234" s="1"/>
    </row>
    <row r="235" spans="3:7" x14ac:dyDescent="0.25">
      <c r="C235" s="1"/>
      <c r="D235" s="1"/>
      <c r="E235" s="1"/>
      <c r="F235" s="1"/>
      <c r="G235" s="1"/>
    </row>
    <row r="236" spans="3:7" x14ac:dyDescent="0.25">
      <c r="C236" s="1"/>
      <c r="D236" s="1"/>
      <c r="E236" s="1"/>
      <c r="F236" s="1"/>
      <c r="G236" s="1"/>
    </row>
    <row r="237" spans="3:7" x14ac:dyDescent="0.25">
      <c r="C237" s="1"/>
      <c r="D237" s="1"/>
      <c r="E237" s="1"/>
      <c r="F237" s="1"/>
      <c r="G237" s="1"/>
    </row>
    <row r="238" spans="3:7" x14ac:dyDescent="0.25">
      <c r="C238" s="1"/>
      <c r="D238" s="1"/>
      <c r="E238" s="1"/>
      <c r="F238" s="1"/>
      <c r="G238" s="1"/>
    </row>
    <row r="239" spans="3:7" x14ac:dyDescent="0.25">
      <c r="C239" s="1"/>
      <c r="D239" s="1"/>
      <c r="E239" s="1"/>
      <c r="F239" s="1"/>
      <c r="G239" s="1"/>
    </row>
    <row r="240" spans="3:7" x14ac:dyDescent="0.25">
      <c r="C240" s="1"/>
      <c r="D240" s="1"/>
      <c r="E240" s="1"/>
      <c r="F240" s="1"/>
      <c r="G240" s="1"/>
    </row>
    <row r="241" spans="3:7" x14ac:dyDescent="0.25">
      <c r="C241" s="1"/>
      <c r="D241" s="1"/>
      <c r="E241" s="1"/>
      <c r="F241" s="1"/>
      <c r="G241" s="1"/>
    </row>
    <row r="242" spans="3:7" x14ac:dyDescent="0.25">
      <c r="C242" s="1"/>
      <c r="D242" s="1"/>
      <c r="E242" s="1"/>
      <c r="F242" s="1"/>
      <c r="G242" s="1"/>
    </row>
    <row r="243" spans="3:7" x14ac:dyDescent="0.25">
      <c r="C243" s="1"/>
      <c r="D243" s="1"/>
      <c r="E243" s="1"/>
      <c r="F243" s="1"/>
      <c r="G243" s="1"/>
    </row>
    <row r="244" spans="3:7" x14ac:dyDescent="0.25">
      <c r="C244" s="1"/>
      <c r="D244" s="1"/>
      <c r="E244" s="1"/>
      <c r="F244" s="1"/>
      <c r="G244" s="1"/>
    </row>
    <row r="245" spans="3:7" x14ac:dyDescent="0.25">
      <c r="C245" s="1"/>
      <c r="D245" s="1"/>
      <c r="E245" s="1"/>
      <c r="F245" s="1"/>
      <c r="G245" s="1"/>
    </row>
    <row r="246" spans="3:7" x14ac:dyDescent="0.25">
      <c r="C246" s="1"/>
      <c r="D246" s="1"/>
      <c r="E246" s="1"/>
      <c r="F246" s="1"/>
      <c r="G246" s="1"/>
    </row>
    <row r="247" spans="3:7" x14ac:dyDescent="0.25">
      <c r="C247" s="1"/>
      <c r="D247" s="1"/>
      <c r="E247" s="1"/>
      <c r="F247" s="1"/>
      <c r="G247" s="1"/>
    </row>
    <row r="248" spans="3:7" x14ac:dyDescent="0.25">
      <c r="C248" s="1"/>
      <c r="D248" s="1"/>
      <c r="E248" s="1"/>
      <c r="F248" s="1"/>
      <c r="G248" s="1"/>
    </row>
    <row r="249" spans="3:7" x14ac:dyDescent="0.25">
      <c r="C249" s="1"/>
      <c r="D249" s="1"/>
      <c r="E249" s="1"/>
      <c r="F249" s="1"/>
      <c r="G249" s="1"/>
    </row>
    <row r="250" spans="3:7" x14ac:dyDescent="0.25">
      <c r="C250" s="1"/>
      <c r="D250" s="1"/>
      <c r="E250" s="1"/>
      <c r="F250" s="1"/>
      <c r="G250" s="1"/>
    </row>
    <row r="251" spans="3:7" x14ac:dyDescent="0.25">
      <c r="C251" s="1"/>
      <c r="D251" s="1"/>
      <c r="E251" s="1"/>
      <c r="F251" s="1"/>
      <c r="G251" s="1"/>
    </row>
  </sheetData>
  <mergeCells count="3">
    <mergeCell ref="A2:F2"/>
    <mergeCell ref="H147:N147"/>
    <mergeCell ref="H184:N184"/>
  </mergeCells>
  <hyperlinks>
    <hyperlink ref="I8" r:id="rId1"/>
    <hyperlink ref="K8" r:id="rId2"/>
    <hyperlink ref="I36" r:id="rId3"/>
    <hyperlink ref="I72" r:id="rId4"/>
    <hyperlink ref="K72" r:id="rId5" location="position=1&amp;type=item&amp;tracking_id=d63a203c-532a-433d-92e6-f7bb2654dab8"/>
    <hyperlink ref="M72" r:id="rId6" location="position=5&amp;type=item&amp;tracking_id=87e10848-d373-44ca-a292-0fc2809f0c1e"/>
    <hyperlink ref="I73" r:id="rId7"/>
    <hyperlink ref="K73" r:id="rId8"/>
    <hyperlink ref="I77" r:id="rId9" display="https://www.cotodigital3.com.ar/sitios/cdigi/browse/_/N-15lbe2l?Dy=1&amp;Nf=product.startDate%7CLTEQ%2B1.6159392E12%7C%7Cproduct.endDate%7CGTEQ%2B1.6159392E12&amp;Nr=AND(product.sDisp_200%3A1004%2Cproduct.language%3Aespa%C3%B1ol%2COR(product.siteId%3ACotoDigital))"/>
    <hyperlink ref="I160" r:id="rId10"/>
    <hyperlink ref="I178" r:id="rId11" location="position=19&amp;type=item&amp;tracking_id=afdc9063-83e1-462e-8c68-17e526873640"/>
    <hyperlink ref="I196" r:id="rId12" display="https://shop.purisima.com.ar/product/leche-entera-800-gr/"/>
    <hyperlink ref="M146" r:id="rId13"/>
    <hyperlink ref="I206" r:id="rId14"/>
    <hyperlink ref="K206" r:id="rId15"/>
    <hyperlink ref="K33" r:id="rId16"/>
    <hyperlink ref="I33" r:id="rId17"/>
    <hyperlink ref="I90" r:id="rId18"/>
    <hyperlink ref="I88" r:id="rId19"/>
    <hyperlink ref="K84" r:id="rId20" display="https://articulo.mercadolibre.com.ar/MLA-874018672-dimax-galletas-de-vainilla-sin-tacc-200gr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5114279&amp;matt_product_id=MLA874018672&amp;matt_product_partition_id=324505042224&amp;matt_target_id=pla-324505042224&amp;gclid=EAIaIQobChMI7ffMtca37wIVmovICh07BQziEAYYBiABEgKbSPD_BwE"/>
    <hyperlink ref="K90" r:id="rId21"/>
    <hyperlink ref="I94" r:id="rId22"/>
    <hyperlink ref="I91" r:id="rId23"/>
    <hyperlink ref="I81" r:id="rId24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ORDENADO POR RENGLON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2021-04-08T20:27:40Z</cp:lastPrinted>
  <dcterms:created xsi:type="dcterms:W3CDTF">2021-03-30T18:01:09Z</dcterms:created>
  <dcterms:modified xsi:type="dcterms:W3CDTF">2021-05-10T13:32:28Z</dcterms:modified>
</cp:coreProperties>
</file>