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Hoja1" sheetId="7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7"/>
  <c r="F32"/>
  <c r="F29"/>
  <c r="F30"/>
  <c r="F27"/>
  <c r="F28"/>
  <c r="F26"/>
  <c r="F25"/>
  <c r="F24"/>
  <c r="F22"/>
  <c r="F23"/>
  <c r="F20"/>
  <c r="F21"/>
  <c r="F18"/>
  <c r="F19"/>
  <c r="F16"/>
  <c r="F17"/>
  <c r="F14"/>
  <c r="F15"/>
  <c r="F12"/>
  <c r="F13"/>
  <c r="F11"/>
  <c r="F10"/>
  <c r="F9"/>
  <c r="F8"/>
  <c r="F7"/>
  <c r="F6" l="1"/>
  <c r="A8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<sst xmlns="http://schemas.openxmlformats.org/spreadsheetml/2006/main" count="214" uniqueCount="162">
  <si>
    <t>OBSERVACIONES</t>
  </si>
  <si>
    <t>EQUIPO AIRE ACONDICIONADO TIPO SPLIT 3000 FRIG/H FRIO/CALOR UNIDAD-410010027/ 43</t>
  </si>
  <si>
    <t>VENTILADOR DE PIE GIRATORIO 20" APROXIMADAMENTE UNIDAD-410020005/  3</t>
  </si>
  <si>
    <t>VENTILADOR DE PARED 20" UNIDAD-410020011/  2</t>
  </si>
  <si>
    <t>EQUIPO AIRE ACONDICIONADO TIPO SPLIT, FRIO-CALOR DE 2300 FRIGORIAS/HORA UNIDAD-410010027/ 45</t>
  </si>
  <si>
    <t>EQUIPO AIRE ACONDICIONADO TIPO SPLIT 4500 FRIGORIAS/HORA, FRIO-CALOR UNIDAD-410010027/ 46</t>
  </si>
  <si>
    <t>TERMOTANQUE A GAS 250 LITROS UNIDAD-450020133/ 12</t>
  </si>
  <si>
    <t>TERMOTANQUE A GAS NATURAL 160 LITROS DE ALTA RECUPERACION UNIDAD-450020133/ 10</t>
  </si>
  <si>
    <t>TERMOTANQUE A GAS 120 LTS UNIDAD-450020133/  7</t>
  </si>
  <si>
    <t>ESTUFA ELECTRICA HALOGENA UNIDAD-450020100/  3</t>
  </si>
  <si>
    <t>CALEFACTOR TIRO BALANCEADO 5000 CALORIAS UNIDAD-450020140/  4</t>
  </si>
  <si>
    <t>CALEFACTOR TIRO BALANCEADO 3800 CALORIAS, GAS UNIDAD-450020140/ 24</t>
  </si>
  <si>
    <t>CALEFACTOR INFRARROJO 3000 CALORIAS UNIDAD-450020140/  6</t>
  </si>
  <si>
    <t>ESTUFA A CUARZO UNIDAD-450020100/  4</t>
  </si>
  <si>
    <t>CALEFACTOR INFRARROJO 5000 CALORIAS UNIDAD-450020140/  5</t>
  </si>
  <si>
    <t>CALEFACTOR TIRO BALANCEADO 3000 CALORIAS UNIDAD-450020140/  3</t>
  </si>
  <si>
    <t>INSUMO</t>
  </si>
  <si>
    <t>DESCRIPCIÓN</t>
  </si>
  <si>
    <t>CANTIDAD</t>
  </si>
  <si>
    <t>410010027.43</t>
  </si>
  <si>
    <t>410010027.46</t>
  </si>
  <si>
    <t>410010027.45</t>
  </si>
  <si>
    <t>410020005.3</t>
  </si>
  <si>
    <t>450020133.12</t>
  </si>
  <si>
    <t>450020133.10</t>
  </si>
  <si>
    <t>450020140.4</t>
  </si>
  <si>
    <t>450020100.4</t>
  </si>
  <si>
    <t>410020011.2</t>
  </si>
  <si>
    <t>410010027.53</t>
  </si>
  <si>
    <t>45002133.7</t>
  </si>
  <si>
    <t>45002100.3</t>
  </si>
  <si>
    <t>450020145.1</t>
  </si>
  <si>
    <t>450020140.24</t>
  </si>
  <si>
    <t>450020140.6</t>
  </si>
  <si>
    <t>450020140.5</t>
  </si>
  <si>
    <t>450020140.3</t>
  </si>
  <si>
    <t>FREEZER HORIZONTAL DE 300 LTS UNIDAD-720080034/  7</t>
  </si>
  <si>
    <t>720080034.7</t>
  </si>
  <si>
    <t>COMPUTADORA DE ESCRITORIO AVANZADA TECNOLOGÍA PARA USOS ESPECÍFICOS UNIDAD-740010241/210</t>
  </si>
  <si>
    <t>MONITOR LED DE 18.5" Y NO SUPERIOR A 19" UNIDAD-740010243/ 53</t>
  </si>
  <si>
    <t>MONITOR  LED DE 19" UNIDAD-740010243/ 24</t>
  </si>
  <si>
    <t>CAMARA WEB X UNIDAD-740020395/  1</t>
  </si>
  <si>
    <t>MOUSE OPTICO CONEXION USB UNIDAD-740020111.7</t>
  </si>
  <si>
    <t>TECLADO COMPUTADORA USB UNIDAD-740020022/  5</t>
  </si>
  <si>
    <t>AURICULAR CON MICROFONO INCORPORADO UNIDAD-580020124/  1</t>
  </si>
  <si>
    <t>AURICULARES PAR-580020091/  1</t>
  </si>
  <si>
    <t>Procesador Intel i5 o superior, disco y memoria ( 8gb de ram) de gama media/alta orientada para trabajos ofimaticos.  Se prefiere Disco Solido SSD. Con Licencia de SW SO Win 10 (pro en adelante) y suite Office Office</t>
  </si>
  <si>
    <t xml:space="preserve">SIN LECTORA CD/DVD, con conexión frontal USB y AUDIO. Procesador, disco rígido  y memoria de gama media/alta orientada para trabajos ofimaticos.  Con Licencia de SW SO Win 10 (pro en adelante) y Suite Office </t>
  </si>
  <si>
    <t>Conexión USB- RESOLUCION estandar HD</t>
  </si>
  <si>
    <t>De buena calidad</t>
  </si>
  <si>
    <t>TIPO VINCHA/ Headset con microfono, para PC(2 conectores mini plug)</t>
  </si>
  <si>
    <t>COMPUTADOR PORTÁTIL TIPO NOTEBOOK AVANZADA TECNOLOGÍA PARA USOS ESPECÍFICOS UNIDAD-</t>
  </si>
  <si>
    <t>740010241.217</t>
  </si>
  <si>
    <t>740010241.210</t>
  </si>
  <si>
    <t>740020111.7</t>
  </si>
  <si>
    <t>740010243.53</t>
  </si>
  <si>
    <t>740010243.24</t>
  </si>
  <si>
    <t>740020395.1</t>
  </si>
  <si>
    <t>740020022.5</t>
  </si>
  <si>
    <t>580020124.1</t>
  </si>
  <si>
    <t>580020091.1</t>
  </si>
  <si>
    <t>Articulos de refrigeración, calefacción y computación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</si>
  <si>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</si>
  <si>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</si>
  <si>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</si>
  <si>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</si>
  <si>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</si>
  <si>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</si>
  <si>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</si>
  <si>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</si>
  <si>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https://www.walmart.com.ar/aire-acondicionado-frio-calor-philco-3300w-phs32ha4bn-2/p</t>
  </si>
  <si>
    <t>https://www.musimundo.com/climatizacion/aire-acondicionado/aire-acondicionado-split-surrey-553bfq1201f-frio-calor-3001-frigorias/p/00293018?gclid=EAIaIQobChMIm6jei9Wj8AIVDYiRCh3nEgSVEAQYAiABEgIhG_D_BwE</t>
  </si>
  <si>
    <t>https://www.musimundo.com/marcas/standard-electric/ventilador-de-pie-standard-electric-ste-p20ng/p/00007747?gclid=EAIaIQobChMI-9ixmuqj8AIVARGRCh2JaALvEAQYAyABEgIaMfD_BwE</t>
  </si>
  <si>
    <t>https://www.easy.com.ar/tienda/es/easyar/ventilador-de-pie-20-pulgadas-protalia-v-20p-1268371</t>
  </si>
  <si>
    <t>https://www.mastronardihogar.com.ar/MLA-897208794-ventilador-pie-20-pulgadas-v-20p-negro-protalia-_JM</t>
  </si>
  <si>
    <t>https://www.fravega.com/p/ventilador-de-pared-liliana-vwoc20-390535</t>
  </si>
  <si>
    <t>https://www.casadelaudio.com/ofertas/climatizacion/ventilacion/ventiladores-de-pared/ventilador-de-pared-vwoc20-liliana</t>
  </si>
  <si>
    <t>https://www.dariohogaronline.com.ar/MLA-722180357-ventilador-industrial-pared-57-cm-20-pulgadas-giratorio-100w-_JM</t>
  </si>
  <si>
    <t>https://www.musimundo.com/climatizacion/calefactores/calefactor-halogeno-standard-electric-ste-15/p/00000447</t>
  </si>
  <si>
    <t>https://www.casadelaudio.com/ofertas/climatizacion/calefaccion-electrica/estufas-de-cuarzo-halogenas/estufa-halogena-liliana-cigf200-1400w</t>
  </si>
  <si>
    <t>https://www.fravega.com/p/estufa-vertical-de-cuarzo-eiffel-e-501-130267</t>
  </si>
  <si>
    <t>https://www.musimundo.com/climatizacion/calefactores/calefactor-liliana-cv0-26/p/00182017?gclid=EAIaIQobChMIncrS4v2l8AIVVAeRCh3VWADdEAYYASABEgIfUfD_BwE</t>
  </si>
  <si>
    <t>https://www.megatone.net/producto/cuarzo-vertical-e-501-1200w-eiffel_CAL0501EIF/?gclid=EAIaIQobChMIncrS4v2l8AIVVAeRCh3VWADdEAYYByABEgL6OPD_BwE</t>
  </si>
  <si>
    <t>https://www.musimundo.com/climatizacion/calefactores/calefactor-tiro-balanceado-longvie-eba5/p/00110006?gclid=EAIaIQobChMIuc7j4_6l8AIVwwWRCh3IKwV2EAQYASABEgJ4UfD_BwE</t>
  </si>
  <si>
    <t>https://www.casadelaudio.com/ofertas/climatizacion/calefaccion-a-gas/tiro-balanceado/calefactor-tiro-balanceado-vesubio-5000-calorias</t>
  </si>
  <si>
    <t>https://www.fravega.com/p/calefactor-tiro-balanceado-emege-9050tb-5000-kcal-h-130644</t>
  </si>
  <si>
    <t>https://www.pardo.com.ar/calefactor-tiro-balanceado-volcan-43716v-3800-kcal-h/p?utm_source=adtomic&amp;utm_medium=google&amp;utm_campaign=surfaces-across-google&amp;gclid=EAIaIQobChMIj7qy3v-l8AIVD4GRCh3BlAoiEAQYAyABEgKB5fD_BwE</t>
  </si>
  <si>
    <t>https://www.musimundo.com/climatizacion/calefactores/calefactor-a-gas-tiro-balanceado-volcan-43712v/p/00268132?gclid=EAIaIQobChMIj7qy3v-l8AIVD4GRCh3BlAoiEAQYBCABEgLvq_D_BwE</t>
  </si>
  <si>
    <t>https://www.musimundo.com/climatizacion/calefactores/calefactor-sin-salida-eskabe-s21-mx3-j/p/00321159?gclid=EAIaIQobChMI3bbJ0ICm8AIVE4CRCh2hagLwEAQYAiABEgIdnPD_BwE</t>
  </si>
  <si>
    <t>https://www.pardo.com.ar/calefactor-sin-salida-multigas-emege-3130-euro-3000-cal-2019/p?utm_source=adtomic&amp;utm_medium=google&amp;utm_campaign=surfaces-across-google&amp;gclid=EAIaIQobChMI3bbJ0ICm8AIVE4CRCh2hagLwEAQYByABEgKOy_D_BwE</t>
  </si>
  <si>
    <t>https://www.carrefour.com.ar/calefactor-sin-salida-emege-multigas-3000-kcal-h-euro.html?gclid=EAIaIQobChMI3bbJ0ICm8AIVE4CRCh2hagLwEAQYCiABEgLaNPD_BwE</t>
  </si>
  <si>
    <t>https://www.musimundo.com/climatizacion/calefactores/calefactor-sin-salida-eskabe-s21-mx5-j/p/00321164?gclid=EAIaIQobChMIwMjXloOm8AIVjICRCh11XQCpEAQYASABEgIwJfD_BwE</t>
  </si>
  <si>
    <t>https://www.pardo.com.ar/calefactor-emege-5000-cal-sin-salida-euro-3150-multigas/p?idsku=3824&amp;gclid=EAIaIQobChMIwMjXloOm8AIVjICRCh11XQCpEAQYAyABEgIr0_D_BwE</t>
  </si>
  <si>
    <t>https://www.naldo.com.ar/GENERAL/ELECTRODOMESTICOS/Climatizaci%C3%B3n/Calefacci%C3%B3n/CALEFACTOR-EMEGE-5000-SIN-SALIDA-MULTIGAS/p/203096?gclid=EAIaIQobChMIwMjXloOm8AIVjICRCh11XQCpEAQYBCABEgISaPD_BwE</t>
  </si>
  <si>
    <t>https://www.musimundo.com/climatizacion/calefactores/calefactor-tiro-balanceado-eskabe-s21-tbu3-j/p/00321156?gclid=EAIaIQobChMIzIrP74Om8AIVkoKRCh0pVABaEAQYAyABEgJS7fD_BwE</t>
  </si>
  <si>
    <t>https://www.easy.com.ar/tienda/es/easyar/calefactor-eskabe-30-tiro-balanceado-1246808</t>
  </si>
  <si>
    <t>https://www.fravega.com/p/termotanque-a-gas-comercial-rheem-250lt-90093</t>
  </si>
  <si>
    <t>https://rodo.com.ar/productos/electro-hogar/termotanques-y-calefones/termotanques/saiar-termotanque-de-pie-120-litros-a-gas-sup.html</t>
  </si>
  <si>
    <t>https://rodo.com.ar/productos/electro-hogar/termotanques-y-calefones/termotanques/rheem-termotanque-a-gas-comercial-250-lts-ctp250-gas-nat.html</t>
  </si>
  <si>
    <t>https://www.tiomusa.com.ar/comprar-electro-hogar/termotanque-a-gas-rheem-250-comercial-com-250lts-10524</t>
  </si>
  <si>
    <t>https://www.easy.com.ar/tienda/es/easyar/termotanque-senorial-160-litros-gas-natural-586292</t>
  </si>
  <si>
    <t>https://www.cotodigital3.com.ar/sitios/cdigi/producto/-termotanque-a-gas-rheem-160-l-apg160nrh07-natural/_/A-00039248-00039248-200</t>
  </si>
  <si>
    <t>https://www.tiomusa.com.ar/comprar-electro-hogar/freezer-horizontal-patrick-fhp300b-300lts-9400</t>
  </si>
  <si>
    <t>https://tienda.patrick.com.ar/es_AR/Refrigeraci%C3%B3n/Freezers/Freezer-Horizontal-300-L-Blanca-Patrick---FHP300B/p/FHP300B</t>
  </si>
  <si>
    <t>https://www.fravega.com/p/monitor-philips-193v5lhsb2-18-5--363447?gclsrc=aw.ds&amp;&amp;gclid=EAIaIQobChMIwIKzjZSm8AIVkw6RCh1m1AxXEAYYASABEgIxrPD_BwE</t>
  </si>
  <si>
    <t>https://www.megatone.net/producto/monitor-led-185-193v5lhsb255-hd-philips_MON1955PHI/?gclid=EAIaIQobChMIlf2sr5Wm8AIVjwuRCh1L7AOLEAYYBiABEgIq7fD_BwE</t>
  </si>
  <si>
    <t>https://www.shop.4krc.com.ar/MLA-617979466-monitor-pc-led-19-pulgadas-hdmi-vga-widescreen-gamer-_JM?variation=67952378088&amp;utm_source=google&amp;utm_medium=cpc&amp;utm_campaign=darwin_ss</t>
  </si>
  <si>
    <t>https://www.musimundo.com/informatica/accesorios/web-cam/webcam-logitech-c270/p/00319035</t>
  </si>
  <si>
    <t>https://www.gadnic.com.ar/camaras-web/camara-web-gadnic-2k-webcam-usb-microfono?source=shopping&amp;gclid=EAIaIQobChMI64bP5pim8AIVlg-RCh2yvQDNEAYYByABEgJWSPD_BwE</t>
  </si>
  <si>
    <t>https://www.musimundo.com/informatica/accesorios/mouses/mouse-optico-logitech-m100/p/00017563</t>
  </si>
  <si>
    <t>https://www.naldo.com.ar/GENERAL/TECNOLOGIA/Inform%C3%A1tica/Accesorios-Inform%C3%A1tica/MOUSE-GENIUS-NX-7000-BLUE-EYE-VS-COLORES/p/403756</t>
  </si>
  <si>
    <t>https://www.musimundo.com/informatica/accesorios/mouses/mouse-con-cable-logitech-m110-silent/p/00167032?gclid=EAIaIQobChMIhNG-2pum8AIVDRGRCh05lgfyEAQYCCABEgIvkvD_BwE</t>
  </si>
  <si>
    <t>https://tienda.anywayinsumos.com.ar/teclado-estandar-con-cable/6779-teclado-usb-genius-kb-116-negro.html</t>
  </si>
  <si>
    <t>https://www.compumundo.com.ar/producto/teclado-logitech-k120/b748a5f74e</t>
  </si>
  <si>
    <t>https://www.musimundo.com/marcas/logitech/auriculares-logitech-h111/p/00011294?gclid=EAIaIQobChMI-8uV452m8AIVR-TICh1KEAywEAYYBSABEgJJp_D_BwE</t>
  </si>
  <si>
    <t>https://www.sistemasjunin.com.ar/auricular-logitech-h111?gclid=EAIaIQobChMI-8uV452m8AIVR-TICh1KEAywEAYYBiABEgLv__D_BwE</t>
  </si>
  <si>
    <t>https://www.fravega.com/p/auriculares-logitech-h111-10013415?gclsrc=aw.ds&amp;&amp;gclid=EAIaIQobChMI-8uV452m8AIVR-TICh1KEAywEAYYCSABEgKDdvD_BwE</t>
  </si>
  <si>
    <t>https://www.musimundo.com/climatizacion/aire-acondicionado/aire-acondicionado-split-surrey-553aiq1801f-frio-calor-4506-frigorias/p/00293022</t>
  </si>
  <si>
    <t>https://www.fravega.com/p/aire-acondicionado-split-frio-calor-bgh-2600w-2300f-bs26wccr-50018864</t>
  </si>
  <si>
    <t>https://www.easy.com.ar/tienda/es/easyar/-aire-split-bgh-2300f-fc-1266693</t>
  </si>
  <si>
    <t>https://www.cotodigital3.com.ar/sitios/cdigi/producto/-aire-acondicionado-split-bgh-silent-air--4500-fg-5200-watts-frio-calor-bse45cp/_/A-00485669-00485669-200</t>
  </si>
  <si>
    <t>https://www.easy.com.ar/tienda/es/easyar/aire-split-bgh-5000-f-frio-calor-1221197</t>
  </si>
  <si>
    <t>https://www.fravega.com/p/aire-acondicionado-split-frio-calor-likon-3500f-3500w-lks35wccr--50006337?</t>
  </si>
  <si>
    <t>https://articulo.mercadolibre.com.ar/MLA-915907159-aire-acondicionado-frio-calor-3500-frigorias-_JM#position=25&amp;search_layout=stack&amp;type=item&amp;tracking_id=c6d8f147-0220-45b2-a762-c669c99d3a62</t>
  </si>
  <si>
    <t>410010027.8</t>
  </si>
  <si>
    <t>AIRE ACONDICIONADO 6000 FRIGORIAS Presentación: UNIDAD</t>
  </si>
  <si>
    <t>Aire Acondicionado Split Frío/Calor BGH 3000F 3500W BS35WCCR (fravega.com)</t>
  </si>
  <si>
    <t>aire acondicionado split bgh bs26wccr frio calor 2322 frigorias en Musimundo</t>
  </si>
  <si>
    <t>pr1 2322 F</t>
  </si>
  <si>
    <t>Aire Split Hyundai 6000 Frio Calor | Easy</t>
  </si>
  <si>
    <t>Aire Acondicionado Baja Silueta Bgh 6000 Frigorías F/c 2tr | gfsgroup</t>
  </si>
  <si>
    <t>A.A. MOD. HY8-6000 FRIO/CALOR HYUNDAI - pardohogar</t>
  </si>
  <si>
    <t>ttps://www.pardo.com.ar/a-a--mod--hy8-6000h-frio-calor-hyundai/p</t>
  </si>
  <si>
    <t>Estufa Halógena Electrolux HAL40GF 1500w (cetrogar.com.ar)</t>
  </si>
  <si>
    <t>Calefactor Tiro Balanceado Orbis 4146GO 3800 kcal/h (fravega.com)</t>
  </si>
  <si>
    <t>Calefactor Tiro Balanceado Bigas 3000Kcal Eba3s Longvie - Longvie Calefactores - Megatone</t>
  </si>
  <si>
    <t>Termotanque Gas Natural 160 Litros Carga Superior Apg160nrh07 Rheem - Rheem Termotanques Gas Natural - Megatone</t>
  </si>
  <si>
    <t>Termotanque Multigas 120 Litros Carga Superior Tpgp120msh13 Sherman - Sherman Termotanques a Gas - Megatone</t>
  </si>
  <si>
    <t>Freezer FRARE F170 Horizontal 300 Lts - Grupo Marquez | Tecnología, Electrodomésticos y Artículos para el hogar</t>
  </si>
  <si>
    <t>410010027.6</t>
  </si>
  <si>
    <t>AIRE ACONDICIONADO  3200 FRIGORIAS UNIDAD-410010027/  6</t>
  </si>
  <si>
    <t>410010027.49</t>
  </si>
  <si>
    <t>EQUIPO AIRE ACONDICIONADO DE 6.000 FRIO-CALOR, REFRIGERACION 3000 W, CALEFACCION 3000 W. CON CONTROL REMOTO. UNIDAD-410010027/ 49</t>
  </si>
  <si>
    <t>EQUIPO AIRE ACONDICIONADO SPLIT 3500 cal frio/calor UNIDAD-410010027/ 53</t>
  </si>
  <si>
    <t>TERMOTANQUE ELECTRICO UNIDAD-450020145/  1 NO INDICA CAPACIDAD</t>
  </si>
  <si>
    <t>Monitor PC de 19" (18,5") HD Philips - Staples</t>
  </si>
  <si>
    <t>Monitor Viewsonic Va1903h Led 19 Hd Hdmi 60hz Mexx 3 | Mercado Libre</t>
  </si>
  <si>
    <t>Venex</t>
  </si>
  <si>
    <t>Webcam PC USB Con Microfono FHD 1080p Streaming Gamer Zoom (fravega.com)</t>
  </si>
  <si>
    <t>Comprar Mouse Verbatim MOUSE OPTICO CON CABLE Negro | Garbarino</t>
  </si>
  <si>
    <t>Auricular Genius HSM200C Black (fravega.com)</t>
  </si>
  <si>
    <t>AURICULAR PHILIPS TAUE100BK INEAR CON CABLE - Casa del Audio - El Precio Más Bajo | Hasta 18 Cuotas Sin Interés‎</t>
  </si>
  <si>
    <t>Auriculares Económicos Genéricos (pichincha.com.ar)</t>
  </si>
  <si>
    <r>
      <t>EQUIPO AIRE ACONDICIONADO SPLIT</t>
    </r>
    <r>
      <rPr>
        <sz val="11"/>
        <color rgb="FFFF0000"/>
        <rFont val="Calibri"/>
        <family val="2"/>
        <scheme val="minor"/>
      </rPr>
      <t xml:space="preserve"> 3500 cal </t>
    </r>
    <r>
      <rPr>
        <sz val="11"/>
        <color theme="1"/>
        <rFont val="Calibri"/>
        <family val="2"/>
        <scheme val="minor"/>
      </rPr>
      <t>frio/calor UNIDAD-410010027/ 53</t>
    </r>
  </si>
  <si>
    <t>RENGLÓN</t>
  </si>
  <si>
    <t>https://www.megatone.net/producto/notebook-i5-t490-8g256ssd-w10-el-lenovo_NOT5491LEN/?psc=3&amp;lst=</t>
  </si>
  <si>
    <t>https://www.garbarino.com/producto/notebook-lenovo-81yqusc-256-ssd-15.6-intel-core-i5-8-gb-ddr4/d573bdb5b8</t>
  </si>
  <si>
    <t>https://www.fravega.com/p/notebook-lenovo-15-fhd-i5-10ma-256-ssd-8gb-intel-win-10-20003677</t>
  </si>
  <si>
    <t>https://www.tiendabna.com.ar/products/pc-de-escritorio-gfast-h-500-i8240w-i5-8gb-ssd-240-2fe3c27f-28f7-473b-9f17-46044e5dbd43</t>
  </si>
  <si>
    <t>https://www.musimundo.com/informatica/computadoras-de-escritorio/pc-viewsonic-vpc6503-i5-9400/p/00335005?bdwsearch=true</t>
  </si>
  <si>
    <t>https://articulo.mercadolibre.com.ar/MLA-616103509-pc-intel-i5-9400-9na-gen-ram-8gb-ddr4-ssd-480-gabinete-full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121392447&amp;matt_product_id=MLA616103509&amp;matt_product_partition_id=300169103711&amp;matt_target_id=aud-416637721346:pla-300169103711&amp;gclid=Cj0KCQjwzYGGBhCTARIsAHdMTQwm7mW5PXtUo1Wo7QV8l55Qj-SJ0IpePtuVx3OUrzkqm8N0J6oQDSMaAgW_EALw_wcB</t>
  </si>
  <si>
    <t>https://www.musimundo.com/electrohogar/termotanques/termotanque-escorial-geiser-120l/p/00321021?gclid=EAIaIQobChMIyLGgoPKP8QIVBgqRCh0dwAaCEAQYAiABEgLxgvD_BwE</t>
  </si>
</sst>
</file>

<file path=xl/styles.xml><?xml version="1.0" encoding="utf-8"?>
<styleSheet xmlns="http://schemas.openxmlformats.org/spreadsheetml/2006/main">
  <numFmts count="2">
    <numFmt numFmtId="164" formatCode="_-&quot;$&quot;\ * #,##0.00_-;\-&quot;$&quot;\ * #,##0.00_-;_-&quot;$&quot;\ * &quot;-&quot;??_-;_-@_-"/>
    <numFmt numFmtId="165" formatCode="&quot;$&quot;\ #,##0.00"/>
  </numFmts>
  <fonts count="7">
    <font>
      <sz val="11"/>
      <color theme="1"/>
      <name val="Calibri"/>
      <family val="2"/>
      <scheme val="minor"/>
    </font>
    <font>
      <b/>
      <sz val="12"/>
      <color rgb="FF555555"/>
      <name val="Inherit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3" xfId="0" applyFont="1" applyBorder="1"/>
    <xf numFmtId="0" fontId="0" fillId="4" borderId="0" xfId="0" applyFill="1"/>
    <xf numFmtId="0" fontId="0" fillId="5" borderId="0" xfId="0" applyFill="1"/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/>
    <xf numFmtId="0" fontId="0" fillId="2" borderId="3" xfId="0" applyFont="1" applyFill="1" applyBorder="1" applyAlignment="1">
      <alignment wrapText="1"/>
    </xf>
    <xf numFmtId="0" fontId="0" fillId="0" borderId="2" xfId="0" applyFont="1" applyBorder="1"/>
    <xf numFmtId="165" fontId="0" fillId="3" borderId="3" xfId="0" applyNumberFormat="1" applyFont="1" applyFill="1" applyBorder="1"/>
    <xf numFmtId="165" fontId="0" fillId="4" borderId="3" xfId="0" applyNumberFormat="1" applyFont="1" applyFill="1" applyBorder="1"/>
    <xf numFmtId="0" fontId="2" fillId="0" borderId="3" xfId="1" applyFont="1" applyBorder="1"/>
    <xf numFmtId="0" fontId="0" fillId="0" borderId="3" xfId="0" applyFont="1" applyFill="1" applyBorder="1" applyAlignment="1">
      <alignment wrapText="1"/>
    </xf>
    <xf numFmtId="49" fontId="0" fillId="3" borderId="6" xfId="0" applyNumberFormat="1" applyFont="1" applyFill="1" applyBorder="1"/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4" fontId="0" fillId="4" borderId="3" xfId="0" applyNumberFormat="1" applyFont="1" applyFill="1" applyBorder="1"/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5" xfId="0" applyFont="1" applyBorder="1" applyAlignment="1">
      <alignment wrapText="1"/>
    </xf>
    <xf numFmtId="165" fontId="0" fillId="4" borderId="4" xfId="0" applyNumberFormat="1" applyFont="1" applyFill="1" applyBorder="1"/>
    <xf numFmtId="0" fontId="2" fillId="0" borderId="0" xfId="1" applyFont="1"/>
    <xf numFmtId="0" fontId="4" fillId="2" borderId="3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asy.com.ar/tienda/es/easyar/ventilador-de-pie-20-pulgadas-protalia-v-20p-1268371" TargetMode="External"/><Relationship Id="rId18" Type="http://schemas.openxmlformats.org/officeDocument/2006/relationships/hyperlink" Target="https://www.casadelaudio.com/ofertas/climatizacion/calefaccion-electrica/estufas-de-cuarzo-halogenas/estufa-halogena-liliana-cigf200-1400w" TargetMode="External"/><Relationship Id="rId26" Type="http://schemas.openxmlformats.org/officeDocument/2006/relationships/hyperlink" Target="https://www.musimundo.com/climatizacion/calefactores/calefactor-a-gas-tiro-balanceado-volcan-43712v/p/00268132?gclid=EAIaIQobChMIj7qy3v-l8AIVD4GRCh3BlAoiEAQYBCABEgLvq_D_BwE" TargetMode="External"/><Relationship Id="rId39" Type="http://schemas.openxmlformats.org/officeDocument/2006/relationships/hyperlink" Target="https://www.easy.com.ar/tienda/es/easyar/termotanque-senorial-160-litros-gas-natural-586292" TargetMode="External"/><Relationship Id="rId21" Type="http://schemas.openxmlformats.org/officeDocument/2006/relationships/hyperlink" Target="https://www.megatone.net/producto/cuarzo-vertical-e-501-1200w-eiffel_CAL0501EIF/?gclid=EAIaIQobChMIncrS4v2l8AIVVAeRCh3VWADdEAYYByABEgL6OPD_BwE" TargetMode="External"/><Relationship Id="rId34" Type="http://schemas.openxmlformats.org/officeDocument/2006/relationships/hyperlink" Target="https://www.easy.com.ar/tienda/es/easyar/calefactor-eskabe-30-tiro-balanceado-1246808" TargetMode="External"/><Relationship Id="rId42" Type="http://schemas.openxmlformats.org/officeDocument/2006/relationships/hyperlink" Target="https://tienda.patrick.com.ar/es_AR/Refrigeraci%C3%B3n/Freezers/Freezer-Horizontal-300-L-Blanca-Patrick---FHP300B/p/FHP300B" TargetMode="External"/><Relationship Id="rId47" Type="http://schemas.openxmlformats.org/officeDocument/2006/relationships/hyperlink" Target="https://www.megatone.net/producto/monitor-led-185-193v5lhsb255-hd-philips_MON1955PHI/?gclid=EAIaIQobChMIlf2sr5Wm8AIVjwuRCh1L7AOLEAYYBiABEgIq7fD_BwE" TargetMode="External"/><Relationship Id="rId50" Type="http://schemas.openxmlformats.org/officeDocument/2006/relationships/hyperlink" Target="https://www.musimundo.com/informatica/accesorios/web-cam/webcam-logitech-c270/p/00319035" TargetMode="External"/><Relationship Id="rId55" Type="http://schemas.openxmlformats.org/officeDocument/2006/relationships/hyperlink" Target="https://www.compumundo.com.ar/producto/teclado-logitech-k120/b748a5f74e" TargetMode="External"/><Relationship Id="rId7" Type="http://schemas.openxmlformats.org/officeDocument/2006/relationships/hyperlink" Target="https://www.fravega.com/p/aire-acondicionado-split-frio-calor-bgh-2600w-2300f-bs26wccr-50018864" TargetMode="External"/><Relationship Id="rId12" Type="http://schemas.openxmlformats.org/officeDocument/2006/relationships/hyperlink" Target="https://www.fravega.com/p/aire-acondicionado-split-frio-calor-likon-3500f-3500w-lks35wccr--50006337?" TargetMode="External"/><Relationship Id="rId17" Type="http://schemas.openxmlformats.org/officeDocument/2006/relationships/hyperlink" Target="https://www.musimundo.com/climatizacion/calefactores/calefactor-halogeno-standard-electric-ste-15/p/00000447" TargetMode="External"/><Relationship Id="rId25" Type="http://schemas.openxmlformats.org/officeDocument/2006/relationships/hyperlink" Target="https://www.pardo.com.ar/calefactor-tiro-balanceado-volcan-43716v-3800-kcal-h/p?utm_source=adtomic&amp;utm_medium=google&amp;utm_campaign=surfaces-across-google&amp;gclid=EAIaIQobChMIj7qy3v-l8AIVD4GRCh3BlAoiEAQYAyABEgKB5fD_BwE" TargetMode="External"/><Relationship Id="rId33" Type="http://schemas.openxmlformats.org/officeDocument/2006/relationships/hyperlink" Target="https://www.musimundo.com/climatizacion/calefactores/calefactor-tiro-balanceado-eskabe-s21-tbu3-j/p/00321156?gclid=EAIaIQobChMIzIrP74Om8AIVkoKRCh0pVABaEAQYAyABEgJS7fD_BwE" TargetMode="External"/><Relationship Id="rId38" Type="http://schemas.openxmlformats.org/officeDocument/2006/relationships/hyperlink" Target="https://www.cotodigital3.com.ar/sitios/cdigi/producto/-termotanque-a-gas-rheem-160-l-apg160nrh07-natural/_/A-00039248-00039248-200" TargetMode="External"/><Relationship Id="rId46" Type="http://schemas.openxmlformats.org/officeDocument/2006/relationships/hyperlink" Target="https://www.fravega.com/p/monitor-philips-193v5lhsb2-18-5--363447?gclsrc=aw.ds&amp;&amp;gclid=EAIaIQobChMIwIKzjZSm8AIVkw6RCh1m1AxXEAYYASABEgIxrPD_BwE" TargetMode="External"/><Relationship Id="rId59" Type="http://schemas.openxmlformats.org/officeDocument/2006/relationships/hyperlink" Target="https://www.fravega.com/p/auriculares-logitech-h111-10013415?gclsrc=aw.ds&amp;&amp;gclid=EAIaIQobChMI-8uV452m8AIVR-TICh1KEAywEAYYCSABEgKDdvD_BwE" TargetMode="External"/><Relationship Id="rId2" Type="http://schemas.openxmlformats.org/officeDocument/2006/relationships/hyperlink" Target="https://www.fravega.com/p/ventilador-de-pared-liliana-vwoc20-390535" TargetMode="External"/><Relationship Id="rId16" Type="http://schemas.openxmlformats.org/officeDocument/2006/relationships/hyperlink" Target="https://www.dariohogaronline.com.ar/MLA-722180357-ventilador-industrial-pared-57-cm-20-pulgadas-giratorio-100w-_JM" TargetMode="External"/><Relationship Id="rId20" Type="http://schemas.openxmlformats.org/officeDocument/2006/relationships/hyperlink" Target="https://www.musimundo.com/climatizacion/calefactores/calefactor-liliana-cv0-26/p/00182017?gclid=EAIaIQobChMIncrS4v2l8AIVVAeRCh3VWADdEAYYASABEgIfUfD_BwE" TargetMode="External"/><Relationship Id="rId29" Type="http://schemas.openxmlformats.org/officeDocument/2006/relationships/hyperlink" Target="https://www.carrefour.com.ar/calefactor-sin-salida-emege-multigas-3000-kcal-h-euro.html?gclid=EAIaIQobChMI3bbJ0ICm8AIVE4CRCh2hagLwEAQYCiABEgLaNPD_BwE" TargetMode="External"/><Relationship Id="rId41" Type="http://schemas.openxmlformats.org/officeDocument/2006/relationships/hyperlink" Target="https://www.tiomusa.com.ar/comprar-electro-hogar/freezer-horizontal-patrick-fhp300b-300lts-9400" TargetMode="External"/><Relationship Id="rId54" Type="http://schemas.openxmlformats.org/officeDocument/2006/relationships/hyperlink" Target="https://www.musimundo.com/informatica/accesorios/mouses/mouse-con-cable-logitech-m110-silent/p/00167032?gclid=EAIaIQobChMIhNG-2pum8AIVDRGRCh05lgfyEAQYCCABEgIvkvD_BwE" TargetMode="External"/><Relationship Id="rId1" Type="http://schemas.openxmlformats.org/officeDocument/2006/relationships/hyperlink" Target="https://www.musimundo.com/marcas/standard-electric/ventilador-de-pie-standard-electric-ste-p20ng/p/00007747?gclid=EAIaIQobChMI-9ixmuqj8AIVARGRCh2JaALvEAQYAyABEgIaMfD_BwE" TargetMode="External"/><Relationship Id="rId6" Type="http://schemas.openxmlformats.org/officeDocument/2006/relationships/hyperlink" Target="https://www.musimundo.com/climatizacion/aire-acondicionado/aire-acondicionado-split-surrey-553bfq1201f-frio-calor-3001-frigorias/p/00293018?gclid=EAIaIQobChMIm6jei9Wj8AIVDYiRCh3nEgSVEAQYAiABEgIhG_D_BwE" TargetMode="External"/><Relationship Id="rId11" Type="http://schemas.openxmlformats.org/officeDocument/2006/relationships/hyperlink" Target="https://www.easy.com.ar/tienda/es/easyar/aire-split-bgh-5000-f-frio-calor-1221197" TargetMode="External"/><Relationship Id="rId24" Type="http://schemas.openxmlformats.org/officeDocument/2006/relationships/hyperlink" Target="https://www.fravega.com/p/calefactor-tiro-balanceado-emege-9050tb-5000-kcal-h-130644" TargetMode="External"/><Relationship Id="rId32" Type="http://schemas.openxmlformats.org/officeDocument/2006/relationships/hyperlink" Target="https://www.naldo.com.ar/GENERAL/ELECTRODOMESTICOS/Climatizaci%C3%B3n/Calefacci%C3%B3n/CALEFACTOR-EMEGE-5000-SIN-SALIDA-MULTIGAS/p/203096?gclid=EAIaIQobChMIwMjXloOm8AIVjICRCh11XQCpEAQYBCABEgISaPD_BwE" TargetMode="External"/><Relationship Id="rId37" Type="http://schemas.openxmlformats.org/officeDocument/2006/relationships/hyperlink" Target="https://www.tiomusa.com.ar/comprar-electro-hogar/termotanque-a-gas-rheem-250-comercial-com-250lts-10524" TargetMode="External"/><Relationship Id="rId40" Type="http://schemas.openxmlformats.org/officeDocument/2006/relationships/hyperlink" Target="https://rodo.com.ar/productos/electro-hogar/termotanques-y-calefones/termotanques/saiar-termotanque-de-pie-120-litros-a-gas-sup.html" TargetMode="External"/><Relationship Id="rId45" Type="http://schemas.openxmlformats.org/officeDocument/2006/relationships/hyperlink" Target="https://www.smarts.com.ar/notebooks/29577-notebook-lenovo-156-core-i5-10210u-8gb-256gb-thinkpad-l15-gtia-3-anos-on-site-195477358744.html" TargetMode="External"/><Relationship Id="rId53" Type="http://schemas.openxmlformats.org/officeDocument/2006/relationships/hyperlink" Target="https://www.naldo.com.ar/GENERAL/TECNOLOGIA/Inform%C3%A1tica/Accesorios-Inform%C3%A1tica/MOUSE-GENIUS-NX-7000-BLUE-EYE-VS-COLORES/p/403756" TargetMode="External"/><Relationship Id="rId58" Type="http://schemas.openxmlformats.org/officeDocument/2006/relationships/hyperlink" Target="https://www.sistemasjunin.com.ar/auricular-logitech-h111?gclid=EAIaIQobChMI-8uV452m8AIVR-TICh1KEAywEAYYBiABEgLv__D_BwE" TargetMode="External"/><Relationship Id="rId5" Type="http://schemas.openxmlformats.org/officeDocument/2006/relationships/hyperlink" Target="https://www.walmart.com.ar/aire-acondicionado-frio-calor-philco-3300w-phs32ha4bn-2/p" TargetMode="External"/><Relationship Id="rId15" Type="http://schemas.openxmlformats.org/officeDocument/2006/relationships/hyperlink" Target="https://www.casadelaudio.com/ofertas/climatizacion/ventilacion/ventiladores-de-pared/ventilador-de-pared-vwoc20-liliana" TargetMode="External"/><Relationship Id="rId23" Type="http://schemas.openxmlformats.org/officeDocument/2006/relationships/hyperlink" Target="https://www.casadelaudio.com/ofertas/climatizacion/calefaccion-a-gas/tiro-balanceado/calefactor-tiro-balanceado-vesubio-5000-calorias" TargetMode="External"/><Relationship Id="rId28" Type="http://schemas.openxmlformats.org/officeDocument/2006/relationships/hyperlink" Target="https://www.pardo.com.ar/calefactor-sin-salida-multigas-emege-3130-euro-3000-cal-2019/p?utm_source=adtomic&amp;utm_medium=google&amp;utm_campaign=surfaces-across-google&amp;gclid=EAIaIQobChMI3bbJ0ICm8AIVE4CRCh2hagLwEAQYByABEgKOy_D_BwE" TargetMode="External"/><Relationship Id="rId36" Type="http://schemas.openxmlformats.org/officeDocument/2006/relationships/hyperlink" Target="https://rodo.com.ar/productos/electro-hogar/termotanques-y-calefones/termotanques/rheem-termotanque-a-gas-comercial-250-lts-ctp250-gas-nat.html" TargetMode="External"/><Relationship Id="rId49" Type="http://schemas.openxmlformats.org/officeDocument/2006/relationships/hyperlink" Target="https://www.venex.com.ar/monitores/monitor-19-led-philips-193v5lhsb2-55-hdmi.html?gclid=EAIaIQobChMImKGTr46I8QIVAgyRCh2VXgUDEAYYCSABEgLci_D_BwE" TargetMode="External"/><Relationship Id="rId57" Type="http://schemas.openxmlformats.org/officeDocument/2006/relationships/hyperlink" Target="https://www.musimundo.com/marcas/logitech/auriculares-logitech-h111/p/00011294?gclid=EAIaIQobChMI-8uV452m8AIVR-TICh1KEAywEAYYBSABEgJJp_D_BwE" TargetMode="External"/><Relationship Id="rId10" Type="http://schemas.openxmlformats.org/officeDocument/2006/relationships/hyperlink" Target="https://www.cotodigital3.com.ar/sitios/cdigi/producto/-aire-acondicionado-split-bgh-silent-air--4500-fg-5200-watts-frio-calor-bse45cp/_/A-00485669-00485669-200" TargetMode="External"/><Relationship Id="rId19" Type="http://schemas.openxmlformats.org/officeDocument/2006/relationships/hyperlink" Target="https://www.fravega.com/p/estufa-vertical-de-cuarzo-eiffel-e-501-130267" TargetMode="External"/><Relationship Id="rId31" Type="http://schemas.openxmlformats.org/officeDocument/2006/relationships/hyperlink" Target="https://www.pardo.com.ar/calefactor-emege-5000-cal-sin-salida-euro-3150-multigas/p?idsku=3824&amp;gclid=EAIaIQobChMIwMjXloOm8AIVjICRCh11XQCpEAQYAyABEgIr0_D_BwE" TargetMode="External"/><Relationship Id="rId44" Type="http://schemas.openxmlformats.org/officeDocument/2006/relationships/hyperlink" Target="https://www.fravega.com/p/macbook-air-13-core-i5-128gb-8gb-mqd32le-a-363821" TargetMode="External"/><Relationship Id="rId52" Type="http://schemas.openxmlformats.org/officeDocument/2006/relationships/hyperlink" Target="https://www.musimundo.com/informatica/accesorios/mouses/mouse-optico-logitech-m100/p/00017563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www.musimundo.com/informatica/computadoras-de-escritorio/pc-viewsonic-vpc6503-g4930/p/00335003?gclid=EAIaIQobChMI6JP3l5-m8AIVjklyCh0Rigz5EAQYASABEgKIuvD_BwE" TargetMode="External"/><Relationship Id="rId9" Type="http://schemas.openxmlformats.org/officeDocument/2006/relationships/hyperlink" Target="https://www.musimundo.com/climatizacion/aire-acondicionado/aire-acondicionado-split-surrey-553aiq1801f-frio-calor-4506-frigorias/p/00293022" TargetMode="External"/><Relationship Id="rId14" Type="http://schemas.openxmlformats.org/officeDocument/2006/relationships/hyperlink" Target="https://www.mastronardihogar.com.ar/MLA-897208794-ventilador-pie-20-pulgadas-v-20p-negro-protalia-_JM" TargetMode="External"/><Relationship Id="rId22" Type="http://schemas.openxmlformats.org/officeDocument/2006/relationships/hyperlink" Target="https://www.musimundo.com/climatizacion/calefactores/calefactor-tiro-balanceado-longvie-eba5/p/00110006?gclid=EAIaIQobChMIuc7j4_6l8AIVwwWRCh3IKwV2EAQYASABEgJ4UfD_BwE" TargetMode="External"/><Relationship Id="rId27" Type="http://schemas.openxmlformats.org/officeDocument/2006/relationships/hyperlink" Target="https://www.musimundo.com/climatizacion/calefactores/calefactor-sin-salida-eskabe-s21-mx3-j/p/00321159?gclid=EAIaIQobChMI3bbJ0ICm8AIVE4CRCh2hagLwEAQYAiABEgIdnPD_BwE" TargetMode="External"/><Relationship Id="rId30" Type="http://schemas.openxmlformats.org/officeDocument/2006/relationships/hyperlink" Target="https://www.musimundo.com/climatizacion/calefactores/calefactor-sin-salida-eskabe-s21-mx5-j/p/00321164?gclid=EAIaIQobChMIwMjXloOm8AIVjICRCh11XQCpEAQYASABEgIwJfD_BwE" TargetMode="External"/><Relationship Id="rId35" Type="http://schemas.openxmlformats.org/officeDocument/2006/relationships/hyperlink" Target="https://www.fravega.com/p/termotanque-a-gas-comercial-rheem-250lt-90093" TargetMode="External"/><Relationship Id="rId43" Type="http://schemas.openxmlformats.org/officeDocument/2006/relationships/hyperlink" Target="https://www.bidcom.com.ar/notebooks/notebook-bangho-max-l5-intel-core-i5-1035g1-ssd-240gb-8gb-15-6-pulgadas?source=shopping&amp;gclid=EAIaIQobChMI7cOMtoym8AIVxAeRCh29LQjfEAQYBCABEgKMW_D_BwE" TargetMode="External"/><Relationship Id="rId48" Type="http://schemas.openxmlformats.org/officeDocument/2006/relationships/hyperlink" Target="https://www.shop.4krc.com.ar/MLA-617979466-monitor-pc-led-19-pulgadas-hdmi-vga-widescreen-gamer-_JM?variation=67952378088&amp;utm_source=google&amp;utm_medium=cpc&amp;utm_campaign=darwin_ss" TargetMode="External"/><Relationship Id="rId56" Type="http://schemas.openxmlformats.org/officeDocument/2006/relationships/hyperlink" Target="https://tienda.anywayinsumos.com.ar/teclado-estandar-con-cable/6779-teclado-usb-genius-kb-116-negro.html" TargetMode="External"/><Relationship Id="rId8" Type="http://schemas.openxmlformats.org/officeDocument/2006/relationships/hyperlink" Target="https://www.easy.com.ar/tienda/es/easyar/-aire-split-bgh-2300f-fc-1266693" TargetMode="External"/><Relationship Id="rId51" Type="http://schemas.openxmlformats.org/officeDocument/2006/relationships/hyperlink" Target="https://www.gadnic.com.ar/camaras-web/camara-web-gadnic-2k-webcam-usb-microfono?source=shopping&amp;gclid=EAIaIQobChMI64bP5pim8AIVlg-RCh2yvQDNEAYYByABEgJWSPD_BwE" TargetMode="External"/><Relationship Id="rId3" Type="http://schemas.openxmlformats.org/officeDocument/2006/relationships/hyperlink" Target="https://articulo.mercadolibre.com.ar/MLA-915907159-aire-acondicionado-frio-calor-3500-frigorias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5"/>
  <sheetViews>
    <sheetView tabSelected="1" topLeftCell="A16" workbookViewId="0">
      <selection activeCell="E25" sqref="E25"/>
    </sheetView>
  </sheetViews>
  <sheetFormatPr baseColWidth="10" defaultRowHeight="15"/>
  <cols>
    <col min="1" max="1" width="10.85546875" customWidth="1"/>
    <col min="2" max="2" width="13.85546875" customWidth="1"/>
    <col min="3" max="3" width="42" customWidth="1"/>
    <col min="4" max="4" width="11.140625" customWidth="1"/>
    <col min="5" max="5" width="51.85546875" customWidth="1"/>
    <col min="6" max="6" width="12.42578125" customWidth="1"/>
    <col min="7" max="7" width="13.7109375" customWidth="1"/>
  </cols>
  <sheetData>
    <row r="3" spans="1:13">
      <c r="A3" s="29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1"/>
      <c r="B4" s="1"/>
      <c r="C4" s="1"/>
      <c r="D4" s="1"/>
    </row>
    <row r="5" spans="1:13">
      <c r="A5" s="7" t="s">
        <v>154</v>
      </c>
      <c r="B5" s="8" t="s">
        <v>16</v>
      </c>
      <c r="C5" s="9" t="s">
        <v>17</v>
      </c>
      <c r="D5" s="7" t="s">
        <v>18</v>
      </c>
      <c r="E5" s="10" t="s">
        <v>0</v>
      </c>
      <c r="F5" s="11" t="s">
        <v>62</v>
      </c>
      <c r="G5" s="11" t="s">
        <v>63</v>
      </c>
      <c r="H5" s="11" t="s">
        <v>64</v>
      </c>
      <c r="I5" s="11" t="s">
        <v>65</v>
      </c>
      <c r="J5" s="11" t="s">
        <v>66</v>
      </c>
      <c r="K5" s="11" t="s">
        <v>67</v>
      </c>
      <c r="L5" s="11" t="s">
        <v>68</v>
      </c>
      <c r="M5" s="11" t="s">
        <v>69</v>
      </c>
    </row>
    <row r="6" spans="1:13" ht="45">
      <c r="A6" s="27">
        <v>1</v>
      </c>
      <c r="B6" s="28" t="s">
        <v>19</v>
      </c>
      <c r="C6" s="12" t="s">
        <v>1</v>
      </c>
      <c r="D6" s="13">
        <v>25</v>
      </c>
      <c r="E6" s="11"/>
      <c r="F6" s="14">
        <f t="shared" ref="F6:F11" si="0">+(G6+I6+K6)/3</f>
        <v>51332.333333333336</v>
      </c>
      <c r="G6" s="15">
        <v>45999</v>
      </c>
      <c r="H6" s="16" t="s">
        <v>70</v>
      </c>
      <c r="I6" s="15">
        <v>54999</v>
      </c>
      <c r="J6" s="16" t="s">
        <v>71</v>
      </c>
      <c r="K6" s="15">
        <v>52999</v>
      </c>
      <c r="L6" s="16" t="s">
        <v>126</v>
      </c>
      <c r="M6" s="11"/>
    </row>
    <row r="7" spans="1:13" ht="45">
      <c r="A7" s="27">
        <v>2</v>
      </c>
      <c r="B7" s="28" t="s">
        <v>21</v>
      </c>
      <c r="C7" s="12" t="s">
        <v>4</v>
      </c>
      <c r="D7" s="13">
        <v>25</v>
      </c>
      <c r="E7" s="11"/>
      <c r="F7" s="14">
        <f t="shared" si="0"/>
        <v>48391</v>
      </c>
      <c r="G7" s="15">
        <v>51999</v>
      </c>
      <c r="H7" s="16" t="s">
        <v>127</v>
      </c>
      <c r="I7" s="15">
        <v>48999</v>
      </c>
      <c r="J7" s="16" t="s">
        <v>118</v>
      </c>
      <c r="K7" s="15">
        <v>44175</v>
      </c>
      <c r="L7" s="16" t="s">
        <v>119</v>
      </c>
      <c r="M7" s="4" t="s">
        <v>128</v>
      </c>
    </row>
    <row r="8" spans="1:13" ht="45">
      <c r="A8" s="27">
        <f t="shared" ref="A8:A22" si="1">+A7+1</f>
        <v>3</v>
      </c>
      <c r="B8" s="28" t="s">
        <v>20</v>
      </c>
      <c r="C8" s="12" t="s">
        <v>5</v>
      </c>
      <c r="D8" s="13">
        <v>25</v>
      </c>
      <c r="E8" s="11"/>
      <c r="F8" s="14">
        <f t="shared" si="0"/>
        <v>92254.333333333328</v>
      </c>
      <c r="G8" s="15">
        <v>109999</v>
      </c>
      <c r="H8" s="16" t="s">
        <v>117</v>
      </c>
      <c r="I8" s="15">
        <v>96999</v>
      </c>
      <c r="J8" s="16" t="s">
        <v>120</v>
      </c>
      <c r="K8" s="15">
        <v>69765</v>
      </c>
      <c r="L8" s="16" t="s">
        <v>121</v>
      </c>
      <c r="M8" s="11"/>
    </row>
    <row r="9" spans="1:13" ht="30">
      <c r="A9" s="27">
        <v>4</v>
      </c>
      <c r="B9" s="28" t="s">
        <v>124</v>
      </c>
      <c r="C9" s="12" t="s">
        <v>125</v>
      </c>
      <c r="D9" s="13"/>
      <c r="E9" s="11"/>
      <c r="F9" s="14">
        <f t="shared" si="0"/>
        <v>134203</v>
      </c>
      <c r="G9" s="15">
        <v>124455</v>
      </c>
      <c r="H9" s="16" t="s">
        <v>129</v>
      </c>
      <c r="I9" s="15">
        <v>181855</v>
      </c>
      <c r="J9" s="16" t="s">
        <v>130</v>
      </c>
      <c r="K9" s="15">
        <v>96299</v>
      </c>
      <c r="L9" s="16" t="s">
        <v>131</v>
      </c>
      <c r="M9" s="11"/>
    </row>
    <row r="10" spans="1:13" ht="30">
      <c r="A10" s="27">
        <v>5</v>
      </c>
      <c r="B10" s="28" t="s">
        <v>28</v>
      </c>
      <c r="C10" s="17" t="s">
        <v>153</v>
      </c>
      <c r="D10" s="13">
        <v>25</v>
      </c>
      <c r="E10" s="11"/>
      <c r="F10" s="14">
        <f t="shared" si="0"/>
        <v>68766</v>
      </c>
      <c r="G10" s="15">
        <v>44999</v>
      </c>
      <c r="H10" s="16" t="s">
        <v>122</v>
      </c>
      <c r="I10" s="15">
        <v>65000</v>
      </c>
      <c r="J10" s="16" t="s">
        <v>123</v>
      </c>
      <c r="K10" s="15">
        <v>96299</v>
      </c>
      <c r="L10" s="11" t="s">
        <v>132</v>
      </c>
      <c r="M10" s="11"/>
    </row>
    <row r="11" spans="1:13" ht="30">
      <c r="A11" s="27">
        <f t="shared" si="1"/>
        <v>6</v>
      </c>
      <c r="B11" s="28" t="s">
        <v>22</v>
      </c>
      <c r="C11" s="12" t="s">
        <v>2</v>
      </c>
      <c r="D11" s="13">
        <v>100</v>
      </c>
      <c r="E11" s="11"/>
      <c r="F11" s="14">
        <f t="shared" si="0"/>
        <v>5699.333333333333</v>
      </c>
      <c r="G11" s="15">
        <v>4899</v>
      </c>
      <c r="H11" s="16" t="s">
        <v>72</v>
      </c>
      <c r="I11" s="15">
        <v>6200</v>
      </c>
      <c r="J11" s="16" t="s">
        <v>73</v>
      </c>
      <c r="K11" s="15">
        <v>5999</v>
      </c>
      <c r="L11" s="16" t="s">
        <v>74</v>
      </c>
      <c r="M11" s="11"/>
    </row>
    <row r="12" spans="1:13" ht="30">
      <c r="A12" s="27">
        <f t="shared" si="1"/>
        <v>7</v>
      </c>
      <c r="B12" s="28" t="s">
        <v>27</v>
      </c>
      <c r="C12" s="12" t="s">
        <v>3</v>
      </c>
      <c r="D12" s="13">
        <v>100</v>
      </c>
      <c r="E12" s="11"/>
      <c r="F12" s="14">
        <f t="shared" ref="F12:F32" si="2">+(G12+I12+K12)/3</f>
        <v>5625.6866666666674</v>
      </c>
      <c r="G12" s="15">
        <v>6299</v>
      </c>
      <c r="H12" s="16" t="s">
        <v>75</v>
      </c>
      <c r="I12" s="15">
        <v>5879</v>
      </c>
      <c r="J12" s="16" t="s">
        <v>76</v>
      </c>
      <c r="K12" s="15">
        <v>4699.0600000000004</v>
      </c>
      <c r="L12" s="16" t="s">
        <v>77</v>
      </c>
      <c r="M12" s="11"/>
    </row>
    <row r="13" spans="1:13" ht="30">
      <c r="A13" s="27">
        <f t="shared" si="1"/>
        <v>8</v>
      </c>
      <c r="B13" s="28" t="s">
        <v>30</v>
      </c>
      <c r="C13" s="12" t="s">
        <v>9</v>
      </c>
      <c r="D13" s="13">
        <v>50</v>
      </c>
      <c r="E13" s="11"/>
      <c r="F13" s="14">
        <f t="shared" si="2"/>
        <v>6265.666666666667</v>
      </c>
      <c r="G13" s="15">
        <v>8599</v>
      </c>
      <c r="H13" s="16" t="s">
        <v>133</v>
      </c>
      <c r="I13" s="15">
        <v>3999</v>
      </c>
      <c r="J13" s="16" t="s">
        <v>78</v>
      </c>
      <c r="K13" s="15">
        <v>6199</v>
      </c>
      <c r="L13" s="16" t="s">
        <v>79</v>
      </c>
      <c r="M13" s="11"/>
    </row>
    <row r="14" spans="1:13">
      <c r="A14" s="27">
        <f t="shared" si="1"/>
        <v>9</v>
      </c>
      <c r="B14" s="28" t="s">
        <v>26</v>
      </c>
      <c r="C14" s="12" t="s">
        <v>13</v>
      </c>
      <c r="D14" s="13">
        <v>50</v>
      </c>
      <c r="E14" s="11"/>
      <c r="F14" s="14">
        <f t="shared" si="2"/>
        <v>2184.0166666666669</v>
      </c>
      <c r="G14" s="15">
        <v>1799</v>
      </c>
      <c r="H14" s="16" t="s">
        <v>80</v>
      </c>
      <c r="I14" s="15">
        <v>2754.05</v>
      </c>
      <c r="J14" s="16" t="s">
        <v>81</v>
      </c>
      <c r="K14" s="15">
        <v>1999</v>
      </c>
      <c r="L14" s="16" t="s">
        <v>82</v>
      </c>
      <c r="M14" s="11"/>
    </row>
    <row r="15" spans="1:13" ht="29.25" customHeight="1">
      <c r="A15" s="27">
        <f t="shared" si="1"/>
        <v>10</v>
      </c>
      <c r="B15" s="28" t="s">
        <v>25</v>
      </c>
      <c r="C15" s="12" t="s">
        <v>10</v>
      </c>
      <c r="D15" s="13">
        <v>25</v>
      </c>
      <c r="E15" s="11"/>
      <c r="F15" s="14">
        <f t="shared" si="2"/>
        <v>27139</v>
      </c>
      <c r="G15" s="15">
        <v>38399</v>
      </c>
      <c r="H15" s="16" t="s">
        <v>83</v>
      </c>
      <c r="I15" s="15">
        <v>14619</v>
      </c>
      <c r="J15" s="16" t="s">
        <v>84</v>
      </c>
      <c r="K15" s="15">
        <v>28399</v>
      </c>
      <c r="L15" s="16" t="s">
        <v>85</v>
      </c>
      <c r="M15" s="11"/>
    </row>
    <row r="16" spans="1:13" ht="30">
      <c r="A16" s="27">
        <f t="shared" si="1"/>
        <v>11</v>
      </c>
      <c r="B16" s="28" t="s">
        <v>32</v>
      </c>
      <c r="C16" s="12" t="s">
        <v>11</v>
      </c>
      <c r="D16" s="13">
        <v>25</v>
      </c>
      <c r="E16" s="11"/>
      <c r="F16" s="14">
        <f t="shared" si="2"/>
        <v>20249</v>
      </c>
      <c r="G16" s="15">
        <v>20699</v>
      </c>
      <c r="H16" s="16" t="s">
        <v>86</v>
      </c>
      <c r="I16" s="15">
        <v>20999</v>
      </c>
      <c r="J16" s="16" t="s">
        <v>134</v>
      </c>
      <c r="K16" s="15">
        <v>19049</v>
      </c>
      <c r="L16" s="16" t="s">
        <v>87</v>
      </c>
      <c r="M16" s="11"/>
    </row>
    <row r="17" spans="1:13" ht="30">
      <c r="A17" s="27">
        <f t="shared" si="1"/>
        <v>12</v>
      </c>
      <c r="B17" s="28" t="s">
        <v>33</v>
      </c>
      <c r="C17" s="12" t="s">
        <v>12</v>
      </c>
      <c r="D17" s="13">
        <v>25</v>
      </c>
      <c r="E17" s="11"/>
      <c r="F17" s="14">
        <f t="shared" si="2"/>
        <v>15795.683333333334</v>
      </c>
      <c r="G17" s="15">
        <v>15389.05</v>
      </c>
      <c r="H17" s="16" t="s">
        <v>88</v>
      </c>
      <c r="I17" s="15">
        <v>14999</v>
      </c>
      <c r="J17" s="16" t="s">
        <v>89</v>
      </c>
      <c r="K17" s="15">
        <v>16999</v>
      </c>
      <c r="L17" s="16" t="s">
        <v>90</v>
      </c>
      <c r="M17" s="11"/>
    </row>
    <row r="18" spans="1:13" ht="30">
      <c r="A18" s="27">
        <f t="shared" si="1"/>
        <v>13</v>
      </c>
      <c r="B18" s="28" t="s">
        <v>34</v>
      </c>
      <c r="C18" s="12" t="s">
        <v>14</v>
      </c>
      <c r="D18" s="13">
        <v>25</v>
      </c>
      <c r="E18" s="11"/>
      <c r="F18" s="14">
        <f t="shared" si="2"/>
        <v>18908.016666666666</v>
      </c>
      <c r="G18" s="15">
        <v>18239.05</v>
      </c>
      <c r="H18" s="16" t="s">
        <v>91</v>
      </c>
      <c r="I18" s="15">
        <v>17799</v>
      </c>
      <c r="J18" s="16" t="s">
        <v>92</v>
      </c>
      <c r="K18" s="15">
        <v>20686</v>
      </c>
      <c r="L18" s="16" t="s">
        <v>93</v>
      </c>
      <c r="M18" s="11"/>
    </row>
    <row r="19" spans="1:13" ht="30">
      <c r="A19" s="27">
        <f t="shared" si="1"/>
        <v>14</v>
      </c>
      <c r="B19" s="28" t="s">
        <v>35</v>
      </c>
      <c r="C19" s="12" t="s">
        <v>15</v>
      </c>
      <c r="D19" s="13">
        <v>25</v>
      </c>
      <c r="E19" s="11"/>
      <c r="F19" s="14">
        <f t="shared" si="2"/>
        <v>25981.016666666666</v>
      </c>
      <c r="G19" s="15">
        <v>20519.05</v>
      </c>
      <c r="H19" s="16" t="s">
        <v>94</v>
      </c>
      <c r="I19" s="15">
        <v>31925</v>
      </c>
      <c r="J19" s="16" t="s">
        <v>95</v>
      </c>
      <c r="K19" s="15">
        <v>25499</v>
      </c>
      <c r="L19" s="16" t="s">
        <v>135</v>
      </c>
      <c r="M19" s="11"/>
    </row>
    <row r="20" spans="1:13" ht="30">
      <c r="A20" s="27">
        <f t="shared" si="1"/>
        <v>15</v>
      </c>
      <c r="B20" s="28" t="s">
        <v>23</v>
      </c>
      <c r="C20" s="12" t="s">
        <v>6</v>
      </c>
      <c r="D20" s="13">
        <v>25</v>
      </c>
      <c r="E20" s="11"/>
      <c r="F20" s="14">
        <f t="shared" si="2"/>
        <v>275300</v>
      </c>
      <c r="G20" s="15">
        <v>308999</v>
      </c>
      <c r="H20" s="16" t="s">
        <v>96</v>
      </c>
      <c r="I20" s="15">
        <v>248999</v>
      </c>
      <c r="J20" s="16" t="s">
        <v>98</v>
      </c>
      <c r="K20" s="15">
        <v>267902</v>
      </c>
      <c r="L20" s="16" t="s">
        <v>99</v>
      </c>
      <c r="M20" s="11"/>
    </row>
    <row r="21" spans="1:13" ht="45">
      <c r="A21" s="27">
        <f t="shared" si="1"/>
        <v>16</v>
      </c>
      <c r="B21" s="28" t="s">
        <v>24</v>
      </c>
      <c r="C21" s="12" t="s">
        <v>7</v>
      </c>
      <c r="D21" s="13">
        <v>25</v>
      </c>
      <c r="E21" s="11"/>
      <c r="F21" s="14">
        <f t="shared" si="2"/>
        <v>69927.666666666672</v>
      </c>
      <c r="G21" s="15">
        <v>87999</v>
      </c>
      <c r="H21" s="16" t="s">
        <v>136</v>
      </c>
      <c r="I21" s="15">
        <v>86999</v>
      </c>
      <c r="J21" s="16" t="s">
        <v>101</v>
      </c>
      <c r="K21" s="15">
        <v>34785</v>
      </c>
      <c r="L21" s="16" t="s">
        <v>100</v>
      </c>
      <c r="M21" s="11"/>
    </row>
    <row r="22" spans="1:13" ht="30">
      <c r="A22" s="27">
        <f t="shared" si="1"/>
        <v>17</v>
      </c>
      <c r="B22" s="28" t="s">
        <v>29</v>
      </c>
      <c r="C22" s="12" t="s">
        <v>8</v>
      </c>
      <c r="D22" s="13">
        <v>25</v>
      </c>
      <c r="E22" s="11"/>
      <c r="F22" s="14">
        <f t="shared" si="2"/>
        <v>38982.333333333336</v>
      </c>
      <c r="G22" s="15">
        <v>36949</v>
      </c>
      <c r="H22" s="16" t="s">
        <v>161</v>
      </c>
      <c r="I22" s="15">
        <v>43999</v>
      </c>
      <c r="J22" s="16" t="s">
        <v>97</v>
      </c>
      <c r="K22" s="15">
        <v>35999</v>
      </c>
      <c r="L22" s="16" t="s">
        <v>137</v>
      </c>
      <c r="M22" s="11"/>
    </row>
    <row r="23" spans="1:13" ht="30">
      <c r="A23" s="27">
        <v>18</v>
      </c>
      <c r="B23" s="28" t="s">
        <v>37</v>
      </c>
      <c r="C23" s="17" t="s">
        <v>36</v>
      </c>
      <c r="D23" s="13">
        <v>25</v>
      </c>
      <c r="E23" s="11"/>
      <c r="F23" s="14">
        <f t="shared" si="2"/>
        <v>56865.969999999994</v>
      </c>
      <c r="G23" s="15">
        <v>46599</v>
      </c>
      <c r="H23" s="16" t="s">
        <v>138</v>
      </c>
      <c r="I23" s="15">
        <v>56999.9</v>
      </c>
      <c r="J23" s="16" t="s">
        <v>102</v>
      </c>
      <c r="K23" s="15">
        <v>66999.009999999995</v>
      </c>
      <c r="L23" s="16" t="s">
        <v>103</v>
      </c>
      <c r="M23" s="11"/>
    </row>
    <row r="24" spans="1:13" ht="60">
      <c r="A24" s="27">
        <v>19</v>
      </c>
      <c r="B24" s="18" t="s">
        <v>52</v>
      </c>
      <c r="C24" s="19" t="s">
        <v>51</v>
      </c>
      <c r="D24" s="11">
        <v>50</v>
      </c>
      <c r="E24" s="20" t="s">
        <v>46</v>
      </c>
      <c r="F24" s="14">
        <f t="shared" si="2"/>
        <v>176323.66666666666</v>
      </c>
      <c r="G24" s="15">
        <v>188999</v>
      </c>
      <c r="H24" s="16" t="s">
        <v>155</v>
      </c>
      <c r="I24" s="15">
        <v>171573</v>
      </c>
      <c r="J24" s="16" t="s">
        <v>156</v>
      </c>
      <c r="K24" s="15">
        <v>168399</v>
      </c>
      <c r="L24" s="16" t="s">
        <v>157</v>
      </c>
      <c r="M24" s="11"/>
    </row>
    <row r="25" spans="1:13" ht="75">
      <c r="A25" s="27">
        <v>20</v>
      </c>
      <c r="B25" s="18" t="s">
        <v>53</v>
      </c>
      <c r="C25" s="22" t="s">
        <v>38</v>
      </c>
      <c r="D25" s="23">
        <v>50</v>
      </c>
      <c r="E25" s="24" t="s">
        <v>47</v>
      </c>
      <c r="F25" s="14">
        <f t="shared" si="2"/>
        <v>75335.666666666672</v>
      </c>
      <c r="G25" s="15">
        <v>74999</v>
      </c>
      <c r="H25" s="16" t="s">
        <v>158</v>
      </c>
      <c r="I25" s="15">
        <v>83009</v>
      </c>
      <c r="J25" s="16" t="s">
        <v>159</v>
      </c>
      <c r="K25" s="15">
        <v>67999</v>
      </c>
      <c r="L25" s="16" t="s">
        <v>160</v>
      </c>
      <c r="M25" s="11"/>
    </row>
    <row r="26" spans="1:13" ht="30">
      <c r="A26" s="27">
        <v>21</v>
      </c>
      <c r="B26" s="18" t="s">
        <v>55</v>
      </c>
      <c r="C26" s="19" t="s">
        <v>39</v>
      </c>
      <c r="D26" s="11">
        <v>50</v>
      </c>
      <c r="E26" s="20"/>
      <c r="F26" s="14">
        <f t="shared" si="2"/>
        <v>16665.763333333332</v>
      </c>
      <c r="G26" s="21">
        <v>15999</v>
      </c>
      <c r="H26" s="16" t="s">
        <v>104</v>
      </c>
      <c r="I26" s="15">
        <v>16999.29</v>
      </c>
      <c r="J26" s="16" t="s">
        <v>145</v>
      </c>
      <c r="K26" s="15">
        <v>16999</v>
      </c>
      <c r="L26" s="16" t="s">
        <v>105</v>
      </c>
      <c r="M26" s="11"/>
    </row>
    <row r="27" spans="1:13">
      <c r="A27" s="27">
        <v>22</v>
      </c>
      <c r="B27" s="18" t="s">
        <v>56</v>
      </c>
      <c r="C27" s="22" t="s">
        <v>40</v>
      </c>
      <c r="D27" s="23">
        <v>50</v>
      </c>
      <c r="E27" s="24"/>
      <c r="F27" s="14">
        <f t="shared" si="2"/>
        <v>18200.666666666668</v>
      </c>
      <c r="G27" s="21">
        <v>15999</v>
      </c>
      <c r="H27" s="16" t="s">
        <v>106</v>
      </c>
      <c r="I27" s="25">
        <v>20354</v>
      </c>
      <c r="J27" s="16" t="s">
        <v>146</v>
      </c>
      <c r="K27" s="15">
        <v>18249</v>
      </c>
      <c r="L27" s="26" t="s">
        <v>147</v>
      </c>
      <c r="M27" s="11"/>
    </row>
    <row r="28" spans="1:13">
      <c r="A28" s="27">
        <v>23</v>
      </c>
      <c r="B28" s="18" t="s">
        <v>57</v>
      </c>
      <c r="C28" s="19" t="s">
        <v>41</v>
      </c>
      <c r="D28" s="11">
        <v>50</v>
      </c>
      <c r="E28" s="20" t="s">
        <v>48</v>
      </c>
      <c r="F28" s="14">
        <f t="shared" si="2"/>
        <v>4282.333333333333</v>
      </c>
      <c r="G28" s="21">
        <v>4699</v>
      </c>
      <c r="H28" s="16" t="s">
        <v>107</v>
      </c>
      <c r="I28" s="15">
        <v>3599</v>
      </c>
      <c r="J28" s="16" t="s">
        <v>148</v>
      </c>
      <c r="K28" s="15">
        <v>4549</v>
      </c>
      <c r="L28" s="16" t="s">
        <v>108</v>
      </c>
      <c r="M28" s="11"/>
    </row>
    <row r="29" spans="1:13" ht="30">
      <c r="A29" s="27">
        <v>24</v>
      </c>
      <c r="B29" s="18" t="s">
        <v>54</v>
      </c>
      <c r="C29" s="22" t="s">
        <v>42</v>
      </c>
      <c r="D29" s="23">
        <v>50</v>
      </c>
      <c r="E29" s="24" t="s">
        <v>49</v>
      </c>
      <c r="F29" s="14">
        <f t="shared" si="2"/>
        <v>932.33333333333337</v>
      </c>
      <c r="G29" s="21">
        <v>899</v>
      </c>
      <c r="H29" s="16" t="s">
        <v>109</v>
      </c>
      <c r="I29" s="15">
        <v>1099</v>
      </c>
      <c r="J29" s="16" t="s">
        <v>110</v>
      </c>
      <c r="K29" s="15">
        <v>799</v>
      </c>
      <c r="L29" s="16" t="s">
        <v>111</v>
      </c>
      <c r="M29" s="11"/>
    </row>
    <row r="30" spans="1:13" ht="30">
      <c r="A30" s="27">
        <v>25</v>
      </c>
      <c r="B30" s="18" t="s">
        <v>58</v>
      </c>
      <c r="C30" s="19" t="s">
        <v>43</v>
      </c>
      <c r="D30" s="11">
        <v>50</v>
      </c>
      <c r="E30" s="20" t="s">
        <v>49</v>
      </c>
      <c r="F30" s="14">
        <f t="shared" si="2"/>
        <v>877.14333333333332</v>
      </c>
      <c r="G30" s="21">
        <v>1099</v>
      </c>
      <c r="H30" s="16" t="s">
        <v>113</v>
      </c>
      <c r="I30" s="15">
        <v>862.43</v>
      </c>
      <c r="J30" s="16" t="s">
        <v>112</v>
      </c>
      <c r="K30" s="15">
        <v>670</v>
      </c>
      <c r="L30" s="16" t="s">
        <v>149</v>
      </c>
      <c r="M30" s="11"/>
    </row>
    <row r="31" spans="1:13" ht="30">
      <c r="A31" s="27">
        <v>26</v>
      </c>
      <c r="B31" s="18" t="s">
        <v>59</v>
      </c>
      <c r="C31" s="22" t="s">
        <v>44</v>
      </c>
      <c r="D31" s="23">
        <v>50</v>
      </c>
      <c r="E31" s="24" t="s">
        <v>50</v>
      </c>
      <c r="F31" s="14">
        <f t="shared" si="2"/>
        <v>1782.3333333333333</v>
      </c>
      <c r="G31" s="21">
        <v>1899</v>
      </c>
      <c r="H31" s="16" t="s">
        <v>114</v>
      </c>
      <c r="I31" s="15">
        <v>1749</v>
      </c>
      <c r="J31" s="16" t="s">
        <v>115</v>
      </c>
      <c r="K31" s="15">
        <v>1699</v>
      </c>
      <c r="L31" s="16" t="s">
        <v>116</v>
      </c>
      <c r="M31" s="11"/>
    </row>
    <row r="32" spans="1:13">
      <c r="A32" s="27">
        <v>27</v>
      </c>
      <c r="B32" s="18" t="s">
        <v>60</v>
      </c>
      <c r="C32" s="19" t="s">
        <v>45</v>
      </c>
      <c r="D32" s="11">
        <v>50</v>
      </c>
      <c r="E32" s="20"/>
      <c r="F32" s="14">
        <f t="shared" si="2"/>
        <v>574</v>
      </c>
      <c r="G32" s="21">
        <v>913</v>
      </c>
      <c r="H32" s="16" t="s">
        <v>150</v>
      </c>
      <c r="I32" s="15">
        <v>599</v>
      </c>
      <c r="J32" s="16" t="s">
        <v>151</v>
      </c>
      <c r="K32" s="15">
        <v>210</v>
      </c>
      <c r="L32" s="26" t="s">
        <v>152</v>
      </c>
      <c r="M32" s="11"/>
    </row>
    <row r="33" spans="1:5">
      <c r="A33" s="3"/>
      <c r="B33" s="3"/>
      <c r="C33" s="2"/>
      <c r="D33" s="3"/>
      <c r="E33" s="3"/>
    </row>
    <row r="37" spans="1:5">
      <c r="B37">
        <v>1</v>
      </c>
      <c r="C37" s="5" t="s">
        <v>19</v>
      </c>
      <c r="D37" t="s">
        <v>1</v>
      </c>
    </row>
    <row r="38" spans="1:5">
      <c r="B38">
        <v>2</v>
      </c>
      <c r="C38" s="6" t="s">
        <v>139</v>
      </c>
      <c r="D38" t="s">
        <v>140</v>
      </c>
    </row>
    <row r="39" spans="1:5">
      <c r="B39">
        <v>3</v>
      </c>
      <c r="C39" s="5" t="s">
        <v>21</v>
      </c>
      <c r="D39" t="s">
        <v>4</v>
      </c>
    </row>
    <row r="40" spans="1:5">
      <c r="B40">
        <v>4</v>
      </c>
      <c r="C40" s="5" t="s">
        <v>20</v>
      </c>
      <c r="D40" t="s">
        <v>5</v>
      </c>
    </row>
    <row r="41" spans="1:5">
      <c r="B41">
        <v>5</v>
      </c>
      <c r="C41" s="6" t="s">
        <v>141</v>
      </c>
      <c r="D41" t="s">
        <v>142</v>
      </c>
    </row>
    <row r="42" spans="1:5">
      <c r="B42">
        <v>6</v>
      </c>
      <c r="C42" s="5" t="s">
        <v>28</v>
      </c>
      <c r="D42" t="s">
        <v>143</v>
      </c>
    </row>
    <row r="43" spans="1:5">
      <c r="B43">
        <v>7</v>
      </c>
      <c r="C43" s="5" t="s">
        <v>22</v>
      </c>
      <c r="D43" t="s">
        <v>2</v>
      </c>
    </row>
    <row r="44" spans="1:5">
      <c r="B44">
        <v>8</v>
      </c>
      <c r="C44" s="5" t="s">
        <v>27</v>
      </c>
      <c r="D44" t="s">
        <v>3</v>
      </c>
    </row>
    <row r="45" spans="1:5">
      <c r="B45">
        <v>9</v>
      </c>
      <c r="C45" s="5" t="s">
        <v>30</v>
      </c>
      <c r="D45" t="s">
        <v>9</v>
      </c>
    </row>
    <row r="46" spans="1:5">
      <c r="B46">
        <v>10</v>
      </c>
      <c r="C46" s="5" t="s">
        <v>26</v>
      </c>
      <c r="D46" t="s">
        <v>13</v>
      </c>
    </row>
    <row r="47" spans="1:5">
      <c r="B47">
        <v>11</v>
      </c>
      <c r="C47" s="5" t="s">
        <v>25</v>
      </c>
      <c r="D47" t="s">
        <v>10</v>
      </c>
    </row>
    <row r="48" spans="1:5">
      <c r="B48">
        <v>12</v>
      </c>
      <c r="C48" s="5" t="s">
        <v>32</v>
      </c>
      <c r="D48" t="s">
        <v>11</v>
      </c>
    </row>
    <row r="49" spans="2:4">
      <c r="B49">
        <v>13</v>
      </c>
      <c r="C49" s="5" t="s">
        <v>33</v>
      </c>
      <c r="D49" t="s">
        <v>12</v>
      </c>
    </row>
    <row r="50" spans="2:4">
      <c r="B50">
        <v>14</v>
      </c>
      <c r="C50" s="5" t="s">
        <v>34</v>
      </c>
      <c r="D50" t="s">
        <v>14</v>
      </c>
    </row>
    <row r="51" spans="2:4">
      <c r="B51">
        <v>15</v>
      </c>
      <c r="C51" s="5" t="s">
        <v>35</v>
      </c>
      <c r="D51" t="s">
        <v>15</v>
      </c>
    </row>
    <row r="52" spans="2:4">
      <c r="B52">
        <v>16</v>
      </c>
      <c r="C52" s="5" t="s">
        <v>23</v>
      </c>
      <c r="D52" t="s">
        <v>6</v>
      </c>
    </row>
    <row r="53" spans="2:4">
      <c r="B53">
        <v>17</v>
      </c>
      <c r="C53" s="5" t="s">
        <v>24</v>
      </c>
      <c r="D53" t="s">
        <v>7</v>
      </c>
    </row>
    <row r="54" spans="2:4">
      <c r="B54">
        <v>18</v>
      </c>
      <c r="C54" s="5" t="s">
        <v>29</v>
      </c>
      <c r="D54" t="s">
        <v>8</v>
      </c>
    </row>
    <row r="55" spans="2:4">
      <c r="B55">
        <v>19</v>
      </c>
      <c r="C55" s="6" t="s">
        <v>31</v>
      </c>
      <c r="D55" s="6" t="s">
        <v>144</v>
      </c>
    </row>
    <row r="56" spans="2:4">
      <c r="B56">
        <v>20</v>
      </c>
      <c r="C56" s="5" t="s">
        <v>37</v>
      </c>
      <c r="D56" t="s">
        <v>36</v>
      </c>
    </row>
    <row r="57" spans="2:4">
      <c r="B57">
        <v>21</v>
      </c>
      <c r="C57" s="5" t="s">
        <v>52</v>
      </c>
      <c r="D57" t="s">
        <v>51</v>
      </c>
    </row>
    <row r="58" spans="2:4">
      <c r="B58">
        <v>22</v>
      </c>
      <c r="C58" s="5" t="s">
        <v>53</v>
      </c>
      <c r="D58" t="s">
        <v>38</v>
      </c>
    </row>
    <row r="59" spans="2:4">
      <c r="B59">
        <v>23</v>
      </c>
      <c r="C59" s="5" t="s">
        <v>55</v>
      </c>
      <c r="D59" t="s">
        <v>39</v>
      </c>
    </row>
    <row r="60" spans="2:4">
      <c r="B60">
        <v>24</v>
      </c>
      <c r="C60" s="5" t="s">
        <v>56</v>
      </c>
      <c r="D60" t="s">
        <v>40</v>
      </c>
    </row>
    <row r="61" spans="2:4">
      <c r="B61">
        <v>25</v>
      </c>
      <c r="C61" s="5" t="s">
        <v>57</v>
      </c>
      <c r="D61" t="s">
        <v>41</v>
      </c>
    </row>
    <row r="62" spans="2:4">
      <c r="B62">
        <v>26</v>
      </c>
      <c r="C62" s="5" t="s">
        <v>54</v>
      </c>
      <c r="D62" t="s">
        <v>42</v>
      </c>
    </row>
    <row r="63" spans="2:4">
      <c r="B63">
        <v>27</v>
      </c>
      <c r="C63" s="5" t="s">
        <v>58</v>
      </c>
      <c r="D63" t="s">
        <v>43</v>
      </c>
    </row>
    <row r="64" spans="2:4">
      <c r="B64">
        <v>28</v>
      </c>
      <c r="C64" s="5" t="s">
        <v>59</v>
      </c>
      <c r="D64" t="s">
        <v>44</v>
      </c>
    </row>
    <row r="65" spans="2:4">
      <c r="B65">
        <v>29</v>
      </c>
      <c r="C65" s="5" t="s">
        <v>60</v>
      </c>
      <c r="D65" t="s">
        <v>45</v>
      </c>
    </row>
  </sheetData>
  <mergeCells count="1">
    <mergeCell ref="A3:M3"/>
  </mergeCells>
  <hyperlinks>
    <hyperlink ref="H11" r:id="rId1"/>
    <hyperlink ref="H12" r:id="rId2"/>
    <hyperlink ref="J10" r:id="rId3" location="position=25&amp;search_layout=stack&amp;type=item&amp;tracking_id=c6d8f147-0220-45b2-a762-c669c99d3a62"/>
    <hyperlink ref="H25" r:id="rId4" display="https://www.musimundo.com/informatica/computadoras-de-escritorio/pc-viewsonic-vpc6503-g4930/p/00335003?gclid=EAIaIQobChMI6JP3l5-m8AIVjklyCh0Rigz5EAQYASABEgKIuvD_BwE"/>
    <hyperlink ref="H6" r:id="rId5"/>
    <hyperlink ref="J6" r:id="rId6"/>
    <hyperlink ref="J7" r:id="rId7"/>
    <hyperlink ref="L7" r:id="rId8"/>
    <hyperlink ref="H8" r:id="rId9"/>
    <hyperlink ref="J8" r:id="rId10"/>
    <hyperlink ref="L8" r:id="rId11"/>
    <hyperlink ref="H10" r:id="rId12"/>
    <hyperlink ref="J11" r:id="rId13"/>
    <hyperlink ref="L11" r:id="rId14"/>
    <hyperlink ref="J12" r:id="rId15"/>
    <hyperlink ref="L12" r:id="rId16"/>
    <hyperlink ref="J13" r:id="rId17"/>
    <hyperlink ref="L13" r:id="rId18"/>
    <hyperlink ref="H14" r:id="rId19"/>
    <hyperlink ref="J14" r:id="rId20"/>
    <hyperlink ref="L14" r:id="rId21"/>
    <hyperlink ref="H15" r:id="rId22"/>
    <hyperlink ref="J15" r:id="rId23"/>
    <hyperlink ref="L15" r:id="rId24"/>
    <hyperlink ref="H16" r:id="rId25"/>
    <hyperlink ref="L16" r:id="rId26"/>
    <hyperlink ref="H17" r:id="rId27"/>
    <hyperlink ref="J17" r:id="rId28"/>
    <hyperlink ref="L17" r:id="rId29"/>
    <hyperlink ref="H18" r:id="rId30"/>
    <hyperlink ref="J18" r:id="rId31"/>
    <hyperlink ref="L18" r:id="rId32"/>
    <hyperlink ref="H19" r:id="rId33"/>
    <hyperlink ref="J19" r:id="rId34"/>
    <hyperlink ref="H20" r:id="rId35"/>
    <hyperlink ref="J20" r:id="rId36"/>
    <hyperlink ref="L20" r:id="rId37"/>
    <hyperlink ref="J21" r:id="rId38"/>
    <hyperlink ref="L21" r:id="rId39"/>
    <hyperlink ref="J22" r:id="rId40"/>
    <hyperlink ref="J23" r:id="rId41"/>
    <hyperlink ref="L23" r:id="rId42"/>
    <hyperlink ref="H24" r:id="rId43" display="https://www.bidcom.com.ar/notebooks/notebook-bangho-max-l5-intel-core-i5-1035g1-ssd-240gb-8gb-15-6-pulgadas?source=shopping&amp;gclid=EAIaIQobChMI7cOMtoym8AIVxAeRCh29LQjfEAQYBCABEgKMW_D_BwE"/>
    <hyperlink ref="J24" r:id="rId44" display="https://www.fravega.com/p/macbook-air-13-core-i5-128gb-8gb-mqd32le-a-363821"/>
    <hyperlink ref="L24" r:id="rId45" display="https://www.smarts.com.ar/notebooks/29577-notebook-lenovo-156-core-i5-10210u-8gb-256gb-thinkpad-l15-gtia-3-anos-on-site-195477358744.html"/>
    <hyperlink ref="H26" r:id="rId46"/>
    <hyperlink ref="L26" r:id="rId47"/>
    <hyperlink ref="H27" r:id="rId48"/>
    <hyperlink ref="L27" r:id="rId49" display="https://www.venex.com.ar/monitores/monitor-19-led-philips-193v5lhsb2-55-hdmi.html?gclid=EAIaIQobChMImKGTr46I8QIVAgyRCh2VXgUDEAYYCSABEgLci_D_BwE"/>
    <hyperlink ref="H28" r:id="rId50"/>
    <hyperlink ref="L28" r:id="rId51"/>
    <hyperlink ref="H29" r:id="rId52"/>
    <hyperlink ref="J29" r:id="rId53"/>
    <hyperlink ref="L29" r:id="rId54"/>
    <hyperlink ref="H30" r:id="rId55"/>
    <hyperlink ref="J30" r:id="rId56"/>
    <hyperlink ref="H31" r:id="rId57"/>
    <hyperlink ref="J31" r:id="rId58"/>
    <hyperlink ref="L31" r:id="rId59"/>
  </hyperlinks>
  <pageMargins left="0.7" right="0.7" top="0.75" bottom="0.75" header="0.3" footer="0.3"/>
  <pageSetup paperSize="9"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Silvana Tuzzi</cp:lastModifiedBy>
  <dcterms:created xsi:type="dcterms:W3CDTF">2021-04-21T12:08:52Z</dcterms:created>
  <dcterms:modified xsi:type="dcterms:W3CDTF">2021-06-15T12:57:23Z</dcterms:modified>
</cp:coreProperties>
</file>