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120" yWindow="135" windowWidth="23715" windowHeight="95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10" i="1" l="1"/>
  <c r="H10" i="1"/>
  <c r="G10" i="1" s="1"/>
</calcChain>
</file>

<file path=xl/sharedStrings.xml><?xml version="1.0" encoding="utf-8"?>
<sst xmlns="http://schemas.openxmlformats.org/spreadsheetml/2006/main" count="38" uniqueCount="32">
  <si>
    <t>Número de proceso</t>
  </si>
  <si>
    <t>10875-0107-CDI21</t>
  </si>
  <si>
    <t>Número de expediente</t>
  </si>
  <si>
    <t>EX-2021-02773823- -GDEMZA-SEGE#MSDSYD</t>
  </si>
  <si>
    <t>Nombre descriptivo del proceso</t>
  </si>
  <si>
    <t>ADQUISICIÓN URGENTE DE BLUSONES DE CIRUGÍA</t>
  </si>
  <si>
    <t>Unidad Operativa de Contrataciones</t>
  </si>
  <si>
    <t>1-08-75 - Subsecretaría de Salud</t>
  </si>
  <si>
    <t>Fecha y hora acto de apertura</t>
  </si>
  <si>
    <t>17/05/2021 15:30 Hrs.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</si>
  <si>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</si>
  <si>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</si>
  <si>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</si>
  <si>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</si>
  <si>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</si>
  <si>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</si>
  <si>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</si>
  <si>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</si>
  <si>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</si>
  <si>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</si>
  <si>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</si>
  <si>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</si>
  <si>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032010004.9</t>
  </si>
  <si>
    <t>BLUSON DE CIRUGIA DESC.C/PUÑO ELASTIZADO, HEMORREPELENTE 40GR.1.40 MTS DE LARGO Y 1.50 MTS DE ANCHO APROX  Presentacion:  UNIDAD</t>
  </si>
  <si>
    <t>PM 2443-2 BLUSON DE CIRUGIA DESC.C/PUÑO ELASTIZADO, HEMORREPELENTE 40GR.1.40 MTS 
DE LARGO Y 1.50 MTS DE ANCHO APROX MARCA BLUEMED 
 FORMA DE PAGO, ANTICIPADO</t>
  </si>
  <si>
    <t>BLUEMED</t>
  </si>
  <si>
    <t>http://www.ventasboreal.com.ar/1/camisolines/camisolin-hidrorepelente</t>
  </si>
  <si>
    <t>https://www.insumossalud.com.ar/productos/45-grs-puno-ribb-con-algodon-x-500-unidades/</t>
  </si>
  <si>
    <t>https://www.3trilab.com.ar/productos/camisolines-descartables-en-tela-sms-y-puno-algodon-de-1-20/?variant=243655933</t>
  </si>
  <si>
    <t>COVERLINE SA</t>
  </si>
  <si>
    <t>LICITACIÓN PRIVADA Nº 02/2021 - Santa Fé - Mayo 21</t>
  </si>
  <si>
    <t>https://www.santafe.gov.ar/gestionesdecompras/site/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</si>
</sst>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2ADD0"/>
        <bgColor rgb="FFA2ADD0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4" fontId="0" fillId="0" borderId="3" xfId="0" applyNumberFormat="1" applyBorder="1" applyAlignment="1">
      <alignment horizontal="center" vertical="center"/>
    </xf>
    <xf numFmtId="44" fontId="0" fillId="3" borderId="3" xfId="1" applyNumberFormat="1" applyFont="1" applyFill="1" applyBorder="1" applyAlignment="1">
      <alignment horizontal="center" vertical="center"/>
    </xf>
    <xf numFmtId="44" fontId="0" fillId="4" borderId="3" xfId="1" applyNumberFormat="1" applyFont="1" applyFill="1" applyBorder="1" applyAlignment="1">
      <alignment vertical="center"/>
    </xf>
    <xf numFmtId="164" fontId="0" fillId="4" borderId="3" xfId="0" applyNumberFormat="1" applyFill="1" applyBorder="1" applyAlignment="1" applyProtection="1">
      <alignment horizontal="center" vertical="center"/>
    </xf>
    <xf numFmtId="0" fontId="4" fillId="0" borderId="3" xfId="2" applyBorder="1" applyAlignment="1">
      <alignment horizontal="center" vertical="center"/>
    </xf>
    <xf numFmtId="0" fontId="5" fillId="5" borderId="0" xfId="0" applyNumberFormat="1" applyFont="1" applyFill="1" applyAlignment="1" applyProtection="1">
      <alignment horizontal="left"/>
    </xf>
    <xf numFmtId="0" fontId="5" fillId="5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"/>
  <sheetViews>
    <sheetView tabSelected="1" workbookViewId="0">
      <selection activeCell="H4" sqref="H4"/>
    </sheetView>
  </sheetViews>
  <sheetFormatPr baseColWidth="10" defaultRowHeight="15" x14ac:dyDescent="0.25"/>
  <cols>
    <col min="1" max="1" width="11.5703125" bestFit="1" customWidth="1"/>
    <col min="2" max="2" width="37" bestFit="1" customWidth="1"/>
    <col min="3" max="3" width="46.42578125" customWidth="1"/>
    <col min="5" max="5" width="12.85546875" customWidth="1"/>
  </cols>
  <sheetData>
    <row r="3" spans="1:14" x14ac:dyDescent="0.25">
      <c r="B3" s="12" t="s">
        <v>0</v>
      </c>
      <c r="C3" s="13" t="s">
        <v>1</v>
      </c>
      <c r="D3" s="13"/>
      <c r="E3" s="13"/>
      <c r="F3" s="13"/>
      <c r="G3" s="13"/>
    </row>
    <row r="4" spans="1:14" x14ac:dyDescent="0.25">
      <c r="B4" s="12" t="s">
        <v>2</v>
      </c>
      <c r="C4" s="13" t="s">
        <v>3</v>
      </c>
      <c r="D4" s="13"/>
      <c r="E4" s="13"/>
      <c r="F4" s="13"/>
      <c r="G4" s="13"/>
    </row>
    <row r="5" spans="1:14" x14ac:dyDescent="0.25">
      <c r="B5" s="12" t="s">
        <v>4</v>
      </c>
      <c r="C5" s="13" t="s">
        <v>5</v>
      </c>
      <c r="D5" s="13"/>
      <c r="E5" s="13"/>
      <c r="F5" s="13"/>
      <c r="G5" s="13"/>
    </row>
    <row r="6" spans="1:14" x14ac:dyDescent="0.25">
      <c r="B6" s="12" t="s">
        <v>6</v>
      </c>
      <c r="C6" s="13" t="s">
        <v>7</v>
      </c>
      <c r="D6" s="13"/>
      <c r="E6" s="13"/>
      <c r="F6" s="13"/>
      <c r="G6" s="13"/>
    </row>
    <row r="7" spans="1:14" x14ac:dyDescent="0.25">
      <c r="B7" s="12" t="s">
        <v>8</v>
      </c>
      <c r="C7" s="13" t="s">
        <v>9</v>
      </c>
      <c r="D7" s="13"/>
      <c r="E7" s="13"/>
      <c r="F7" s="13"/>
      <c r="G7" s="13"/>
    </row>
    <row r="9" spans="1:14" x14ac:dyDescent="0.25">
      <c r="A9" s="1" t="s">
        <v>10</v>
      </c>
      <c r="B9" s="1" t="s">
        <v>11</v>
      </c>
      <c r="C9" s="1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3" t="s">
        <v>17</v>
      </c>
      <c r="I9" s="3" t="s">
        <v>18</v>
      </c>
      <c r="J9" s="3" t="s">
        <v>19</v>
      </c>
      <c r="K9" s="3" t="s">
        <v>18</v>
      </c>
      <c r="L9" s="3" t="s">
        <v>20</v>
      </c>
      <c r="M9" s="3" t="s">
        <v>18</v>
      </c>
      <c r="N9" s="3" t="s">
        <v>21</v>
      </c>
    </row>
    <row r="10" spans="1:14" ht="75" x14ac:dyDescent="0.25">
      <c r="A10" s="4" t="s">
        <v>22</v>
      </c>
      <c r="B10" s="5" t="s">
        <v>23</v>
      </c>
      <c r="C10" s="6" t="s">
        <v>24</v>
      </c>
      <c r="D10" s="7">
        <v>250000</v>
      </c>
      <c r="E10" s="8">
        <v>127</v>
      </c>
      <c r="F10" s="5" t="s">
        <v>25</v>
      </c>
      <c r="G10" s="9">
        <f>+(H10+J10+L10)/3</f>
        <v>148.90666666666667</v>
      </c>
      <c r="H10" s="10">
        <f>92*1.21</f>
        <v>111.32</v>
      </c>
      <c r="I10" s="11" t="s">
        <v>26</v>
      </c>
      <c r="J10" s="10">
        <f>58200/500</f>
        <v>116.4</v>
      </c>
      <c r="K10" s="11" t="s">
        <v>27</v>
      </c>
      <c r="L10" s="10">
        <v>219</v>
      </c>
      <c r="M10" s="11" t="s">
        <v>28</v>
      </c>
      <c r="N10" s="5" t="s">
        <v>29</v>
      </c>
    </row>
    <row r="14" spans="1:14" ht="75" x14ac:dyDescent="0.25">
      <c r="A14" s="4" t="s">
        <v>22</v>
      </c>
      <c r="B14" s="5" t="s">
        <v>23</v>
      </c>
      <c r="C14" s="6" t="s">
        <v>24</v>
      </c>
      <c r="D14" s="7">
        <v>250000</v>
      </c>
      <c r="E14" s="8">
        <v>127</v>
      </c>
      <c r="F14" s="5" t="s">
        <v>25</v>
      </c>
      <c r="G14" s="9"/>
      <c r="H14" s="10">
        <v>90.98</v>
      </c>
      <c r="I14" s="5" t="s">
        <v>30</v>
      </c>
      <c r="J14" s="10"/>
      <c r="K14" s="11"/>
      <c r="L14" s="10"/>
      <c r="M14" s="11"/>
      <c r="N14" s="5"/>
    </row>
    <row r="15" spans="1:14" x14ac:dyDescent="0.25">
      <c r="I15" t="s">
        <v>31</v>
      </c>
    </row>
  </sheetData>
  <mergeCells count="5">
    <mergeCell ref="C3:G3"/>
    <mergeCell ref="C4:G4"/>
    <mergeCell ref="C5:G5"/>
    <mergeCell ref="C6:G6"/>
    <mergeCell ref="C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2021-06-07T12:29:44Z</dcterms:created>
  <dcterms:modified xsi:type="dcterms:W3CDTF">2021-07-08T14:20:20Z</dcterms:modified>
</cp:coreProperties>
</file>