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1" i="1" l="1"/>
  <c r="G10" i="1"/>
  <c r="G9" i="1"/>
</calcChain>
</file>

<file path=xl/sharedStrings.xml><?xml version="1.0" encoding="utf-8"?>
<sst xmlns="http://schemas.openxmlformats.org/spreadsheetml/2006/main" count="68" uniqueCount="45">
  <si>
    <t>Número expediente:</t>
  </si>
  <si>
    <t>EX-2021-02991008- -GDEMZA-DGSERP#MSEG</t>
  </si>
  <si>
    <t>Número proceso de compra:</t>
  </si>
  <si>
    <t>11613-0042-CDI21</t>
  </si>
  <si>
    <t>Nombre descriptivo proceso de compra:</t>
  </si>
  <si>
    <t>CONTRATACION DIRECTA - ADQUISICION DE TERMOTANQUES .</t>
  </si>
  <si>
    <t>Unidad Operativa de Compras:</t>
  </si>
  <si>
    <t>1-16-13 - Dirección Gral Servicio Penitenciario</t>
  </si>
  <si>
    <t>Fecha de Apertura:</t>
  </si>
  <si>
    <t>28/05/2021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</si>
  <si>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</si>
  <si>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</si>
  <si>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</si>
  <si>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</si>
  <si>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</si>
  <si>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</si>
  <si>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</si>
  <si>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</si>
  <si>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</si>
  <si>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</si>
  <si>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</si>
  <si>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</si>
  <si>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450020133.10</t>
  </si>
  <si>
    <t xml:space="preserve">TERMOTANQUE A GAS NATURAL 160 LITROS DE ALTA RECUPERACION </t>
  </si>
  <si>
    <t>Termotanque multigas Señorial Zafiro TSZ-160 blanco 160L.  Consumo de 
gas natural de 6000kcal/h.  Recuperación con gas natural de 
216L por hora.</t>
  </si>
  <si>
    <t>SEÑORIAL</t>
  </si>
  <si>
    <t>https://www.easy.com.ar/tienda/es/easyar/termotanque-senorial-160-litros-gas-natural-586292</t>
  </si>
  <si>
    <t>https://articulo.mercadolibre.com.ar/MLA-841783959-termotanque-senorial-160-litros-multigas-zafiro-3-anos-gtia-_JM?searchVariation=58309811904#searchVariation=58309811904&amp;position=12&amp;search_layout=stack&amp;type=item&amp;tracking_id=2df79b1b-8ecd-44b3-815f-f5700bd3d0ba</t>
  </si>
  <si>
    <t>https://articulo.mercadolibre.com.ar/MLA-648867419-termotanque-senorial-160-litros-gas-natural-env-gtia-3-anos-_JM?searchVariation=56867759388#searchVariation=56867759388&amp;position=14&amp;search_layout=stack&amp;type=item&amp;tracking_id=e0c7ebd4-00d0-4e27-848e-5c5a0ceb4e30</t>
  </si>
  <si>
    <t>Federico Daniel Peñaloza Gonzalez</t>
  </si>
  <si>
    <t>450020133.7</t>
  </si>
  <si>
    <t>TERMOTANQUE A GAS 120 LTS</t>
  </si>
  <si>
    <t>Termotanque A Gas 120 Litros - Rheem  Características  
Modelo: TGNP120RH  Capacidad (litros): 120  Altura total (mm): 
1410  Diámetro (mm): 510  Consumo GN (Kcal/h): 3800 
 Recuperación (L/h): 171  Peso Vacío (kg): 41  
Pie</t>
  </si>
  <si>
    <t>RHEEM</t>
  </si>
  <si>
    <t>https://www.musimundo.com/electrohogar/termotanques/termotanque-a-gas-rheem-tgnp120/p/00006845?bdwsearch=true</t>
  </si>
  <si>
    <t>https://www.fravega.com/p/termotanque-a-gas-rheem-tgnp120rh-pie120lgn-90039/</t>
  </si>
  <si>
    <t>https://www.easy.com.ar/tienda/es/easyar/termotanque-rheem-aee-120-lts-gas-natural-tgnp120rh-1169787</t>
  </si>
  <si>
    <t>Ezequiel David Rosenblat</t>
  </si>
  <si>
    <t>450020133.4</t>
  </si>
  <si>
    <t>TERMOTANQUE A GAS 80 LITROS</t>
  </si>
  <si>
    <t xml:space="preserve">Termotanque A Gas 80 Litros Escorial. Características:  -Capacidad del tanque (L): 80  -Dimensión del tanque (cm): 86  -Diámetro externo (cm): 42,5  -Altura total (cm): 95  -Dimensión conexión salida de agua: ¾” ROSCA BSP  -Altura conexión de agua (cm): 18,5  -Diámetro conexión salida de gases al exterior: 3”  -Recuperación de gas Lic/Nat: 210/180 
 -Consumo de gas Lic/Nat (kcla/h): 5100/4800  -Altura a 
encastre de fijación (cm): 73  -Peso vacío (kg): 38 
 - Patas de apoyo.  -Garantía 3 años de 
fábrica  -Conexión de agua superior.     
     </t>
  </si>
  <si>
    <t>ESCORIAL</t>
  </si>
  <si>
    <t>https://www.megatone.net/producto/termotanque-multigas-carga-superior-80-lts-escorial_TER0080ESC/?psc=3&amp;lst=</t>
  </si>
  <si>
    <t>https://www.musimundo.com/electrohogar/termotanques/termotanque-escorial-geiser-80l/p/00321020?bdwsearch=true</t>
  </si>
  <si>
    <t>https://www.fravega.com/p/termotanque-a-gas-escorial-geiser-80lt-90380/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</si>
</sst>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workbookViewId="0">
      <selection activeCell="F11" sqref="F11"/>
    </sheetView>
  </sheetViews>
  <sheetFormatPr baseColWidth="10" defaultRowHeight="15" x14ac:dyDescent="0.25"/>
  <cols>
    <col min="1" max="1" width="12.28515625" customWidth="1"/>
    <col min="2" max="2" width="37" bestFit="1" customWidth="1"/>
    <col min="3" max="3" width="46.42578125" customWidth="1"/>
    <col min="5" max="5" width="12.85546875" customWidth="1"/>
    <col min="7" max="7" width="12" bestFit="1" customWidth="1"/>
  </cols>
  <sheetData>
    <row r="2" spans="1:14" x14ac:dyDescent="0.25">
      <c r="B2" s="1" t="s">
        <v>0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</row>
    <row r="3" spans="1:14" x14ac:dyDescent="0.25">
      <c r="B3" s="1" t="s">
        <v>2</v>
      </c>
      <c r="C3" s="13" t="s">
        <v>3</v>
      </c>
      <c r="D3" s="13" t="s">
        <v>3</v>
      </c>
      <c r="E3" s="13" t="s">
        <v>3</v>
      </c>
      <c r="F3" s="13" t="s">
        <v>3</v>
      </c>
      <c r="G3" s="13" t="s">
        <v>3</v>
      </c>
    </row>
    <row r="4" spans="1:14" x14ac:dyDescent="0.25">
      <c r="B4" s="1" t="s">
        <v>4</v>
      </c>
      <c r="C4" s="13" t="s">
        <v>5</v>
      </c>
      <c r="D4" s="13" t="s">
        <v>5</v>
      </c>
      <c r="E4" s="13" t="s">
        <v>5</v>
      </c>
      <c r="F4" s="13" t="s">
        <v>5</v>
      </c>
      <c r="G4" s="13" t="s">
        <v>5</v>
      </c>
    </row>
    <row r="5" spans="1:14" x14ac:dyDescent="0.25">
      <c r="B5" s="1" t="s">
        <v>6</v>
      </c>
      <c r="C5" s="13" t="s">
        <v>7</v>
      </c>
      <c r="D5" s="13" t="s">
        <v>7</v>
      </c>
      <c r="E5" s="13" t="s">
        <v>7</v>
      </c>
      <c r="F5" s="13" t="s">
        <v>7</v>
      </c>
      <c r="G5" s="13" t="s">
        <v>7</v>
      </c>
    </row>
    <row r="6" spans="1:14" x14ac:dyDescent="0.25">
      <c r="B6" s="1" t="s">
        <v>8</v>
      </c>
      <c r="C6" s="13" t="s">
        <v>9</v>
      </c>
      <c r="D6" s="13" t="s">
        <v>9</v>
      </c>
      <c r="E6" s="13" t="s">
        <v>9</v>
      </c>
      <c r="F6" s="13" t="s">
        <v>9</v>
      </c>
      <c r="G6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75" x14ac:dyDescent="0.25">
      <c r="A9" s="5" t="s">
        <v>22</v>
      </c>
      <c r="B9" s="6" t="s">
        <v>23</v>
      </c>
      <c r="C9" s="7" t="s">
        <v>24</v>
      </c>
      <c r="D9" s="8">
        <v>2</v>
      </c>
      <c r="E9" s="9">
        <v>49200</v>
      </c>
      <c r="F9" s="6" t="s">
        <v>25</v>
      </c>
      <c r="G9" s="10">
        <f>+(H9+J9+L9)/3</f>
        <v>34528</v>
      </c>
      <c r="H9" s="11">
        <v>34785</v>
      </c>
      <c r="I9" s="12" t="s">
        <v>26</v>
      </c>
      <c r="J9" s="11">
        <v>37489</v>
      </c>
      <c r="K9" s="12" t="s">
        <v>27</v>
      </c>
      <c r="L9" s="11">
        <v>31310</v>
      </c>
      <c r="M9" s="12" t="s">
        <v>28</v>
      </c>
      <c r="N9" s="6" t="s">
        <v>29</v>
      </c>
    </row>
    <row r="10" spans="1:14" ht="120" x14ac:dyDescent="0.25">
      <c r="A10" s="5" t="s">
        <v>30</v>
      </c>
      <c r="B10" s="6" t="s">
        <v>31</v>
      </c>
      <c r="C10" s="7" t="s">
        <v>32</v>
      </c>
      <c r="D10" s="8">
        <v>2</v>
      </c>
      <c r="E10" s="9">
        <v>37164.800000000003</v>
      </c>
      <c r="F10" s="6" t="s">
        <v>33</v>
      </c>
      <c r="G10" s="10">
        <f t="shared" ref="G10:G11" si="0">+(H10+J10+L10)/3</f>
        <v>72667.666666666672</v>
      </c>
      <c r="H10" s="11">
        <v>72909</v>
      </c>
      <c r="I10" s="12" t="s">
        <v>34</v>
      </c>
      <c r="J10" s="11">
        <v>72189</v>
      </c>
      <c r="K10" s="12" t="s">
        <v>35</v>
      </c>
      <c r="L10" s="11">
        <v>72905</v>
      </c>
      <c r="M10" s="12" t="s">
        <v>36</v>
      </c>
      <c r="N10" s="6" t="s">
        <v>37</v>
      </c>
    </row>
    <row r="11" spans="1:14" ht="210" x14ac:dyDescent="0.25">
      <c r="A11" s="5" t="s">
        <v>38</v>
      </c>
      <c r="B11" s="6" t="s">
        <v>39</v>
      </c>
      <c r="C11" s="7" t="s">
        <v>40</v>
      </c>
      <c r="D11" s="8">
        <v>1</v>
      </c>
      <c r="E11" s="9">
        <v>25263.360000000001</v>
      </c>
      <c r="F11" s="6" t="s">
        <v>41</v>
      </c>
      <c r="G11" s="10">
        <f t="shared" si="0"/>
        <v>28452.333333333332</v>
      </c>
      <c r="H11" s="11">
        <v>22499</v>
      </c>
      <c r="I11" s="12" t="s">
        <v>42</v>
      </c>
      <c r="J11" s="11">
        <v>31429</v>
      </c>
      <c r="K11" s="12" t="s">
        <v>43</v>
      </c>
      <c r="L11" s="11">
        <v>31429</v>
      </c>
      <c r="M11" s="12" t="s">
        <v>44</v>
      </c>
      <c r="N11" s="6" t="s">
        <v>37</v>
      </c>
    </row>
  </sheetData>
  <mergeCells count="5">
    <mergeCell ref="C2:G2"/>
    <mergeCell ref="C3:G3"/>
    <mergeCell ref="C4:G4"/>
    <mergeCell ref="C5:G5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2021-06-22T15:06:10Z</dcterms:created>
  <dcterms:modified xsi:type="dcterms:W3CDTF">2021-07-08T14:20:36Z</dcterms:modified>
</cp:coreProperties>
</file>