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"/>
    </mc:Choice>
  </mc:AlternateContent>
  <bookViews>
    <workbookView xWindow="-120" yWindow="-120" windowWidth="20730" windowHeight="11160"/>
  </bookViews>
  <sheets>
    <sheet name="BEBID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2" i="1"/>
  <c r="G21" i="1"/>
  <c r="G23" i="1"/>
  <c r="G20" i="1"/>
  <c r="G10" i="1"/>
  <c r="G19" i="1" l="1"/>
  <c r="G18" i="1"/>
  <c r="G17" i="1"/>
  <c r="G16" i="1"/>
  <c r="G15" i="1"/>
  <c r="G14" i="1"/>
  <c r="G13" i="1"/>
  <c r="G12" i="1"/>
  <c r="G11" i="1"/>
  <c r="G9" i="1"/>
  <c r="G8" i="1"/>
  <c r="G7" i="1"/>
</calcChain>
</file>

<file path=xl/comments1.xml><?xml version="1.0" encoding="utf-8"?>
<comments xmlns="http://schemas.openxmlformats.org/spreadsheetml/2006/main">
  <authors>
    <author/>
  </authors>
  <commentList>
    <comment ref="H12" authorId="0" shapeId="0">
      <text>
        <r>
          <rPr>
            <sz val="11"/>
            <color rgb="FF000000"/>
            <rFont val="Calibri"/>
            <family val="2"/>
          </rPr>
          <t xml:space="preserve">6,5 lts
</t>
        </r>
      </text>
    </comment>
    <comment ref="J12" authorId="0" shapeId="0">
      <text>
        <r>
          <rPr>
            <sz val="11"/>
            <color rgb="FF000000"/>
            <rFont val="Calibri"/>
            <family val="2"/>
          </rPr>
          <t xml:space="preserve">6 lts
</t>
        </r>
      </text>
    </comment>
    <comment ref="L12" authorId="0" shapeId="0">
      <text>
        <r>
          <rPr>
            <sz val="11"/>
            <color rgb="FF000000"/>
            <rFont val="Calibri"/>
            <family val="2"/>
          </rPr>
          <t>6 lts</t>
        </r>
      </text>
    </comment>
    <comment ref="L16" authorId="0" shapeId="0">
      <text>
        <r>
          <rPr>
            <sz val="11"/>
            <color rgb="FF000000"/>
            <rFont val="Calibri"/>
            <family val="2"/>
          </rPr>
          <t xml:space="preserve">600 ml
</t>
        </r>
      </text>
    </comment>
  </commentList>
</comments>
</file>

<file path=xl/sharedStrings.xml><?xml version="1.0" encoding="utf-8"?>
<sst xmlns="http://schemas.openxmlformats.org/spreadsheetml/2006/main" count="159" uniqueCount="125">
  <si>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</si>
  <si>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</si>
  <si>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</si>
  <si>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</si>
  <si>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</si>
  <si>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</si>
  <si>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</si>
  <si>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</si>
  <si>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</si>
  <si>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</si>
  <si>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</si>
  <si>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</si>
  <si>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</si>
  <si>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</si>
  <si>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</si>
  <si>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</si>
  <si>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</si>
  <si>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</si>
  <si>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</si>
  <si>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</si>
  <si>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</si>
  <si>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</t>
  </si>
  <si>
    <t>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</t>
  </si>
  <si>
    <t>Envase x 5 Lts.</t>
  </si>
  <si>
    <t>http://maxiconsumo.com/sucursal_capital/catalog/product/view/id/3350/s/agua-kin-bidon-6-5-lt-22266/category/126/</t>
  </si>
  <si>
    <t xml:space="preserve">890110023.20 </t>
  </si>
  <si>
    <t xml:space="preserve"> 500 cc</t>
  </si>
  <si>
    <t>.</t>
  </si>
  <si>
    <t>https://www.walmart.com.ar/agua-mineral-c-gas-villavicencio-500ml/p</t>
  </si>
  <si>
    <t xml:space="preserve">AGUA MINERAL </t>
  </si>
  <si>
    <t>https://www.walmart.com.ar/bidon-de-agua-villa-del-sur-6-25-lt/p</t>
  </si>
  <si>
    <t xml:space="preserve"> 1500 cc</t>
  </si>
  <si>
    <t xml:space="preserve">AGUA MINERAL  </t>
  </si>
  <si>
    <t xml:space="preserve"> 2000 cc</t>
  </si>
  <si>
    <t xml:space="preserve">890110026.1 </t>
  </si>
  <si>
    <t xml:space="preserve">GASEOSA </t>
  </si>
  <si>
    <t xml:space="preserve"> 2250 cc</t>
  </si>
  <si>
    <t>https://www.cotodigital3.com.ar/sitios/cdigi/producto/-gaseosa-coca-cola-botella-225-l-/_/A-00014450-00014450-200</t>
  </si>
  <si>
    <t xml:space="preserve">GASEOSA  </t>
  </si>
  <si>
    <t>https://www.cotodigital3.com.ar/sitios/cdigi/producto/-gaseosa-coca-cola-botella-500-cc-/_/A-00005381-00005381-200</t>
  </si>
  <si>
    <t xml:space="preserve">890110026.2 </t>
  </si>
  <si>
    <t xml:space="preserve">AGUA SABORIZADA  </t>
  </si>
  <si>
    <t xml:space="preserve"> LEVITE</t>
  </si>
  <si>
    <t xml:space="preserve">890110026.3 </t>
  </si>
  <si>
    <t xml:space="preserve">BEBIDA DEPORTIVA O DE ENERGIA  </t>
  </si>
  <si>
    <t xml:space="preserve">POWERADE </t>
  </si>
  <si>
    <t>https://www.dinoonline.com.ar/super/producto/bebida-energetica-powerade-naranja-botella-x-500-cc/_/A-3050504-3050504-s;jsessionid=JKxSMTXo9LE20WiR9dJ5rEck4QDhg829ffgGhs2DFUiG2U-d1Kas!-1840408355</t>
  </si>
  <si>
    <t xml:space="preserve">BAGGIO </t>
  </si>
  <si>
    <t xml:space="preserve"> 125 ml</t>
  </si>
  <si>
    <t>www.jumbo.com.ar/agua-villavicencio-pet-con-gas-500-ml/p</t>
  </si>
  <si>
    <t>https://supermercado.carrefour.com.ar/gaseosa-coca-cola-sabor-original-225-l/p</t>
  </si>
  <si>
    <t>https://www.veadigital.com.ar/prod/2792/gaseosa-coca-cola-sabor-original-500-ml</t>
  </si>
  <si>
    <t>https://www.walmart.com.ar/agua-saborizada-naranja-levite-500cc/p</t>
  </si>
  <si>
    <t>https://www.jumbo.com.ar/agua-saborizada-villa-del-sur-levite-pomelo-sin-gas-500-ml/p</t>
  </si>
  <si>
    <t>https://articulo.mercadolibre.com.ar/MLA-870184634-jugos-baggio-x-125-ml-x-10-u-lollipop-_JM#position=5&amp;search_layout=stack&amp;type=item&amp;tracking_id=f02d1c15-be5d-4a82-a884-61bf1343b386</t>
  </si>
  <si>
    <t>https://articulo.mercadolibre.com.ar/MLA-764230719-jugos-baggio-de-125-cc-18u-oferta-mercado-de-golosinas-_JM?searchVariation=69642069207#searchVariation=69642069207&amp;position=10&amp;search_layout=stack&amp;type=item&amp;tracking_id=88d17b41-461d-4d81-b559-215917c4fdd9</t>
  </si>
  <si>
    <t>890110007.18</t>
  </si>
  <si>
    <t>AGUA MINERAL  SIN GAS</t>
  </si>
  <si>
    <t>5 A 6,3 LTS</t>
  </si>
  <si>
    <t>SED DE VIVIR</t>
  </si>
  <si>
    <t>RESERVA DEL SOL</t>
  </si>
  <si>
    <t>VILLA DEL SUR</t>
  </si>
  <si>
    <t xml:space="preserve">COCA COLA </t>
  </si>
  <si>
    <t>BRIO</t>
  </si>
  <si>
    <t>BAGGIO</t>
  </si>
  <si>
    <t>200 ml</t>
  </si>
  <si>
    <t>600 cc</t>
  </si>
  <si>
    <t>1650 cc</t>
  </si>
  <si>
    <t>https://mendoza.mixdecompras.com/bebidas/agua-sed-de-vivir-600cc-3758.html</t>
  </si>
  <si>
    <t>https://www.cotodigital3.com.ar/sitios/cdigi/producto/-agua-mineral-natural-villa-del-sur-165-l/_/A-00258625-00258625-200</t>
  </si>
  <si>
    <t>JUGO PARCIALMENTE  NATURAL</t>
  </si>
  <si>
    <t>https://articulo.mercadolibre.com.ar/MLA-907932704-jugo-baggio-x-200-ml-ofert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287016173&amp;matt_product_id=MLA907932704&amp;matt_product_partition_id=324505042224&amp;matt_target_id=aud-415044759576:pla-324505042224&amp;gclid=Cj0KCQjw24qHBhCnARIsAPbdtlLyHqHULwJc4rQ7_0pPElmeZeO-DKFrU0HSwm2SAAmKZ31KPWIJGHQaAt64EALw_wcB</t>
  </si>
  <si>
    <t>https://articulo.mercadolibre.com.ar/MLA-828750659-jugo-baggio-200cc-x-18un-oferta-compania-de-golosinas-_JM#position=1&amp;search_layout=stack&amp;type=pad&amp;tracking_id=e1034b38-1f2a-47d1-9a33-017c170b1e56&amp;is_advertising=true&amp;ad_domain=VQCATCORE_LST&amp;ad_position=1&amp;ad_click_id=YzZiOWVmOWMtMDc3Zi00YTQ3LWE1ZjctYTZlNmYyOWYzMjdh</t>
  </si>
  <si>
    <t>https://articulo.mercadolibre.com.ar/MLA-880639078-jugo-baggio-pronto-naranjamanzana-roja-200-ml-x-18-unid-_JM#position=9&amp;search_layout=stack&amp;type=item&amp;tracking_id=2be17ff9-d181-42e4-857e-3a851740f70d</t>
  </si>
  <si>
    <t>pr2 y 3pack x 18 u</t>
  </si>
  <si>
    <t>pr1 m/Sed de Vivir - pr 2 y3 m/Villavicencio</t>
  </si>
  <si>
    <t>B. x 5 lts. Marca "Reserva del Sol". Precio enviado por mail por la firma Reserva del Sol</t>
  </si>
  <si>
    <t>R.</t>
  </si>
  <si>
    <t>FECHA DE APERTURA C.M.: 04/02/2021 - ADJUDICADO 25/02/2021  -  PRECIOS  DE MERCADO TOMADOS EN AGOSTO 2021</t>
  </si>
  <si>
    <t>https://www.dinoonline.com.ar/super/producto/agua-mineral-villa-del-sur-sin-gas-botella-x-1650-cc/_/A-3040285-3040285-s#:~:text=%2457.90%20x%20un.</t>
  </si>
  <si>
    <t>https://www.walmart.com.ar/agua-mineral-sin-gas-villa-del-sur-1-65-lt/p</t>
  </si>
  <si>
    <t>https://www.jumbo.com.ar/agua-villa-del-sur-pet-sin-gas-2250-ml/p</t>
  </si>
  <si>
    <t>https://www.walmart.com.ar/agua-mineral-sin-gas-villa-del-sur-2-25-lt/p</t>
  </si>
  <si>
    <t>https://www.carrefour.com.ar/agua-mineral-sin-gas-villa-del-sur-225-l/p</t>
  </si>
  <si>
    <t>pr.1 al 3 m/Villa del Sur</t>
  </si>
  <si>
    <t>https://www.walmart.com.ar/gaseosa-coca-cola-2-25-lt/p</t>
  </si>
  <si>
    <t>https://www.carrefour.com.ar/gaseosa-coca-cola-sabor-original-500-cc/p</t>
  </si>
  <si>
    <t>https://www.carrefour.com.ar/agua-saborizada-pomelo-sin-gas-brio-15-l/p</t>
  </si>
  <si>
    <t>https://www.casa-segal.com/producto/agua-saborizada-brio-naranja-1500ml/</t>
  </si>
  <si>
    <t>https://atomoconviene.com/atomo-ecommerce/agua-saborizada/50069-agua-saborizada-brio-naranja-1500-cc--7798062543926.html</t>
  </si>
  <si>
    <t>https://www.cotodigital3.com.ar/sitios/cdigi/producto/-agua-saborizada--villa-del-sur-levite---naranja-botella-500-cc/_/A-00476798-00476798-200</t>
  </si>
  <si>
    <t>https://www.jumbo.com.ar/bebida-isotonica-powerade-manzana-500-ml/p?idsku=26080&amp;&amp;bidkw=&amp;dvc=c&amp;h=https://clickserve.dartsearch.net/link/click&amp;gclid=EAIaIQobChMIl8aarOq_8gIVkA2RCh11tgTaEAQYAyABEgLRMPD_BwE&amp;gclsrc=aw.ds</t>
  </si>
  <si>
    <t>https://www.hiperlibertad.com.ar/bebida-isotonica-powerade-naranja-500-ml/p</t>
  </si>
  <si>
    <t>https://articulo.mercadolibre.com.ar/MLA-933789659-mini-jugos-frutales-baggio-pack-x18u-125ml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401734712&amp;matt_product_id=MLA933789659&amp;matt_product_partition_id=324505042224&amp;matt_target_id=aud-415044759576:pla-324505042224&amp;gclid=EAIaIQobChMIk-3EnO2_8gIVOAeICR2cLgQkEAYYCCABEgJ4t_D_BwE</t>
  </si>
  <si>
    <t>pr1 y 2 pack x 10 u- pr2 pack x 18 u</t>
  </si>
  <si>
    <t>https://www.jumbo.com.ar/agua-de-mesa-kin-sin-gas-6-lt/p?idsku=240171&amp;&amp;bidkw=&amp;dvc=c&amp;h=https://clickserve.dartsearch.net/link/click&amp;gclid=EAIaIQobChMIq-3A-_O_8gIViISRCh0OYwHVEAQYAyABEgLfGvD_BwE&amp;gclsrc=aw.ds</t>
  </si>
  <si>
    <t>https://www.jumbo.com.ar/agua-villa-del-sur-sin-gas-6-25lts/p</t>
  </si>
  <si>
    <t>pr 2 y 3 x 6,25 lts</t>
  </si>
  <si>
    <t>https://articulo.mercadolibre.com.ar/MLA-753400396-bidon-de-agua-x-20-lts-no-vendemos-el-bidon-vacio-cordoba-_JM#position=2&amp;search_layout=stack&amp;type=item&amp;tracking_id=92a5ce81-b9c3-4d63-8d1b-b39e7212339f</t>
  </si>
  <si>
    <t>https://articulo.mercadolibre.com.ar/MLA-879086884-agua-en-bidon-12lts-bajo-sodio-aquamasters-zona-caba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389177337&amp;matt_product_id=MLA879086884&amp;matt_product_partition_id=324505042224&amp;matt_target_id=aud-415044759576:pla-324505042224&amp;gclid=EAIaIQobChMI7rWAz5HH8gIVjguRCh0bVQuWEAYYBCABEgKdlvD_BwE</t>
  </si>
  <si>
    <t>https://www.cotodigital3.com.ar/sitios/cdigi/producto/-agua-mineral--kin----bidon-6-l/_/A-00288309-00288309-200?gclid=EAIaIQobChMI66LtppLH8gIVi4KRCh1B2AynEAAYAiAAEgJxLvD_BwE</t>
  </si>
  <si>
    <t>pr1 al  3 x 6 lts.</t>
  </si>
  <si>
    <t>890110023.20</t>
  </si>
  <si>
    <t>890110026.1</t>
  </si>
  <si>
    <t>X 20 LTS</t>
  </si>
  <si>
    <t>JUGO</t>
  </si>
  <si>
    <t>GASEOSA </t>
  </si>
  <si>
    <t>YAP</t>
  </si>
  <si>
    <t>sobre</t>
  </si>
  <si>
    <t>ADES</t>
  </si>
  <si>
    <t>LA ALIANZA</t>
  </si>
  <si>
    <t>B. x 20 lts. Marca "Reserva del Sol". Precio enviado por mail por la firma Reserva del Sol</t>
  </si>
  <si>
    <t>https://www.aguaella.com.ar/product-page/bid%C3%B3n-20-litros</t>
  </si>
  <si>
    <t>https://supermercadosdonpedro.com.ar/page/product_quick_view/234484/jugo-en-polvo-yap-naranja-dulce-25g</t>
  </si>
  <si>
    <t>https://atomoconviene.com/atomo-ecommerce/jugos-en-polvo/10856-jugo-en-polvo-yap-manzana-25-grs--7798152590069.html</t>
  </si>
  <si>
    <t>https://www.jumbo.com.ar/jugo-en-polvo-tang-10/p</t>
  </si>
  <si>
    <t>..</t>
  </si>
  <si>
    <t>https://www.walmart.com.ar/jugo-de-soja-ades-manzana-200cc/p</t>
  </si>
  <si>
    <t>https://www.hiperlibertad.com.ar/ades-soja-jugo-de-naranja-200-ml/p</t>
  </si>
  <si>
    <t>https://atomoconviene.com/atomo-ecommerce/jugos-listos/12644-jugo-p-beber-ades-ch-naranja-200-ml---7794000792562.html</t>
  </si>
  <si>
    <t>1500 cc</t>
  </si>
  <si>
    <t>https://atomoconviene.com/atomo-ecommerce/gaseosas/9339-gaseosas-coca-cola---1500-cc---7790895000430.html</t>
  </si>
  <si>
    <t>https://www.cotodigital3.com.ar/sitios/cdigi/browse/_/N-1y1br6r?Dy=1&amp;Nf=product.startDate%7CLTEQ%2B1.630368E12%7C%7Cproduct.endDate%7CGTEQ%2B1.630368E12&amp;Nr=AND(product.sDisp_200%3A1004%2Cproduct.language%3Aespa%C3%B1ol%2COR(product.siteId%3ACotoDigital))</t>
  </si>
  <si>
    <t>https://www.hiperlibertad.com.ar/gaseosa-coca-cola-sabor-original-1-5-lt/p</t>
  </si>
  <si>
    <t xml:space="preserve">PRECIOS DE REFERENCIA  DE AGUAS Y OTRAS BEBIDAS - PROCESO 10606-0002-LPU21 - ACUERDO MARCO 10606-10-AM21 - EX-2021-00480429-GDEMZA-DGCPYGB#MHYF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</si>
</sst>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4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563C1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4" borderId="2" xfId="0" applyFont="1" applyFill="1" applyBorder="1"/>
    <xf numFmtId="0" fontId="7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1" applyFill="1" applyBorder="1"/>
    <xf numFmtId="0" fontId="8" fillId="0" borderId="1" xfId="1" applyFill="1" applyBorder="1" applyAlignment="1"/>
    <xf numFmtId="0" fontId="3" fillId="0" borderId="1" xfId="0" applyFont="1" applyFill="1" applyBorder="1"/>
    <xf numFmtId="0" fontId="0" fillId="0" borderId="2" xfId="0" applyFont="1" applyFill="1" applyBorder="1"/>
    <xf numFmtId="0" fontId="0" fillId="2" borderId="1" xfId="0" applyFont="1" applyFill="1" applyBorder="1" applyAlignment="1">
      <alignment horizontal="justify" vertical="top" wrapText="1"/>
    </xf>
    <xf numFmtId="0" fontId="8" fillId="0" borderId="1" xfId="1" applyFill="1" applyBorder="1" applyAlignment="1">
      <alignment horizontal="justify" vertical="top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164" fontId="0" fillId="3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0" fillId="6" borderId="1" xfId="0" applyFont="1" applyFill="1" applyBorder="1"/>
    <xf numFmtId="0" fontId="12" fillId="4" borderId="1" xfId="0" applyFont="1" applyFill="1" applyBorder="1" applyAlignment="1">
      <alignment horizontal="center" wrapText="1"/>
    </xf>
    <xf numFmtId="0" fontId="13" fillId="0" borderId="1" xfId="1" applyFont="1" applyFill="1" applyBorder="1"/>
    <xf numFmtId="0" fontId="5" fillId="6" borderId="1" xfId="0" applyFont="1" applyFill="1" applyBorder="1" applyAlignment="1"/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justify" vertical="top" wrapText="1"/>
    </xf>
    <xf numFmtId="0" fontId="5" fillId="6" borderId="1" xfId="0" applyFont="1" applyFill="1" applyBorder="1"/>
    <xf numFmtId="0" fontId="0" fillId="6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7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top"/>
    </xf>
    <xf numFmtId="0" fontId="0" fillId="6" borderId="1" xfId="0" applyFont="1" applyFill="1" applyBorder="1" applyAlignment="1"/>
    <xf numFmtId="0" fontId="11" fillId="5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xiconsumo.com/sucursal_capital/catalog/product/view/id/3350/s/agua-kin-bidon-6-5-lt-22266/category/126/" TargetMode="External"/><Relationship Id="rId13" Type="http://schemas.openxmlformats.org/officeDocument/2006/relationships/hyperlink" Target="https://www.jumbo.com.ar/agua-saborizada-villa-del-sur-levite-pomelo-sin-gas-500-ml/p" TargetMode="External"/><Relationship Id="rId18" Type="http://schemas.openxmlformats.org/officeDocument/2006/relationships/hyperlink" Target="https://www.dinoonline.com.ar/super/producto/agua-mineral-villa-del-sur-sin-gas-botella-x-1650-cc/_/A-3040285-3040285-s" TargetMode="External"/><Relationship Id="rId3" Type="http://schemas.openxmlformats.org/officeDocument/2006/relationships/hyperlink" Target="https://www.cotodigital3.com.ar/sitios/cdigi/producto/-gaseosa-coca-cola-botella-500-cc-/_/A-00005381-00005381-200" TargetMode="External"/><Relationship Id="rId21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" TargetMode="External"/><Relationship Id="rId12" Type="http://schemas.openxmlformats.org/officeDocument/2006/relationships/hyperlink" Target="https://www.walmart.com.ar/agua-saborizada-naranja-levite-500cc/p" TargetMode="External"/><Relationship Id="rId17" Type="http://schemas.openxmlformats.org/officeDocument/2006/relationships/hyperlink" Target="https://www.cotodigital3.com.ar/sitios/cdigi/producto/-agua-mineral-natural-villa-del-sur-165-l/_/A-00258625-00258625-200" TargetMode="External"/><Relationship Id="rId2" Type="http://schemas.openxmlformats.org/officeDocument/2006/relationships/hyperlink" Target="https://www.cotodigital3.com.ar/sitios/cdigi/producto/-gaseosa-coca-cola-botella-225-l-/_/A-00014450-00014450-200" TargetMode="External"/><Relationship Id="rId16" Type="http://schemas.openxmlformats.org/officeDocument/2006/relationships/hyperlink" Target="https://www.walmart.com.ar/bidon-de-agua-villa-del-sur-6-25-lt/p" TargetMode="External"/><Relationship Id="rId20" Type="http://schemas.openxmlformats.org/officeDocument/2006/relationships/hyperlink" Target="https://www.jumbo.com.ar/agua-de-mesa-kin-sin-gas-6-lt/p?idsku=240171&amp;&amp;bidkw=&amp;dvc=c&amp;h=https://clickserve.dartsearch.net/link/click&amp;gclid=EAIaIQobChMIq-3A-_O_8gIViISRCh0OYwHVEAQYAyABEgLfGvD_BwE&amp;gclsrc=aw.ds" TargetMode="External"/><Relationship Id="rId1" Type="http://schemas.openxmlformats.org/officeDocument/2006/relationships/hyperlink" Target="https://www.walmart.com.ar/agua-mineral-c-gas-villavicencio-500ml/p" TargetMode="External"/><Relationship Id="rId6" Type="http://schemas.openxmlformats.org/officeDocument/2006/relationships/hyperlink" Target="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" TargetMode="External"/><Relationship Id="rId11" Type="http://schemas.openxmlformats.org/officeDocument/2006/relationships/hyperlink" Target="https://www.veadigital.com.ar/prod/2792/gaseosa-coca-cola-sabor-original-500-ml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15" Type="http://schemas.openxmlformats.org/officeDocument/2006/relationships/hyperlink" Target="https://mendoza.mixdecompras.com/bebidas/agua-sed-de-vivir-600cc-3758.html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supermercado.carrefour.com.ar/gaseosa-coca-cola-sabor-original-225-l/p" TargetMode="External"/><Relationship Id="rId19" Type="http://schemas.openxmlformats.org/officeDocument/2006/relationships/hyperlink" Target="https://www.cotodigital3.com.ar/sitios/cdigi/producto/-agua-saborizada--villa-del-sur-levite---naranja-botella-500-cc/_/A-00476798-00476798-200" TargetMode="External"/><Relationship Id="rId4" Type="http://schemas.openxmlformats.org/officeDocument/2006/relationships/hyperlink" Target="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" TargetMode="External"/><Relationship Id="rId9" Type="http://schemas.openxmlformats.org/officeDocument/2006/relationships/hyperlink" Target="http://www.jumbo.com.ar/agua-villavicencio-pet-con-gas-500-ml/p" TargetMode="External"/><Relationship Id="rId14" Type="http://schemas.openxmlformats.org/officeDocument/2006/relationships/hyperlink" Target="https://www.dinoonline.com.ar/super/producto/bebida-energetica-powerade-naranja-botella-x-500-cc/_/A-3050504-3050504-s;jsessionid=JKxSMTXo9LE20WiR9dJ5rEck4QDhg829ffgGhs2DFUiG2U-d1Kas!-1840408355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P4" sqref="P4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5" ht="15" customHeight="1" x14ac:dyDescent="0.25">
      <c r="A4" s="51" t="s">
        <v>78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15" customHeight="1" x14ac:dyDescent="0.2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</row>
    <row r="6" spans="1:15" ht="60" x14ac:dyDescent="0.25">
      <c r="A6" s="11" t="s">
        <v>77</v>
      </c>
      <c r="B6" s="12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</row>
    <row r="7" spans="1:15" ht="30" x14ac:dyDescent="0.25">
      <c r="A7" s="17">
        <v>1</v>
      </c>
      <c r="B7" s="44" t="s">
        <v>13</v>
      </c>
      <c r="C7" s="31" t="s">
        <v>14</v>
      </c>
      <c r="D7" s="3" t="s">
        <v>15</v>
      </c>
      <c r="E7" s="18" t="s">
        <v>16</v>
      </c>
      <c r="F7" s="4">
        <v>110</v>
      </c>
      <c r="G7" s="5">
        <f t="shared" ref="G7:G9" si="0">+(H7+J7+L7)/3</f>
        <v>233.33333333333334</v>
      </c>
      <c r="H7" s="6">
        <v>280</v>
      </c>
      <c r="I7" s="19" t="s">
        <v>17</v>
      </c>
      <c r="J7" s="6">
        <v>220</v>
      </c>
      <c r="K7" s="33" t="s">
        <v>98</v>
      </c>
      <c r="L7" s="6">
        <v>200</v>
      </c>
      <c r="M7" s="19" t="s">
        <v>18</v>
      </c>
      <c r="N7" s="10" t="s">
        <v>27</v>
      </c>
    </row>
    <row r="8" spans="1:15" ht="46.5" customHeight="1" x14ac:dyDescent="0.25">
      <c r="A8" s="17">
        <v>2</v>
      </c>
      <c r="B8" s="44" t="s">
        <v>13</v>
      </c>
      <c r="C8" s="31" t="s">
        <v>19</v>
      </c>
      <c r="D8" s="3" t="s">
        <v>15</v>
      </c>
      <c r="E8" s="18" t="s">
        <v>20</v>
      </c>
      <c r="F8" s="4">
        <v>80</v>
      </c>
      <c r="G8" s="5">
        <f t="shared" si="0"/>
        <v>240</v>
      </c>
      <c r="H8" s="6">
        <v>240</v>
      </c>
      <c r="I8" s="33" t="s">
        <v>99</v>
      </c>
      <c r="J8" s="6">
        <v>220</v>
      </c>
      <c r="K8" s="19" t="s">
        <v>21</v>
      </c>
      <c r="L8" s="6">
        <v>260</v>
      </c>
      <c r="M8" s="19" t="s">
        <v>22</v>
      </c>
      <c r="N8" s="10" t="s">
        <v>27</v>
      </c>
    </row>
    <row r="9" spans="1:15" ht="30" x14ac:dyDescent="0.25">
      <c r="A9" s="17">
        <v>3</v>
      </c>
      <c r="B9" s="44" t="s">
        <v>13</v>
      </c>
      <c r="C9" s="31" t="s">
        <v>19</v>
      </c>
      <c r="D9" s="3" t="s">
        <v>15</v>
      </c>
      <c r="E9" s="18" t="s">
        <v>23</v>
      </c>
      <c r="F9" s="4">
        <v>70</v>
      </c>
      <c r="G9" s="5">
        <f t="shared" si="0"/>
        <v>143.19999999999999</v>
      </c>
      <c r="H9" s="6">
        <v>128.69999999999999</v>
      </c>
      <c r="I9" s="19" t="s">
        <v>24</v>
      </c>
      <c r="J9" s="6">
        <v>150.44999999999999</v>
      </c>
      <c r="K9" s="19" t="s">
        <v>95</v>
      </c>
      <c r="L9" s="6">
        <v>150.44999999999999</v>
      </c>
      <c r="M9" s="19" t="s">
        <v>100</v>
      </c>
      <c r="N9" s="36" t="s">
        <v>101</v>
      </c>
    </row>
    <row r="10" spans="1:15" ht="36" customHeight="1" x14ac:dyDescent="0.25">
      <c r="A10" s="17">
        <v>4</v>
      </c>
      <c r="B10" s="44" t="s">
        <v>102</v>
      </c>
      <c r="C10" s="38" t="s">
        <v>29</v>
      </c>
      <c r="D10" s="3" t="s">
        <v>60</v>
      </c>
      <c r="E10" s="40" t="s">
        <v>104</v>
      </c>
      <c r="F10" s="4">
        <v>280</v>
      </c>
      <c r="G10" s="5">
        <f>+(H10+J10)/3</f>
        <v>216.66666666666666</v>
      </c>
      <c r="H10" s="6">
        <v>350</v>
      </c>
      <c r="I10" s="30" t="s">
        <v>111</v>
      </c>
      <c r="J10" s="6">
        <v>300</v>
      </c>
      <c r="K10" s="19" t="s">
        <v>112</v>
      </c>
      <c r="L10" s="6"/>
      <c r="M10" s="19"/>
      <c r="N10" s="36" t="s">
        <v>27</v>
      </c>
    </row>
    <row r="11" spans="1:15" ht="47.25" customHeight="1" x14ac:dyDescent="0.25">
      <c r="A11" s="17">
        <v>5</v>
      </c>
      <c r="B11" s="44" t="s">
        <v>25</v>
      </c>
      <c r="C11" s="38" t="s">
        <v>57</v>
      </c>
      <c r="D11" s="8" t="s">
        <v>59</v>
      </c>
      <c r="E11" s="17" t="s">
        <v>66</v>
      </c>
      <c r="F11" s="4">
        <v>19.48</v>
      </c>
      <c r="G11" s="5">
        <f t="shared" ref="G11:G20" si="1">+(H11+J11+L11)/3</f>
        <v>53.373333333333335</v>
      </c>
      <c r="H11" s="6">
        <v>22</v>
      </c>
      <c r="I11" s="20" t="s">
        <v>68</v>
      </c>
      <c r="J11" s="6">
        <v>70</v>
      </c>
      <c r="K11" s="19" t="s">
        <v>49</v>
      </c>
      <c r="L11" s="6">
        <v>68.12</v>
      </c>
      <c r="M11" s="19" t="s">
        <v>28</v>
      </c>
      <c r="N11" s="37" t="s">
        <v>75</v>
      </c>
      <c r="O11" s="41"/>
    </row>
    <row r="12" spans="1:15" ht="35.25" customHeight="1" x14ac:dyDescent="0.25">
      <c r="A12" s="25">
        <v>6</v>
      </c>
      <c r="B12" s="49" t="s">
        <v>25</v>
      </c>
      <c r="C12" s="39" t="s">
        <v>29</v>
      </c>
      <c r="D12" s="23" t="s">
        <v>60</v>
      </c>
      <c r="E12" s="26" t="s">
        <v>58</v>
      </c>
      <c r="F12" s="27">
        <v>96.8</v>
      </c>
      <c r="G12" s="28">
        <f t="shared" si="1"/>
        <v>194.94666666666669</v>
      </c>
      <c r="H12" s="29">
        <v>119</v>
      </c>
      <c r="I12" s="30" t="s">
        <v>76</v>
      </c>
      <c r="J12" s="29">
        <v>239</v>
      </c>
      <c r="K12" s="24" t="s">
        <v>96</v>
      </c>
      <c r="L12" s="29">
        <v>226.84</v>
      </c>
      <c r="M12" s="24" t="s">
        <v>30</v>
      </c>
      <c r="N12" s="37" t="s">
        <v>97</v>
      </c>
    </row>
    <row r="13" spans="1:15" x14ac:dyDescent="0.25">
      <c r="A13" s="17">
        <v>7</v>
      </c>
      <c r="B13" s="44" t="s">
        <v>25</v>
      </c>
      <c r="C13" s="31" t="s">
        <v>29</v>
      </c>
      <c r="D13" s="8" t="s">
        <v>61</v>
      </c>
      <c r="E13" s="17" t="s">
        <v>67</v>
      </c>
      <c r="F13" s="4">
        <v>56.44</v>
      </c>
      <c r="G13" s="5">
        <f t="shared" si="1"/>
        <v>70.13</v>
      </c>
      <c r="H13" s="6">
        <v>57.9</v>
      </c>
      <c r="I13" s="19" t="s">
        <v>79</v>
      </c>
      <c r="J13" s="6">
        <v>75.489999999999995</v>
      </c>
      <c r="K13" s="19" t="s">
        <v>80</v>
      </c>
      <c r="L13" s="6">
        <v>77</v>
      </c>
      <c r="M13" s="19" t="s">
        <v>69</v>
      </c>
      <c r="N13" s="7" t="s">
        <v>27</v>
      </c>
      <c r="O13" s="41"/>
    </row>
    <row r="14" spans="1:15" ht="30" x14ac:dyDescent="0.25">
      <c r="A14" s="17">
        <v>8</v>
      </c>
      <c r="B14" s="44" t="s">
        <v>25</v>
      </c>
      <c r="C14" s="31" t="s">
        <v>32</v>
      </c>
      <c r="D14" s="8" t="s">
        <v>60</v>
      </c>
      <c r="E14" s="17" t="s">
        <v>33</v>
      </c>
      <c r="F14" s="4">
        <v>50</v>
      </c>
      <c r="G14" s="5">
        <f t="shared" si="1"/>
        <v>87.483333333333334</v>
      </c>
      <c r="H14" s="6">
        <v>85.1</v>
      </c>
      <c r="I14" s="19" t="s">
        <v>83</v>
      </c>
      <c r="J14" s="6">
        <v>90</v>
      </c>
      <c r="K14" s="19" t="s">
        <v>81</v>
      </c>
      <c r="L14" s="6">
        <v>87.35</v>
      </c>
      <c r="M14" s="19" t="s">
        <v>82</v>
      </c>
      <c r="N14" s="32" t="s">
        <v>84</v>
      </c>
    </row>
    <row r="15" spans="1:15" x14ac:dyDescent="0.25">
      <c r="A15" s="17">
        <v>9</v>
      </c>
      <c r="B15" s="44" t="s">
        <v>34</v>
      </c>
      <c r="C15" s="31" t="s">
        <v>35</v>
      </c>
      <c r="D15" s="8" t="s">
        <v>62</v>
      </c>
      <c r="E15" s="17" t="s">
        <v>36</v>
      </c>
      <c r="F15" s="4">
        <v>148.9</v>
      </c>
      <c r="G15" s="5">
        <f t="shared" si="1"/>
        <v>210.89666666666668</v>
      </c>
      <c r="H15" s="6">
        <v>210.69</v>
      </c>
      <c r="I15" s="19" t="s">
        <v>37</v>
      </c>
      <c r="J15" s="6">
        <v>201</v>
      </c>
      <c r="K15" s="19" t="s">
        <v>50</v>
      </c>
      <c r="L15" s="6">
        <v>221</v>
      </c>
      <c r="M15" s="19" t="s">
        <v>85</v>
      </c>
      <c r="N15" s="10" t="s">
        <v>27</v>
      </c>
    </row>
    <row r="16" spans="1:15" x14ac:dyDescent="0.25">
      <c r="A16" s="17">
        <v>10</v>
      </c>
      <c r="B16" s="44" t="s">
        <v>34</v>
      </c>
      <c r="C16" s="31" t="s">
        <v>38</v>
      </c>
      <c r="D16" s="8" t="s">
        <v>62</v>
      </c>
      <c r="E16" s="17" t="s">
        <v>26</v>
      </c>
      <c r="F16" s="4">
        <v>50.13</v>
      </c>
      <c r="G16" s="5">
        <f t="shared" si="1"/>
        <v>78.279999999999987</v>
      </c>
      <c r="H16" s="6">
        <v>78.81</v>
      </c>
      <c r="I16" s="19" t="s">
        <v>39</v>
      </c>
      <c r="J16" s="6">
        <v>77.2</v>
      </c>
      <c r="K16" s="19" t="s">
        <v>86</v>
      </c>
      <c r="L16" s="6">
        <v>78.83</v>
      </c>
      <c r="M16" s="19" t="s">
        <v>51</v>
      </c>
      <c r="N16" s="10" t="s">
        <v>27</v>
      </c>
    </row>
    <row r="17" spans="1:15" x14ac:dyDescent="0.25">
      <c r="A17" s="17">
        <v>11</v>
      </c>
      <c r="B17" s="44" t="s">
        <v>40</v>
      </c>
      <c r="C17" s="31" t="s">
        <v>41</v>
      </c>
      <c r="D17" s="8" t="s">
        <v>63</v>
      </c>
      <c r="E17" s="17" t="s">
        <v>31</v>
      </c>
      <c r="F17" s="16">
        <v>54.1</v>
      </c>
      <c r="G17" s="5">
        <f t="shared" si="1"/>
        <v>60.633333333333333</v>
      </c>
      <c r="H17" s="6">
        <v>88</v>
      </c>
      <c r="I17" s="19" t="s">
        <v>87</v>
      </c>
      <c r="J17" s="6">
        <v>48</v>
      </c>
      <c r="K17" s="19" t="s">
        <v>89</v>
      </c>
      <c r="L17" s="6">
        <v>45.9</v>
      </c>
      <c r="M17" s="19" t="s">
        <v>88</v>
      </c>
      <c r="N17" s="10" t="s">
        <v>27</v>
      </c>
    </row>
    <row r="18" spans="1:15" x14ac:dyDescent="0.25">
      <c r="A18" s="17">
        <v>12</v>
      </c>
      <c r="B18" s="44" t="s">
        <v>40</v>
      </c>
      <c r="C18" s="31" t="s">
        <v>41</v>
      </c>
      <c r="D18" s="8" t="s">
        <v>42</v>
      </c>
      <c r="E18" s="17" t="s">
        <v>26</v>
      </c>
      <c r="F18" s="16">
        <v>40.479999999999997</v>
      </c>
      <c r="G18" s="5">
        <f t="shared" si="1"/>
        <v>72.176666666666662</v>
      </c>
      <c r="H18" s="6">
        <v>68.12</v>
      </c>
      <c r="I18" s="19" t="s">
        <v>90</v>
      </c>
      <c r="J18" s="6">
        <v>74.41</v>
      </c>
      <c r="K18" s="19" t="s">
        <v>52</v>
      </c>
      <c r="L18" s="6">
        <v>74</v>
      </c>
      <c r="M18" s="19" t="s">
        <v>53</v>
      </c>
      <c r="N18" s="10" t="s">
        <v>27</v>
      </c>
    </row>
    <row r="19" spans="1:15" x14ac:dyDescent="0.25">
      <c r="A19" s="17">
        <v>13</v>
      </c>
      <c r="B19" s="44" t="s">
        <v>43</v>
      </c>
      <c r="C19" s="31" t="s">
        <v>44</v>
      </c>
      <c r="D19" s="8" t="s">
        <v>45</v>
      </c>
      <c r="E19" s="17" t="s">
        <v>26</v>
      </c>
      <c r="F19" s="16">
        <v>52.29</v>
      </c>
      <c r="G19" s="5">
        <f t="shared" si="1"/>
        <v>71.373333333333335</v>
      </c>
      <c r="H19" s="6">
        <v>61.63</v>
      </c>
      <c r="I19" s="21" t="s">
        <v>91</v>
      </c>
      <c r="J19" s="6">
        <v>73.5</v>
      </c>
      <c r="K19" s="19" t="s">
        <v>46</v>
      </c>
      <c r="L19" s="6">
        <v>78.989999999999995</v>
      </c>
      <c r="M19" s="19" t="s">
        <v>92</v>
      </c>
      <c r="N19" s="10" t="s">
        <v>27</v>
      </c>
    </row>
    <row r="20" spans="1:15" x14ac:dyDescent="0.25">
      <c r="A20" s="17">
        <v>14</v>
      </c>
      <c r="B20" s="44" t="s">
        <v>56</v>
      </c>
      <c r="C20" s="38" t="s">
        <v>70</v>
      </c>
      <c r="D20" s="8" t="s">
        <v>107</v>
      </c>
      <c r="E20" s="17" t="s">
        <v>108</v>
      </c>
      <c r="F20" s="16">
        <v>16.98</v>
      </c>
      <c r="G20" s="5">
        <f t="shared" si="1"/>
        <v>16.236666666666668</v>
      </c>
      <c r="H20" s="6">
        <v>12</v>
      </c>
      <c r="I20" s="21" t="s">
        <v>113</v>
      </c>
      <c r="J20" s="6">
        <v>20</v>
      </c>
      <c r="K20" s="19" t="s">
        <v>114</v>
      </c>
      <c r="L20" s="6">
        <v>16.71</v>
      </c>
      <c r="M20" s="19" t="s">
        <v>115</v>
      </c>
      <c r="N20" s="45" t="s">
        <v>116</v>
      </c>
      <c r="O20" s="41"/>
    </row>
    <row r="21" spans="1:15" ht="30" x14ac:dyDescent="0.25">
      <c r="A21" s="17">
        <v>17</v>
      </c>
      <c r="B21" s="44" t="s">
        <v>56</v>
      </c>
      <c r="C21" s="31" t="s">
        <v>70</v>
      </c>
      <c r="D21" s="8" t="s">
        <v>47</v>
      </c>
      <c r="E21" s="17" t="s">
        <v>48</v>
      </c>
      <c r="F21" s="16">
        <v>18.399999999999999</v>
      </c>
      <c r="G21" s="5">
        <f>+(H21+J21+L21)/3</f>
        <v>30.033333333333331</v>
      </c>
      <c r="H21" s="6">
        <v>30.55</v>
      </c>
      <c r="I21" s="21" t="s">
        <v>93</v>
      </c>
      <c r="J21" s="6">
        <v>32</v>
      </c>
      <c r="K21" s="19" t="s">
        <v>54</v>
      </c>
      <c r="L21" s="6">
        <v>27.55</v>
      </c>
      <c r="M21" s="19" t="s">
        <v>55</v>
      </c>
      <c r="N21" s="32" t="s">
        <v>94</v>
      </c>
    </row>
    <row r="22" spans="1:15" x14ac:dyDescent="0.25">
      <c r="A22" s="17">
        <v>18</v>
      </c>
      <c r="B22" s="44" t="s">
        <v>56</v>
      </c>
      <c r="C22" s="31" t="s">
        <v>70</v>
      </c>
      <c r="D22" s="8" t="s">
        <v>64</v>
      </c>
      <c r="E22" s="17" t="s">
        <v>65</v>
      </c>
      <c r="F22" s="16">
        <v>23.98</v>
      </c>
      <c r="G22" s="5">
        <f>+(H22+J22+L22)/3</f>
        <v>28.836666666666662</v>
      </c>
      <c r="H22" s="6">
        <v>25.55</v>
      </c>
      <c r="I22" s="21" t="s">
        <v>71</v>
      </c>
      <c r="J22" s="6">
        <v>34.299999999999997</v>
      </c>
      <c r="K22" s="19" t="s">
        <v>72</v>
      </c>
      <c r="L22" s="6">
        <v>26.66</v>
      </c>
      <c r="M22" s="19" t="s">
        <v>73</v>
      </c>
      <c r="N22" s="32" t="s">
        <v>74</v>
      </c>
    </row>
    <row r="23" spans="1:15" ht="15.75" customHeight="1" x14ac:dyDescent="0.25">
      <c r="A23" s="17">
        <v>19</v>
      </c>
      <c r="B23" s="15" t="s">
        <v>56</v>
      </c>
      <c r="C23" s="34" t="s">
        <v>105</v>
      </c>
      <c r="D23" s="8" t="s">
        <v>109</v>
      </c>
      <c r="E23" s="17" t="s">
        <v>65</v>
      </c>
      <c r="F23" s="4">
        <v>43.3</v>
      </c>
      <c r="G23" s="5">
        <f>+(H23+J23+L23)/3</f>
        <v>52.126666666666665</v>
      </c>
      <c r="H23" s="6">
        <v>59.04</v>
      </c>
      <c r="I23" s="19" t="s">
        <v>117</v>
      </c>
      <c r="J23" s="6">
        <v>50.49</v>
      </c>
      <c r="K23" s="19" t="s">
        <v>118</v>
      </c>
      <c r="L23" s="6">
        <v>46.85</v>
      </c>
      <c r="M23" s="19" t="s">
        <v>119</v>
      </c>
      <c r="N23" s="35" t="s">
        <v>27</v>
      </c>
    </row>
    <row r="24" spans="1:15" ht="15.75" customHeight="1" x14ac:dyDescent="0.25">
      <c r="A24" s="17">
        <v>21</v>
      </c>
      <c r="B24" s="43" t="s">
        <v>103</v>
      </c>
      <c r="C24" s="50" t="s">
        <v>106</v>
      </c>
      <c r="D24" s="42" t="s">
        <v>110</v>
      </c>
      <c r="E24" s="46" t="s">
        <v>120</v>
      </c>
      <c r="F24" s="16">
        <v>70</v>
      </c>
      <c r="G24" s="47">
        <f>+(H24+J24+L24)/3</f>
        <v>123.16666666666667</v>
      </c>
      <c r="H24" s="48">
        <v>130.4</v>
      </c>
      <c r="I24" s="43" t="s">
        <v>121</v>
      </c>
      <c r="J24" s="48">
        <v>108.7</v>
      </c>
      <c r="K24" s="43" t="s">
        <v>122</v>
      </c>
      <c r="L24" s="48">
        <v>130.4</v>
      </c>
      <c r="M24" s="43" t="s">
        <v>123</v>
      </c>
      <c r="N24" s="46" t="s">
        <v>27</v>
      </c>
    </row>
    <row r="25" spans="1:15" ht="15.75" customHeight="1" x14ac:dyDescent="0.25">
      <c r="F25" s="1"/>
      <c r="H25" s="2"/>
    </row>
    <row r="26" spans="1:15" ht="15.75" customHeight="1" x14ac:dyDescent="0.25">
      <c r="F26" s="1"/>
      <c r="H26" s="2"/>
    </row>
    <row r="27" spans="1:15" ht="15.75" customHeight="1" x14ac:dyDescent="0.25">
      <c r="B27" s="22"/>
      <c r="C27" s="9"/>
      <c r="F27" s="1"/>
    </row>
    <row r="28" spans="1:15" ht="15.75" customHeight="1" x14ac:dyDescent="0.25">
      <c r="B28" s="22"/>
      <c r="C28" s="9"/>
      <c r="D28" s="1"/>
      <c r="E28" s="1"/>
      <c r="F28" s="1"/>
    </row>
    <row r="29" spans="1:15" ht="15.75" customHeight="1" x14ac:dyDescent="0.25">
      <c r="D29" s="1"/>
      <c r="E29" s="1"/>
      <c r="F29" s="1"/>
    </row>
    <row r="30" spans="1:15" ht="15.75" customHeight="1" x14ac:dyDescent="0.25">
      <c r="F30" s="1"/>
    </row>
    <row r="31" spans="1:15" ht="15.75" customHeight="1" x14ac:dyDescent="0.25">
      <c r="F31" s="1"/>
    </row>
    <row r="32" spans="1:15" ht="15.75" customHeight="1" x14ac:dyDescent="0.25">
      <c r="F32" s="1"/>
    </row>
    <row r="33" spans="6:6" ht="15.75" customHeight="1" x14ac:dyDescent="0.25">
      <c r="F33" s="1"/>
    </row>
    <row r="34" spans="6:6" ht="15.75" customHeight="1" x14ac:dyDescent="0.25">
      <c r="F34" s="1"/>
    </row>
    <row r="35" spans="6:6" ht="15.75" customHeight="1" x14ac:dyDescent="0.25">
      <c r="F35" s="1"/>
    </row>
    <row r="36" spans="6:6" ht="15.75" customHeight="1" x14ac:dyDescent="0.25">
      <c r="F36" s="1"/>
    </row>
    <row r="37" spans="6:6" ht="15.75" customHeight="1" x14ac:dyDescent="0.25">
      <c r="F37" s="1"/>
    </row>
    <row r="38" spans="6:6" ht="15.75" customHeight="1" x14ac:dyDescent="0.25">
      <c r="F38" s="1"/>
    </row>
    <row r="39" spans="6:6" ht="15.75" customHeight="1" x14ac:dyDescent="0.25"/>
    <row r="40" spans="6:6" ht="15.75" customHeight="1" x14ac:dyDescent="0.25">
      <c r="F40" s="1"/>
    </row>
    <row r="41" spans="6:6" ht="15.75" customHeight="1" x14ac:dyDescent="0.25">
      <c r="F41" s="1"/>
    </row>
    <row r="42" spans="6:6" ht="15.75" customHeight="1" x14ac:dyDescent="0.25">
      <c r="F42" s="1"/>
    </row>
    <row r="43" spans="6:6" ht="15.75" customHeight="1" x14ac:dyDescent="0.25">
      <c r="F43" s="1"/>
    </row>
    <row r="44" spans="6:6" ht="15.75" customHeight="1" x14ac:dyDescent="0.25">
      <c r="F44" s="1"/>
    </row>
    <row r="45" spans="6:6" ht="15.75" customHeight="1" x14ac:dyDescent="0.25">
      <c r="F45" s="1"/>
    </row>
    <row r="46" spans="6:6" ht="15.75" customHeight="1" x14ac:dyDescent="0.25">
      <c r="F46" s="1"/>
    </row>
    <row r="47" spans="6:6" ht="15.75" customHeight="1" x14ac:dyDescent="0.25">
      <c r="F47" s="1"/>
    </row>
    <row r="48" spans="6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  <row r="86" spans="6:6" ht="15.75" customHeight="1" x14ac:dyDescent="0.25">
      <c r="F86" s="1"/>
    </row>
    <row r="87" spans="6:6" ht="15.75" customHeight="1" x14ac:dyDescent="0.25">
      <c r="F87" s="1"/>
    </row>
    <row r="88" spans="6:6" ht="15.75" customHeight="1" x14ac:dyDescent="0.25">
      <c r="F88" s="1"/>
    </row>
    <row r="89" spans="6:6" ht="15.75" customHeight="1" x14ac:dyDescent="0.25">
      <c r="F89" s="1"/>
    </row>
    <row r="90" spans="6:6" ht="15.75" customHeight="1" x14ac:dyDescent="0.25">
      <c r="F90" s="1"/>
    </row>
    <row r="91" spans="6:6" ht="15.75" customHeight="1" x14ac:dyDescent="0.25">
      <c r="F91" s="1"/>
    </row>
    <row r="92" spans="6:6" ht="15.75" customHeight="1" x14ac:dyDescent="0.25">
      <c r="F92" s="1"/>
    </row>
    <row r="93" spans="6:6" ht="15.75" customHeight="1" x14ac:dyDescent="0.25">
      <c r="F93" s="1"/>
    </row>
    <row r="94" spans="6:6" ht="15.75" customHeight="1" x14ac:dyDescent="0.25">
      <c r="F94" s="1"/>
    </row>
    <row r="95" spans="6:6" ht="15.75" customHeight="1" x14ac:dyDescent="0.25">
      <c r="F95" s="1"/>
    </row>
    <row r="96" spans="6:6" ht="15.75" customHeight="1" x14ac:dyDescent="0.25">
      <c r="F96" s="1"/>
    </row>
    <row r="97" spans="6:6" ht="15.75" customHeight="1" x14ac:dyDescent="0.25">
      <c r="F97" s="1"/>
    </row>
    <row r="98" spans="6:6" ht="15.75" customHeight="1" x14ac:dyDescent="0.25">
      <c r="F98" s="1"/>
    </row>
    <row r="99" spans="6:6" ht="15.75" customHeight="1" x14ac:dyDescent="0.25">
      <c r="F99" s="1"/>
    </row>
  </sheetData>
  <mergeCells count="2">
    <mergeCell ref="A4:N4"/>
    <mergeCell ref="A3:N3"/>
  </mergeCells>
  <hyperlinks>
    <hyperlink ref="M11" r:id="rId1"/>
    <hyperlink ref="I15" r:id="rId2"/>
    <hyperlink ref="I16" r:id="rId3"/>
    <hyperlink ref="I7" r:id="rId4" display="https://articulo.mercadolibre.com.ar/MLA-867441807-agua-en-bidon-20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7441807&amp;matt_product_partition_id=324505042224&amp;matt_target_id=pla-324505042224&amp;gclid=EAIaIQobChMI5Yz8_p7G7QIVUQSRCh3HwAPlEAQYASABEgItwPD_BwE"/>
    <hyperlink ref="M7" r:id="rId5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K8" r:id="rId6" display="https://articulo.mercadolibre.com.ar/MLA-868351407-agua-en-bidon-12lts-aquamasters-zona-caba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80290330&amp;matt_product_id=MLA868351407&amp;matt_product_partition_id=324505042224&amp;matt_target_id=pla-324505042224&amp;gclid=EAIaIQobChMI5Yz8_p7G7QIVUQSRCh3HwAPlEAQYBiABEgLLtvD_BwE"/>
    <hyperlink ref="M8" r:id="rId7" display="https://articulo.mercadolibre.com.ar/MLA-673608647-bidon-agua-12-lts-el-cantaro-bajo-sodio-envio-sin-cargo-_JM?matt_tool=19828774&amp;matt_word=&amp;matt_source=google&amp;matt_campaign_id=11618991304&amp;matt_ad_group_id=118484632692&amp;matt_match_type=&amp;matt_network=s&amp;matt_device=c&amp;matt_creative=479788858546&amp;matt_keyword=&amp;matt_ad_position=&amp;matt_ad_type=pla&amp;matt_merchant_id=148873723&amp;matt_product_id=MLA673608647&amp;matt_product_partition_id=296303633664&amp;matt_target_id=pla-296303633664&amp;gclid=EAIaIQobChMIutf0qKbG7QIVDg6RCh1v_AFDEAQYBSABEgJG8vD_BwE"/>
    <hyperlink ref="I9" r:id="rId8"/>
    <hyperlink ref="K11" r:id="rId9"/>
    <hyperlink ref="K15" r:id="rId10"/>
    <hyperlink ref="M16" r:id="rId11"/>
    <hyperlink ref="K18" r:id="rId12"/>
    <hyperlink ref="M18" r:id="rId13"/>
    <hyperlink ref="K19" r:id="rId14"/>
    <hyperlink ref="I11" r:id="rId15"/>
    <hyperlink ref="M12" r:id="rId16"/>
    <hyperlink ref="M13" r:id="rId17"/>
    <hyperlink ref="I13" r:id="rId18" location=":~:text=%2457.90%20x%20un."/>
    <hyperlink ref="I18" r:id="rId19"/>
    <hyperlink ref="K9" r:id="rId20"/>
    <hyperlink ref="M9" r:id="rId21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22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BEBIDAS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2021-07-06T12:41:20Z</cp:lastPrinted>
  <dcterms:created xsi:type="dcterms:W3CDTF">2020-06-23T13:02:12Z</dcterms:created>
  <dcterms:modified xsi:type="dcterms:W3CDTF">2021-08-31T13:51:21Z</dcterms:modified>
</cp:coreProperties>
</file>