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 activeTab="1"/>
  </bookViews>
  <sheets>
    <sheet name="Cuadro comparativo" sheetId="2" r:id="rId1"/>
    <sheet name="comparativa de precios" sheetId="3" r:id="rId2"/>
  </sheets>
  <definedNames>
    <definedName name="CantidadSolicitada">'Cuadro comparativo'!$F$8:$F$8</definedName>
    <definedName name="Datos">'Cuadro comparativo'!$C$1:$G$5</definedName>
    <definedName name="DatosRenglon">'Cuadro comparativo'!$A$7:$H$7</definedName>
    <definedName name="DatosTitulos">'Cuadro comparativo'!$B$1:$B$5</definedName>
  </definedNames>
  <calcPr calcId="152511"/>
</workbook>
</file>

<file path=xl/calcChain.xml><?xml version="1.0" encoding="utf-8"?>
<calcChain xmlns="http://schemas.openxmlformats.org/spreadsheetml/2006/main">
  <c r="I12" i="3" l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I10" i="3"/>
  <c r="I9" i="3"/>
</calcChain>
</file>

<file path=xl/sharedStrings.xml><?xml version="1.0" encoding="utf-8"?>
<sst xmlns="http://schemas.openxmlformats.org/spreadsheetml/2006/main" count="340" uniqueCount="90">
  <si>
    <t>Número expediente:</t>
  </si>
  <si>
    <t>EX-2021-04909343- -GDEMZA-SEGE#MSDSYD</t>
  </si>
  <si>
    <t>Número proceso de compra:</t>
  </si>
  <si>
    <t>10875-0197-CDI21</t>
  </si>
  <si>
    <t>Nombre descriptivo proceso de compra:</t>
  </si>
  <si>
    <t>ADQUISICIÓN URGENTE BARBIJO TRIPLE CAPA DESC. ESTÉRIL</t>
  </si>
  <si>
    <t>Unidad Operativa de Compras:</t>
  </si>
  <si>
    <t>1-08-75 - Subsecretaría de Salud</t>
  </si>
  <si>
    <t>Fecha de Apertura:</t>
  </si>
  <si>
    <t>27/08/2021</t>
  </si>
  <si>
    <t>Renglón: 1, Código: 032010001.3, Descripción: BARBIJO DESC TRIPLE CAPA HEMOREP MIN 40 GR CON SUJETADOR DE NARIZ  Presentación:  UNIDAD</t>
  </si>
  <si>
    <t>Cantidad Solicitada:</t>
  </si>
  <si>
    <t>Renglón</t>
  </si>
  <si>
    <t>Alternativa</t>
  </si>
  <si>
    <t>Precio unitario</t>
  </si>
  <si>
    <t>Proveedor</t>
  </si>
  <si>
    <t>Marca</t>
  </si>
  <si>
    <t>Cantidad ofertada</t>
  </si>
  <si>
    <t>Total por renglón</t>
  </si>
  <si>
    <t>Especificacion técnica</t>
  </si>
  <si>
    <t>1</t>
  </si>
  <si>
    <t>Base</t>
  </si>
  <si>
    <t>LABORATORIOS IGALTEX SRL</t>
  </si>
  <si>
    <t xml:space="preserve">IGALTEX </t>
  </si>
  <si>
    <t>BARBIJO DESC TRIPLE CAPA CON SUJETADOR DE NARIZ - PM 
414-133</t>
  </si>
  <si>
    <t>EURO SWISS SA</t>
  </si>
  <si>
    <t>EUROMIX</t>
  </si>
  <si>
    <t>Barbijo recto triple capa c/elástico Euromix</t>
  </si>
  <si>
    <t>DROGUERIA COMARSA SA</t>
  </si>
  <si>
    <t>LYNCMED</t>
  </si>
  <si>
    <t>BARBIJO 3 CAPAS TABLEADO C/BARRERA C/ELASTICO  LYNCMED   
PM:661-44   PLAZO DE ENTREGA: 200.000 UNIDADES INMEDITA Y 
EL RESTO EN EL MES DE OCTUBRE.</t>
  </si>
  <si>
    <t>Hilado s.a.</t>
  </si>
  <si>
    <t xml:space="preserve">Hilado </t>
  </si>
  <si>
    <t xml:space="preserve">BARBIJO RECTO DE TRES CAPAS, SMS. CON ELASTICO PARA PERFECTO 
AJUSTE, CLIP DE SUJECION NASAL, FABRICADO CON TNT TEXTIL NO 
TEJIDO. HIPOALERGENICO NO CONTIENE LATEX, NO DESPRENDE PELUSA  (PM 
2627-1) </t>
  </si>
  <si>
    <t>Alfarma S.R.L</t>
  </si>
  <si>
    <t>HLB</t>
  </si>
  <si>
    <t xml:space="preserve">BARBIJO TRP.CAPA C/ELA     codigo anmat:1637-4  
  </t>
  </si>
  <si>
    <t>insumos quirúrgicos SRL</t>
  </si>
  <si>
    <t>INSUMOS QUIRURGICOS</t>
  </si>
  <si>
    <t xml:space="preserve">BARBIJO DESC TRIPLE CAPA HEMOREP MIN 40 GR C/ELASTICO SOFT 
SUJETADOR DE NARIZ Presentación: UNIDAD-(VENDIDOS ANTERIORMENTE A MINISTERIO DE SALUD) 
 PM:2329-7  MARCA:INSUMOS QUIRURGICOS  ORIGEN:ARGENTIA  ENTREGA: INMEDIATA 
</t>
  </si>
  <si>
    <t>MEDICATION DELIVERY SA</t>
  </si>
  <si>
    <t>Barbijo recto triple capa c/elástico Euromix  PM 1440-212</t>
  </si>
  <si>
    <t>ROCRAL S.A.</t>
  </si>
  <si>
    <t>NOVAMED</t>
  </si>
  <si>
    <t>MARCA NOVAMED    BARBIJO TRICAPA USO MEDICO C/ELASTICO 
Y SUJETADOR DE NARIZ.</t>
  </si>
  <si>
    <t>Insumos Medicinales Kimed SA</t>
  </si>
  <si>
    <t>Euromix</t>
  </si>
  <si>
    <t xml:space="preserve">BARBIJO DESC TRIPLE CAPA HEMOREP MIN 40 GR CON SUJETADOR 
DE NARIZ Y ELÁSTICO  PM 1440-212  ENTREGA : 
7 A 10 DÍAS HÁBILES A PARTIR DE LA EMISIÓN 
DE LA ORDEN DE COMPRA  </t>
  </si>
  <si>
    <t>Pharma Express S.A.</t>
  </si>
  <si>
    <t>ALL PRO / EUROMIX</t>
  </si>
  <si>
    <t>Barbijo triple capa con filtro anti-bacteriano c/elastastico, c/clip flexible para 
ajuste nasal - ALL PRO / EUROMIX</t>
  </si>
  <si>
    <t>2</t>
  </si>
  <si>
    <t xml:space="preserve">BARBIJO DESC TRIPLE CAPA HEMOREP MIN 40 GR C/ELASTICO  
SUJETADOR DE NARIZ Presentación: UNIDAD-(VENDIDOS ANTERIORMENTE A MINISTERIO DE SALUD) 
 PM:2329-7  MARCA:INSUMOS QUIRURGICOS  ORIGEN:ARGENTIA  ENTREGA: INMEDIATA 
</t>
  </si>
  <si>
    <t>Polyquimica srl.</t>
  </si>
  <si>
    <t>BARBIJO EUROMIX - TRIPLE CAPA - CON ELASTICO Y AJUSTE 
NASAL - PM 1440-212</t>
  </si>
  <si>
    <t>PAÑALES LIBERTY S.A.</t>
  </si>
  <si>
    <t>VITA ULTRA</t>
  </si>
  <si>
    <t>BARBIJOS DESCARTABLES TRIPLE CAPA SMS CON AJUSTE NASAL MARCA VITA 
ULTRA</t>
  </si>
  <si>
    <t>BIOLATINA SRL</t>
  </si>
  <si>
    <t>EBANO</t>
  </si>
  <si>
    <t>BARBIJO DESC TRIPLE CAPA HEMOREP MIN 40 GR CON SUJETADOR 
DE NARIZ - PM 2365-1</t>
  </si>
  <si>
    <t>LABORATORIOS BELLANDI Y BARRERAS SRL</t>
  </si>
  <si>
    <t>LA SANTÉ</t>
  </si>
  <si>
    <t>BARBIJO DESC TRIPLE CAPA HEMOREP CON SUJETADOR DE NARIZ Y 
ELÁSTICOS,    PM 1683-1    ENTREGA 
ENTRE LOS 5 A 10 DÍAS</t>
  </si>
  <si>
    <t>4</t>
  </si>
  <si>
    <t>BARBIJO DESC TRIPLE CAPA HEMOREP CON SUJETADOR DE NARIZ Y 
TIRAS DE AJUSTES    PM 1683-1   
 ENTREGA ENTRE LOS 35 A 40 DÍAS</t>
  </si>
  <si>
    <t>BARBIJO DESC TRIPLE CAPA HEMOREP CON SUJETADOR DE NARIZ Y 
ELÁSTICOS,**** ESTERIL****    PM 1683-1    
ENTREGA ENTRE LOS 25 A 30 DÍAS</t>
  </si>
  <si>
    <t>3</t>
  </si>
  <si>
    <t>BARBIJO DESC TRIPLE CAPA HEMOREP CON SUJETADOR DE NARIZ Y 
TIRAS DE AJUSTE,**** ESTERIL****    PM 1683-1  
  ENTREGA ENTRE LOS 35 A 40 DÍAS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</si>
  <si>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</si>
  <si>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</si>
  <si>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</si>
  <si>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</si>
  <si>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</si>
  <si>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</si>
  <si>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</si>
  <si>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</si>
  <si>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</si>
  <si>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</si>
  <si>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</si>
  <si>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</si>
  <si>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</si>
  <si>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</si>
  <si>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</si>
  <si>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</si>
  <si>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</si>
  <si>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</si>
  <si>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</si>
  <si>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032010001.3</t>
  </si>
  <si>
    <t>BARBIJO TRIPLE CAPA DESC. ESTÉRIL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</si>
</sst>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rgb="FF6699CC"/>
        <bgColor rgb="FF6699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41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4" fontId="0" fillId="3" borderId="0" xfId="0" applyNumberFormat="1" applyFill="1" applyAlignment="1" applyProtection="1">
      <alignment horizontal="right"/>
    </xf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vertical="top" wrapText="1"/>
    </xf>
    <xf numFmtId="0" fontId="0" fillId="4" borderId="0" xfId="0" applyNumberFormat="1" applyFill="1" applyAlignment="1" applyProtection="1"/>
    <xf numFmtId="0" fontId="0" fillId="4" borderId="0" xfId="0" applyNumberFormat="1" applyFill="1" applyAlignment="1" applyProtection="1">
      <alignment horizontal="center"/>
    </xf>
    <xf numFmtId="44" fontId="0" fillId="4" borderId="0" xfId="1" applyFont="1" applyFill="1" applyAlignment="1" applyProtection="1"/>
    <xf numFmtId="0" fontId="0" fillId="4" borderId="0" xfId="0" applyNumberFormat="1" applyFill="1" applyAlignment="1" applyProtection="1">
      <alignment wrapText="1"/>
    </xf>
    <xf numFmtId="0" fontId="0" fillId="4" borderId="0" xfId="0" applyNumberFormat="1" applyFill="1" applyAlignment="1" applyProtection="1">
      <alignment horizontal="center" vertical="center"/>
    </xf>
    <xf numFmtId="165" fontId="0" fillId="4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/>
    <xf numFmtId="0" fontId="1" fillId="5" borderId="3" xfId="0" applyNumberFormat="1" applyFont="1" applyFill="1" applyBorder="1" applyAlignment="1" applyProtection="1">
      <alignment horizontal="center" vertical="center" wrapText="1"/>
    </xf>
    <xf numFmtId="165" fontId="1" fillId="5" borderId="3" xfId="0" applyNumberFormat="1" applyFont="1" applyFill="1" applyBorder="1" applyAlignment="1" applyProtection="1">
      <alignment horizontal="center" vertical="center" wrapText="1"/>
    </xf>
    <xf numFmtId="44" fontId="1" fillId="5" borderId="3" xfId="1" applyFont="1" applyFill="1" applyBorder="1" applyAlignment="1" applyProtection="1">
      <alignment horizontal="center" vertical="center" wrapText="1"/>
    </xf>
    <xf numFmtId="0" fontId="0" fillId="4" borderId="0" xfId="0" applyNumberFormat="1" applyFill="1" applyAlignment="1" applyProtection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0" fillId="4" borderId="3" xfId="0" applyNumberFormat="1" applyFill="1" applyBorder="1" applyAlignment="1" applyProtection="1">
      <alignment horizontal="center" vertical="center"/>
    </xf>
    <xf numFmtId="165" fontId="5" fillId="4" borderId="3" xfId="0" applyNumberFormat="1" applyFont="1" applyFill="1" applyBorder="1" applyAlignment="1" applyProtection="1">
      <alignment horizontal="center" vertical="center"/>
    </xf>
    <xf numFmtId="166" fontId="0" fillId="4" borderId="3" xfId="1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5" xfId="0" applyNumberFormat="1" applyFont="1" applyFill="1" applyBorder="1" applyAlignment="1" applyProtection="1">
      <alignment horizontal="left"/>
    </xf>
    <xf numFmtId="0" fontId="1" fillId="2" borderId="6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8" xfId="0" applyNumberFormat="1" applyFont="1" applyFill="1" applyBorder="1" applyAlignment="1" applyProtection="1">
      <alignment horizontal="left"/>
    </xf>
    <xf numFmtId="0" fontId="1" fillId="2" borderId="10" xfId="0" applyNumberFormat="1" applyFon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:H27" totalsRowShown="0">
  <autoFilter ref="A9:H27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C1" workbookViewId="0">
      <selection activeCell="D10" sqref="D10:D27"/>
    </sheetView>
  </sheetViews>
  <sheetFormatPr baseColWidth="10" defaultColWidth="9.140625" defaultRowHeight="15" x14ac:dyDescent="0.25"/>
  <cols>
    <col min="1" max="1" width="8.85546875" customWidth="1"/>
    <col min="2" max="2" width="36.7109375" customWidth="1"/>
    <col min="3" max="3" width="14.28515625" customWidth="1"/>
    <col min="4" max="4" width="38.42578125" customWidth="1"/>
    <col min="5" max="5" width="22.85546875" customWidth="1"/>
    <col min="6" max="6" width="17.28515625" customWidth="1"/>
    <col min="7" max="7" width="19.28515625" customWidth="1"/>
    <col min="8" max="8" width="87.7109375" customWidth="1"/>
  </cols>
  <sheetData>
    <row r="1" spans="1:8" x14ac:dyDescent="0.25">
      <c r="B1" s="1" t="s">
        <v>0</v>
      </c>
      <c r="C1" s="34" t="s">
        <v>1</v>
      </c>
      <c r="D1" s="34" t="s">
        <v>1</v>
      </c>
      <c r="E1" s="34" t="s">
        <v>1</v>
      </c>
      <c r="F1" s="34" t="s">
        <v>1</v>
      </c>
      <c r="G1" s="34" t="s">
        <v>1</v>
      </c>
    </row>
    <row r="2" spans="1:8" x14ac:dyDescent="0.25">
      <c r="B2" s="1" t="s">
        <v>2</v>
      </c>
      <c r="C2" s="34" t="s">
        <v>3</v>
      </c>
      <c r="D2" s="34" t="s">
        <v>3</v>
      </c>
      <c r="E2" s="34" t="s">
        <v>3</v>
      </c>
      <c r="F2" s="34" t="s">
        <v>3</v>
      </c>
      <c r="G2" s="34" t="s">
        <v>3</v>
      </c>
    </row>
    <row r="3" spans="1:8" x14ac:dyDescent="0.25">
      <c r="B3" s="1" t="s">
        <v>4</v>
      </c>
      <c r="C3" s="34" t="s">
        <v>5</v>
      </c>
      <c r="D3" s="34" t="s">
        <v>5</v>
      </c>
      <c r="E3" s="34" t="s">
        <v>5</v>
      </c>
      <c r="F3" s="34" t="s">
        <v>5</v>
      </c>
      <c r="G3" s="34" t="s">
        <v>5</v>
      </c>
    </row>
    <row r="4" spans="1:8" x14ac:dyDescent="0.25">
      <c r="B4" s="1" t="s">
        <v>6</v>
      </c>
      <c r="C4" s="34" t="s">
        <v>7</v>
      </c>
      <c r="D4" s="34" t="s">
        <v>7</v>
      </c>
      <c r="E4" s="34" t="s">
        <v>7</v>
      </c>
      <c r="F4" s="34" t="s">
        <v>7</v>
      </c>
      <c r="G4" s="34" t="s">
        <v>7</v>
      </c>
    </row>
    <row r="5" spans="1:8" x14ac:dyDescent="0.25">
      <c r="B5" s="1" t="s">
        <v>8</v>
      </c>
      <c r="C5" s="34" t="s">
        <v>9</v>
      </c>
      <c r="D5" s="34" t="s">
        <v>9</v>
      </c>
      <c r="E5" s="34" t="s">
        <v>9</v>
      </c>
      <c r="F5" s="34" t="s">
        <v>9</v>
      </c>
      <c r="G5" s="34" t="s">
        <v>9</v>
      </c>
    </row>
    <row r="7" spans="1:8" x14ac:dyDescent="0.25">
      <c r="A7" s="34" t="s">
        <v>10</v>
      </c>
      <c r="B7" s="34"/>
      <c r="C7" s="34"/>
      <c r="D7" s="34"/>
      <c r="E7" s="34"/>
      <c r="F7" s="34"/>
      <c r="G7" s="34"/>
      <c r="H7" s="34"/>
    </row>
    <row r="8" spans="1:8" x14ac:dyDescent="0.25">
      <c r="C8" s="3"/>
      <c r="E8" t="s">
        <v>11</v>
      </c>
      <c r="F8" s="2">
        <v>750000</v>
      </c>
      <c r="G8" s="3"/>
    </row>
    <row r="9" spans="1:8" x14ac:dyDescent="0.25">
      <c r="A9" s="4" t="s">
        <v>12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</row>
    <row r="10" spans="1:8" ht="30" x14ac:dyDescent="0.25">
      <c r="A10" s="4" t="s">
        <v>20</v>
      </c>
      <c r="B10" s="4" t="s">
        <v>21</v>
      </c>
      <c r="C10" s="5">
        <v>4.3</v>
      </c>
      <c r="D10" s="4" t="s">
        <v>22</v>
      </c>
      <c r="E10" s="4" t="s">
        <v>23</v>
      </c>
      <c r="F10" s="6">
        <v>750000</v>
      </c>
      <c r="G10" s="5">
        <v>3225000</v>
      </c>
      <c r="H10" s="7" t="s">
        <v>24</v>
      </c>
    </row>
    <row r="11" spans="1:8" x14ac:dyDescent="0.25">
      <c r="A11" s="4" t="s">
        <v>20</v>
      </c>
      <c r="B11" s="4" t="s">
        <v>21</v>
      </c>
      <c r="C11" s="5">
        <v>4.47</v>
      </c>
      <c r="D11" s="4" t="s">
        <v>25</v>
      </c>
      <c r="E11" s="4" t="s">
        <v>26</v>
      </c>
      <c r="F11" s="6">
        <v>750000</v>
      </c>
      <c r="G11" s="5">
        <v>3352500</v>
      </c>
      <c r="H11" s="4" t="s">
        <v>27</v>
      </c>
    </row>
    <row r="12" spans="1:8" ht="45" x14ac:dyDescent="0.25">
      <c r="A12" s="4" t="s">
        <v>20</v>
      </c>
      <c r="B12" s="4" t="s">
        <v>21</v>
      </c>
      <c r="C12" s="5">
        <v>4.54</v>
      </c>
      <c r="D12" s="4" t="s">
        <v>28</v>
      </c>
      <c r="E12" s="4" t="s">
        <v>29</v>
      </c>
      <c r="F12" s="6">
        <v>750000</v>
      </c>
      <c r="G12" s="5">
        <v>3405000</v>
      </c>
      <c r="H12" s="7" t="s">
        <v>30</v>
      </c>
    </row>
    <row r="13" spans="1:8" ht="60" x14ac:dyDescent="0.25">
      <c r="A13" s="4" t="s">
        <v>20</v>
      </c>
      <c r="B13" s="4" t="s">
        <v>21</v>
      </c>
      <c r="C13" s="5">
        <v>4.8499999999999996</v>
      </c>
      <c r="D13" s="4" t="s">
        <v>31</v>
      </c>
      <c r="E13" s="4" t="s">
        <v>32</v>
      </c>
      <c r="F13" s="6">
        <v>750000</v>
      </c>
      <c r="G13" s="5">
        <v>3637500</v>
      </c>
      <c r="H13" s="7" t="s">
        <v>33</v>
      </c>
    </row>
    <row r="14" spans="1:8" ht="30" x14ac:dyDescent="0.25">
      <c r="A14" s="4" t="s">
        <v>20</v>
      </c>
      <c r="B14" s="4" t="s">
        <v>21</v>
      </c>
      <c r="C14" s="5">
        <v>4.96</v>
      </c>
      <c r="D14" s="4" t="s">
        <v>34</v>
      </c>
      <c r="E14" s="4" t="s">
        <v>35</v>
      </c>
      <c r="F14" s="6">
        <v>750000</v>
      </c>
      <c r="G14" s="5">
        <v>3720000</v>
      </c>
      <c r="H14" s="7" t="s">
        <v>36</v>
      </c>
    </row>
    <row r="15" spans="1:8" ht="75" x14ac:dyDescent="0.25">
      <c r="A15" s="4" t="s">
        <v>20</v>
      </c>
      <c r="B15" s="4" t="s">
        <v>21</v>
      </c>
      <c r="C15" s="5">
        <v>5.35</v>
      </c>
      <c r="D15" s="4" t="s">
        <v>37</v>
      </c>
      <c r="E15" s="4" t="s">
        <v>38</v>
      </c>
      <c r="F15" s="6">
        <v>750000</v>
      </c>
      <c r="G15" s="5">
        <v>4012500</v>
      </c>
      <c r="H15" s="7" t="s">
        <v>39</v>
      </c>
    </row>
    <row r="16" spans="1:8" x14ac:dyDescent="0.25">
      <c r="A16" s="4" t="s">
        <v>20</v>
      </c>
      <c r="B16" s="4" t="s">
        <v>21</v>
      </c>
      <c r="C16" s="5">
        <v>5.8</v>
      </c>
      <c r="D16" s="4" t="s">
        <v>40</v>
      </c>
      <c r="E16" s="4" t="s">
        <v>26</v>
      </c>
      <c r="F16" s="6">
        <v>750000</v>
      </c>
      <c r="G16" s="5">
        <v>4350000</v>
      </c>
      <c r="H16" s="4" t="s">
        <v>41</v>
      </c>
    </row>
    <row r="17" spans="1:8" ht="30" x14ac:dyDescent="0.25">
      <c r="A17" s="4" t="s">
        <v>20</v>
      </c>
      <c r="B17" s="4" t="s">
        <v>21</v>
      </c>
      <c r="C17" s="5">
        <v>5.98</v>
      </c>
      <c r="D17" s="4" t="s">
        <v>42</v>
      </c>
      <c r="E17" s="4" t="s">
        <v>43</v>
      </c>
      <c r="F17" s="6">
        <v>750000</v>
      </c>
      <c r="G17" s="5">
        <v>4485000</v>
      </c>
      <c r="H17" s="7" t="s">
        <v>44</v>
      </c>
    </row>
    <row r="18" spans="1:8" ht="60" x14ac:dyDescent="0.25">
      <c r="A18" s="4" t="s">
        <v>20</v>
      </c>
      <c r="B18" s="4" t="s">
        <v>21</v>
      </c>
      <c r="C18" s="5">
        <v>6.1</v>
      </c>
      <c r="D18" s="4" t="s">
        <v>45</v>
      </c>
      <c r="E18" s="4" t="s">
        <v>46</v>
      </c>
      <c r="F18" s="6">
        <v>750000</v>
      </c>
      <c r="G18" s="5">
        <v>4575000</v>
      </c>
      <c r="H18" s="7" t="s">
        <v>47</v>
      </c>
    </row>
    <row r="19" spans="1:8" ht="30" x14ac:dyDescent="0.25">
      <c r="A19" s="4" t="s">
        <v>20</v>
      </c>
      <c r="B19" s="4" t="s">
        <v>21</v>
      </c>
      <c r="C19" s="5">
        <v>6.46</v>
      </c>
      <c r="D19" s="4" t="s">
        <v>48</v>
      </c>
      <c r="E19" s="4" t="s">
        <v>49</v>
      </c>
      <c r="F19" s="6">
        <v>750000</v>
      </c>
      <c r="G19" s="5">
        <v>4845000</v>
      </c>
      <c r="H19" s="7" t="s">
        <v>50</v>
      </c>
    </row>
    <row r="20" spans="1:8" ht="75" x14ac:dyDescent="0.25">
      <c r="A20" s="4" t="s">
        <v>20</v>
      </c>
      <c r="B20" s="4" t="s">
        <v>51</v>
      </c>
      <c r="C20" s="5">
        <v>6.5</v>
      </c>
      <c r="D20" s="4" t="s">
        <v>37</v>
      </c>
      <c r="E20" s="4" t="s">
        <v>38</v>
      </c>
      <c r="F20" s="6">
        <v>750000</v>
      </c>
      <c r="G20" s="5">
        <v>4875000</v>
      </c>
      <c r="H20" s="7" t="s">
        <v>52</v>
      </c>
    </row>
    <row r="21" spans="1:8" ht="30" x14ac:dyDescent="0.25">
      <c r="A21" s="4" t="s">
        <v>20</v>
      </c>
      <c r="B21" s="4" t="s">
        <v>21</v>
      </c>
      <c r="C21" s="5">
        <v>6.53</v>
      </c>
      <c r="D21" s="4" t="s">
        <v>53</v>
      </c>
      <c r="E21" s="4" t="s">
        <v>26</v>
      </c>
      <c r="F21" s="6">
        <v>750000</v>
      </c>
      <c r="G21" s="5">
        <v>4897500</v>
      </c>
      <c r="H21" s="7" t="s">
        <v>54</v>
      </c>
    </row>
    <row r="22" spans="1:8" ht="30" x14ac:dyDescent="0.25">
      <c r="A22" s="4" t="s">
        <v>20</v>
      </c>
      <c r="B22" s="4" t="s">
        <v>21</v>
      </c>
      <c r="C22" s="5">
        <v>6.89</v>
      </c>
      <c r="D22" s="4" t="s">
        <v>55</v>
      </c>
      <c r="E22" s="4" t="s">
        <v>56</v>
      </c>
      <c r="F22" s="6">
        <v>750000</v>
      </c>
      <c r="G22" s="5">
        <v>5167500</v>
      </c>
      <c r="H22" s="7" t="s">
        <v>57</v>
      </c>
    </row>
    <row r="23" spans="1:8" ht="30" x14ac:dyDescent="0.25">
      <c r="A23" s="4" t="s">
        <v>20</v>
      </c>
      <c r="B23" s="4" t="s">
        <v>21</v>
      </c>
      <c r="C23" s="5">
        <v>7.5</v>
      </c>
      <c r="D23" s="4" t="s">
        <v>58</v>
      </c>
      <c r="E23" s="4" t="s">
        <v>59</v>
      </c>
      <c r="F23" s="6">
        <v>750000</v>
      </c>
      <c r="G23" s="5">
        <v>5625000</v>
      </c>
      <c r="H23" s="7" t="s">
        <v>60</v>
      </c>
    </row>
    <row r="24" spans="1:8" ht="45" x14ac:dyDescent="0.25">
      <c r="A24" s="4" t="s">
        <v>20</v>
      </c>
      <c r="B24" s="4" t="s">
        <v>51</v>
      </c>
      <c r="C24" s="5">
        <v>8.42</v>
      </c>
      <c r="D24" s="4" t="s">
        <v>61</v>
      </c>
      <c r="E24" s="4" t="s">
        <v>62</v>
      </c>
      <c r="F24" s="6">
        <v>750000</v>
      </c>
      <c r="G24" s="5">
        <v>6315000</v>
      </c>
      <c r="H24" s="7" t="s">
        <v>63</v>
      </c>
    </row>
    <row r="25" spans="1:8" ht="45" x14ac:dyDescent="0.25">
      <c r="A25" s="4" t="s">
        <v>20</v>
      </c>
      <c r="B25" s="4" t="s">
        <v>64</v>
      </c>
      <c r="C25" s="5">
        <v>10.53</v>
      </c>
      <c r="D25" s="4" t="s">
        <v>61</v>
      </c>
      <c r="E25" s="4" t="s">
        <v>62</v>
      </c>
      <c r="F25" s="6">
        <v>750000</v>
      </c>
      <c r="G25" s="5">
        <v>7897500</v>
      </c>
      <c r="H25" s="7" t="s">
        <v>65</v>
      </c>
    </row>
    <row r="26" spans="1:8" ht="45" x14ac:dyDescent="0.25">
      <c r="A26" s="4" t="s">
        <v>20</v>
      </c>
      <c r="B26" s="4" t="s">
        <v>21</v>
      </c>
      <c r="C26" s="5">
        <v>15.37</v>
      </c>
      <c r="D26" s="4" t="s">
        <v>61</v>
      </c>
      <c r="E26" s="4" t="s">
        <v>62</v>
      </c>
      <c r="F26" s="6">
        <v>750000</v>
      </c>
      <c r="G26" s="5">
        <v>11527500</v>
      </c>
      <c r="H26" s="7" t="s">
        <v>66</v>
      </c>
    </row>
    <row r="27" spans="1:8" ht="45" x14ac:dyDescent="0.25">
      <c r="A27" s="4" t="s">
        <v>20</v>
      </c>
      <c r="B27" s="4" t="s">
        <v>67</v>
      </c>
      <c r="C27" s="5">
        <v>17.59</v>
      </c>
      <c r="D27" s="4" t="s">
        <v>61</v>
      </c>
      <c r="E27" s="4" t="s">
        <v>62</v>
      </c>
      <c r="F27" s="6">
        <v>750000</v>
      </c>
      <c r="G27" s="5">
        <v>13192500</v>
      </c>
      <c r="H27" s="7" t="s">
        <v>68</v>
      </c>
    </row>
  </sheetData>
  <mergeCells count="6">
    <mergeCell ref="A7:H7"/>
    <mergeCell ref="C1:G1"/>
    <mergeCell ref="C2:G2"/>
    <mergeCell ref="C3:G3"/>
    <mergeCell ref="C4:G4"/>
    <mergeCell ref="C5:G5"/>
  </mergeCells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J9" sqref="J9"/>
    </sheetView>
  </sheetViews>
  <sheetFormatPr baseColWidth="10" defaultRowHeight="15" x14ac:dyDescent="0.25"/>
  <cols>
    <col min="1" max="2" width="6.85546875" style="8" customWidth="1"/>
    <col min="3" max="3" width="12.140625" style="9" customWidth="1"/>
    <col min="4" max="4" width="40.5703125" style="8" customWidth="1"/>
    <col min="5" max="5" width="55.140625" style="8" customWidth="1"/>
    <col min="6" max="6" width="16.140625" style="12" customWidth="1"/>
    <col min="7" max="7" width="7.85546875" style="9" customWidth="1"/>
    <col min="8" max="8" width="11.42578125" style="13"/>
    <col min="9" max="9" width="11.42578125" style="14"/>
    <col min="10" max="10" width="12.42578125" style="10" bestFit="1" customWidth="1"/>
    <col min="11" max="11" width="11.42578125" style="8"/>
    <col min="12" max="12" width="12.42578125" style="10" bestFit="1" customWidth="1"/>
    <col min="13" max="13" width="11.42578125" style="8"/>
    <col min="14" max="14" width="12.42578125" style="10" bestFit="1" customWidth="1"/>
    <col min="15" max="15" width="11.42578125" style="8"/>
    <col min="16" max="16" width="32.42578125" style="8" bestFit="1" customWidth="1"/>
    <col min="17" max="17" width="28.28515625" style="11" customWidth="1"/>
    <col min="18" max="16384" width="11.42578125" style="8"/>
  </cols>
  <sheetData>
    <row r="1" spans="1:17" ht="15.75" thickBot="1" x14ac:dyDescent="0.3"/>
    <row r="2" spans="1:17" x14ac:dyDescent="0.25">
      <c r="D2" s="31" t="s">
        <v>0</v>
      </c>
      <c r="E2" s="35" t="s">
        <v>1</v>
      </c>
      <c r="F2" s="35" t="s">
        <v>1</v>
      </c>
      <c r="G2" s="35" t="s">
        <v>1</v>
      </c>
      <c r="H2" s="35" t="s">
        <v>1</v>
      </c>
      <c r="I2" s="36" t="s">
        <v>1</v>
      </c>
    </row>
    <row r="3" spans="1:17" x14ac:dyDescent="0.25">
      <c r="D3" s="32" t="s">
        <v>2</v>
      </c>
      <c r="E3" s="37" t="s">
        <v>3</v>
      </c>
      <c r="F3" s="37" t="s">
        <v>3</v>
      </c>
      <c r="G3" s="37" t="s">
        <v>3</v>
      </c>
      <c r="H3" s="37" t="s">
        <v>3</v>
      </c>
      <c r="I3" s="38" t="s">
        <v>3</v>
      </c>
    </row>
    <row r="4" spans="1:17" x14ac:dyDescent="0.25">
      <c r="D4" s="32" t="s">
        <v>4</v>
      </c>
      <c r="E4" s="37" t="s">
        <v>5</v>
      </c>
      <c r="F4" s="37" t="s">
        <v>5</v>
      </c>
      <c r="G4" s="37" t="s">
        <v>5</v>
      </c>
      <c r="H4" s="37" t="s">
        <v>5</v>
      </c>
      <c r="I4" s="38" t="s">
        <v>5</v>
      </c>
    </row>
    <row r="5" spans="1:17" x14ac:dyDescent="0.25">
      <c r="D5" s="32" t="s">
        <v>6</v>
      </c>
      <c r="E5" s="37" t="s">
        <v>7</v>
      </c>
      <c r="F5" s="37" t="s">
        <v>7</v>
      </c>
      <c r="G5" s="37" t="s">
        <v>7</v>
      </c>
      <c r="H5" s="37" t="s">
        <v>7</v>
      </c>
      <c r="I5" s="38" t="s">
        <v>7</v>
      </c>
    </row>
    <row r="6" spans="1:17" ht="15.75" thickBot="1" x14ac:dyDescent="0.3">
      <c r="D6" s="33" t="s">
        <v>8</v>
      </c>
      <c r="E6" s="39" t="s">
        <v>9</v>
      </c>
      <c r="F6" s="39" t="s">
        <v>9</v>
      </c>
      <c r="G6" s="39" t="s">
        <v>9</v>
      </c>
      <c r="H6" s="39" t="s">
        <v>9</v>
      </c>
      <c r="I6" s="40" t="s">
        <v>9</v>
      </c>
    </row>
    <row r="7" spans="1:17" x14ac:dyDescent="0.25">
      <c r="C7" s="9" t="s">
        <v>69</v>
      </c>
    </row>
    <row r="8" spans="1:17" s="18" customFormat="1" ht="60" x14ac:dyDescent="0.25">
      <c r="A8" s="15" t="s">
        <v>70</v>
      </c>
      <c r="B8" s="15"/>
      <c r="C8" s="15" t="s">
        <v>71</v>
      </c>
      <c r="D8" s="15" t="s">
        <v>72</v>
      </c>
      <c r="E8" s="15" t="s">
        <v>73</v>
      </c>
      <c r="F8" s="15" t="s">
        <v>74</v>
      </c>
      <c r="G8" s="15" t="s">
        <v>75</v>
      </c>
      <c r="H8" s="16" t="s">
        <v>76</v>
      </c>
      <c r="I8" s="16" t="s">
        <v>77</v>
      </c>
      <c r="J8" s="17" t="s">
        <v>78</v>
      </c>
      <c r="K8" s="15" t="s">
        <v>79</v>
      </c>
      <c r="L8" s="17" t="s">
        <v>80</v>
      </c>
      <c r="M8" s="15" t="s">
        <v>81</v>
      </c>
      <c r="N8" s="17" t="s">
        <v>82</v>
      </c>
      <c r="O8" s="15" t="s">
        <v>83</v>
      </c>
      <c r="P8" s="15" t="s">
        <v>84</v>
      </c>
      <c r="Q8" s="15" t="s">
        <v>85</v>
      </c>
    </row>
    <row r="9" spans="1:17" s="12" customFormat="1" ht="30" x14ac:dyDescent="0.25">
      <c r="A9" s="26" t="s">
        <v>20</v>
      </c>
      <c r="B9" s="26" t="s">
        <v>21</v>
      </c>
      <c r="C9" s="19" t="s">
        <v>88</v>
      </c>
      <c r="D9" s="27" t="s">
        <v>89</v>
      </c>
      <c r="E9" s="28" t="s">
        <v>24</v>
      </c>
      <c r="F9" s="29" t="s">
        <v>23</v>
      </c>
      <c r="G9" s="20" t="s">
        <v>86</v>
      </c>
      <c r="H9" s="30">
        <v>4.3</v>
      </c>
      <c r="I9" s="21">
        <f>(J9+L9+N9)/3</f>
        <v>0</v>
      </c>
      <c r="J9" s="22"/>
      <c r="K9" s="20"/>
      <c r="L9" s="22"/>
      <c r="M9" s="20"/>
      <c r="N9" s="22"/>
      <c r="O9" s="20"/>
      <c r="P9" s="23" t="s">
        <v>87</v>
      </c>
      <c r="Q9" s="24" t="s">
        <v>22</v>
      </c>
    </row>
    <row r="10" spans="1:17" s="12" customFormat="1" x14ac:dyDescent="0.25">
      <c r="A10" s="26" t="s">
        <v>20</v>
      </c>
      <c r="B10" s="26" t="s">
        <v>21</v>
      </c>
      <c r="C10" s="19" t="s">
        <v>88</v>
      </c>
      <c r="D10" s="27" t="s">
        <v>89</v>
      </c>
      <c r="E10" s="26" t="s">
        <v>27</v>
      </c>
      <c r="F10" s="29" t="s">
        <v>26</v>
      </c>
      <c r="G10" s="20" t="s">
        <v>86</v>
      </c>
      <c r="H10" s="30">
        <v>4.47</v>
      </c>
      <c r="I10" s="21">
        <f t="shared" ref="I10:I12" si="0">(J10+L10+N10)/3</f>
        <v>0</v>
      </c>
      <c r="J10" s="22"/>
      <c r="K10" s="20"/>
      <c r="L10" s="22"/>
      <c r="M10" s="20"/>
      <c r="N10" s="22"/>
      <c r="O10" s="20"/>
      <c r="P10" s="23" t="s">
        <v>87</v>
      </c>
      <c r="Q10" s="24" t="s">
        <v>25</v>
      </c>
    </row>
    <row r="11" spans="1:17" ht="75" x14ac:dyDescent="0.25">
      <c r="A11" s="26" t="s">
        <v>20</v>
      </c>
      <c r="B11" s="26" t="s">
        <v>21</v>
      </c>
      <c r="C11" s="19" t="s">
        <v>88</v>
      </c>
      <c r="D11" s="27" t="s">
        <v>89</v>
      </c>
      <c r="E11" s="28" t="s">
        <v>30</v>
      </c>
      <c r="F11" s="29" t="s">
        <v>29</v>
      </c>
      <c r="G11" s="20" t="s">
        <v>86</v>
      </c>
      <c r="H11" s="30">
        <v>4.54</v>
      </c>
      <c r="I11" s="21">
        <f t="shared" si="0"/>
        <v>0</v>
      </c>
      <c r="J11" s="22"/>
      <c r="K11" s="20"/>
      <c r="L11" s="22"/>
      <c r="M11" s="20"/>
      <c r="N11" s="22"/>
      <c r="O11" s="20"/>
      <c r="P11" s="23" t="s">
        <v>87</v>
      </c>
      <c r="Q11" s="24" t="s">
        <v>28</v>
      </c>
    </row>
    <row r="12" spans="1:17" ht="105" x14ac:dyDescent="0.25">
      <c r="A12" s="26" t="s">
        <v>20</v>
      </c>
      <c r="B12" s="26" t="s">
        <v>21</v>
      </c>
      <c r="C12" s="19" t="s">
        <v>88</v>
      </c>
      <c r="D12" s="27" t="s">
        <v>89</v>
      </c>
      <c r="E12" s="28" t="s">
        <v>33</v>
      </c>
      <c r="F12" s="29" t="s">
        <v>32</v>
      </c>
      <c r="G12" s="20" t="s">
        <v>86</v>
      </c>
      <c r="H12" s="30">
        <v>4.8499999999999996</v>
      </c>
      <c r="I12" s="21">
        <f t="shared" si="0"/>
        <v>0</v>
      </c>
      <c r="J12" s="22"/>
      <c r="K12" s="20"/>
      <c r="L12" s="22"/>
      <c r="M12" s="20"/>
      <c r="N12" s="22"/>
      <c r="O12" s="20"/>
      <c r="P12" s="23" t="s">
        <v>87</v>
      </c>
      <c r="Q12" s="24" t="s">
        <v>31</v>
      </c>
    </row>
    <row r="13" spans="1:17" ht="30" x14ac:dyDescent="0.25">
      <c r="A13" s="26" t="s">
        <v>20</v>
      </c>
      <c r="B13" s="26" t="s">
        <v>21</v>
      </c>
      <c r="C13" s="19" t="s">
        <v>88</v>
      </c>
      <c r="D13" s="27" t="s">
        <v>89</v>
      </c>
      <c r="E13" s="28" t="s">
        <v>36</v>
      </c>
      <c r="F13" s="29" t="s">
        <v>35</v>
      </c>
      <c r="G13" s="20" t="s">
        <v>86</v>
      </c>
      <c r="H13" s="30">
        <v>4.96</v>
      </c>
      <c r="I13" s="21">
        <f t="shared" ref="I13:I26" si="1">(J13+L13+N13)/3</f>
        <v>0</v>
      </c>
      <c r="J13" s="22"/>
      <c r="K13" s="20"/>
      <c r="L13" s="22"/>
      <c r="M13" s="20"/>
      <c r="N13" s="22"/>
      <c r="O13" s="20"/>
      <c r="P13" s="23" t="s">
        <v>87</v>
      </c>
      <c r="Q13" s="24" t="s">
        <v>34</v>
      </c>
    </row>
    <row r="14" spans="1:17" ht="105" x14ac:dyDescent="0.25">
      <c r="A14" s="26" t="s">
        <v>20</v>
      </c>
      <c r="B14" s="26" t="s">
        <v>21</v>
      </c>
      <c r="C14" s="19" t="s">
        <v>88</v>
      </c>
      <c r="D14" s="27" t="s">
        <v>89</v>
      </c>
      <c r="E14" s="28" t="s">
        <v>39</v>
      </c>
      <c r="F14" s="29" t="s">
        <v>38</v>
      </c>
      <c r="G14" s="20" t="s">
        <v>86</v>
      </c>
      <c r="H14" s="30">
        <v>5.35</v>
      </c>
      <c r="I14" s="21">
        <f t="shared" si="1"/>
        <v>0</v>
      </c>
      <c r="J14" s="22"/>
      <c r="K14" s="20"/>
      <c r="L14" s="22"/>
      <c r="M14" s="20"/>
      <c r="N14" s="22"/>
      <c r="O14" s="20"/>
      <c r="P14" s="23" t="s">
        <v>87</v>
      </c>
      <c r="Q14" s="24" t="s">
        <v>37</v>
      </c>
    </row>
    <row r="15" spans="1:17" x14ac:dyDescent="0.25">
      <c r="A15" s="26" t="s">
        <v>20</v>
      </c>
      <c r="B15" s="26" t="s">
        <v>21</v>
      </c>
      <c r="C15" s="19" t="s">
        <v>88</v>
      </c>
      <c r="D15" s="27" t="s">
        <v>89</v>
      </c>
      <c r="E15" s="26" t="s">
        <v>41</v>
      </c>
      <c r="F15" s="29" t="s">
        <v>26</v>
      </c>
      <c r="G15" s="20" t="s">
        <v>86</v>
      </c>
      <c r="H15" s="30">
        <v>5.8</v>
      </c>
      <c r="I15" s="21">
        <f t="shared" si="1"/>
        <v>0</v>
      </c>
      <c r="J15" s="22"/>
      <c r="K15" s="20"/>
      <c r="L15" s="22"/>
      <c r="M15" s="20"/>
      <c r="N15" s="22"/>
      <c r="O15" s="20"/>
      <c r="P15" s="23" t="s">
        <v>87</v>
      </c>
      <c r="Q15" s="24" t="s">
        <v>40</v>
      </c>
    </row>
    <row r="16" spans="1:17" ht="45" x14ac:dyDescent="0.25">
      <c r="A16" s="26" t="s">
        <v>20</v>
      </c>
      <c r="B16" s="26" t="s">
        <v>21</v>
      </c>
      <c r="C16" s="19" t="s">
        <v>88</v>
      </c>
      <c r="D16" s="27" t="s">
        <v>89</v>
      </c>
      <c r="E16" s="28" t="s">
        <v>44</v>
      </c>
      <c r="F16" s="29" t="s">
        <v>43</v>
      </c>
      <c r="G16" s="20" t="s">
        <v>86</v>
      </c>
      <c r="H16" s="30">
        <v>5.98</v>
      </c>
      <c r="I16" s="21">
        <f t="shared" si="1"/>
        <v>0</v>
      </c>
      <c r="J16" s="22"/>
      <c r="K16" s="20"/>
      <c r="L16" s="22"/>
      <c r="M16" s="20"/>
      <c r="N16" s="22"/>
      <c r="O16" s="20"/>
      <c r="P16" s="23" t="s">
        <v>87</v>
      </c>
      <c r="Q16" s="24" t="s">
        <v>42</v>
      </c>
    </row>
    <row r="17" spans="1:17" ht="75" x14ac:dyDescent="0.25">
      <c r="A17" s="26" t="s">
        <v>20</v>
      </c>
      <c r="B17" s="26" t="s">
        <v>21</v>
      </c>
      <c r="C17" s="19" t="s">
        <v>88</v>
      </c>
      <c r="D17" s="27" t="s">
        <v>89</v>
      </c>
      <c r="E17" s="28" t="s">
        <v>47</v>
      </c>
      <c r="F17" s="29" t="s">
        <v>46</v>
      </c>
      <c r="G17" s="20" t="s">
        <v>86</v>
      </c>
      <c r="H17" s="30">
        <v>6.1</v>
      </c>
      <c r="I17" s="21">
        <f t="shared" si="1"/>
        <v>0</v>
      </c>
      <c r="J17" s="22"/>
      <c r="K17" s="20"/>
      <c r="L17" s="22"/>
      <c r="M17" s="20"/>
      <c r="N17" s="22"/>
      <c r="O17" s="20"/>
      <c r="P17" s="23" t="s">
        <v>87</v>
      </c>
      <c r="Q17" s="24" t="s">
        <v>45</v>
      </c>
    </row>
    <row r="18" spans="1:17" ht="45" x14ac:dyDescent="0.25">
      <c r="A18" s="26" t="s">
        <v>20</v>
      </c>
      <c r="B18" s="26" t="s">
        <v>21</v>
      </c>
      <c r="C18" s="19" t="s">
        <v>88</v>
      </c>
      <c r="D18" s="27" t="s">
        <v>89</v>
      </c>
      <c r="E18" s="28" t="s">
        <v>50</v>
      </c>
      <c r="F18" s="29" t="s">
        <v>49</v>
      </c>
      <c r="G18" s="20" t="s">
        <v>86</v>
      </c>
      <c r="H18" s="30">
        <v>6.46</v>
      </c>
      <c r="I18" s="21">
        <f t="shared" si="1"/>
        <v>0</v>
      </c>
      <c r="J18" s="22"/>
      <c r="K18" s="20"/>
      <c r="L18" s="22"/>
      <c r="M18" s="20"/>
      <c r="N18" s="22"/>
      <c r="O18" s="20"/>
      <c r="P18" s="23" t="s">
        <v>87</v>
      </c>
      <c r="Q18" s="24" t="s">
        <v>48</v>
      </c>
    </row>
    <row r="19" spans="1:17" ht="90" x14ac:dyDescent="0.25">
      <c r="A19" s="26" t="s">
        <v>20</v>
      </c>
      <c r="B19" s="26" t="s">
        <v>51</v>
      </c>
      <c r="C19" s="19" t="s">
        <v>88</v>
      </c>
      <c r="D19" s="27" t="s">
        <v>89</v>
      </c>
      <c r="E19" s="28" t="s">
        <v>52</v>
      </c>
      <c r="F19" s="29" t="s">
        <v>38</v>
      </c>
      <c r="G19" s="20" t="s">
        <v>86</v>
      </c>
      <c r="H19" s="30">
        <v>6.5</v>
      </c>
      <c r="I19" s="21">
        <f t="shared" si="1"/>
        <v>0</v>
      </c>
      <c r="J19" s="22"/>
      <c r="K19" s="20"/>
      <c r="L19" s="22"/>
      <c r="M19" s="20"/>
      <c r="N19" s="22"/>
      <c r="O19" s="20"/>
      <c r="P19" s="23" t="s">
        <v>87</v>
      </c>
      <c r="Q19" s="24" t="s">
        <v>37</v>
      </c>
    </row>
    <row r="20" spans="1:17" ht="30" x14ac:dyDescent="0.25">
      <c r="A20" s="26" t="s">
        <v>20</v>
      </c>
      <c r="B20" s="26" t="s">
        <v>21</v>
      </c>
      <c r="C20" s="19" t="s">
        <v>88</v>
      </c>
      <c r="D20" s="27" t="s">
        <v>89</v>
      </c>
      <c r="E20" s="28" t="s">
        <v>54</v>
      </c>
      <c r="F20" s="29" t="s">
        <v>26</v>
      </c>
      <c r="G20" s="20" t="s">
        <v>86</v>
      </c>
      <c r="H20" s="30">
        <v>6.53</v>
      </c>
      <c r="I20" s="21">
        <f t="shared" si="1"/>
        <v>0</v>
      </c>
      <c r="J20" s="22"/>
      <c r="K20" s="20"/>
      <c r="L20" s="22"/>
      <c r="M20" s="20"/>
      <c r="N20" s="22"/>
      <c r="O20" s="20"/>
      <c r="P20" s="23" t="s">
        <v>87</v>
      </c>
      <c r="Q20" s="24" t="s">
        <v>53</v>
      </c>
    </row>
    <row r="21" spans="1:17" ht="45" x14ac:dyDescent="0.25">
      <c r="A21" s="26" t="s">
        <v>20</v>
      </c>
      <c r="B21" s="26" t="s">
        <v>21</v>
      </c>
      <c r="C21" s="19" t="s">
        <v>88</v>
      </c>
      <c r="D21" s="27" t="s">
        <v>89</v>
      </c>
      <c r="E21" s="28" t="s">
        <v>57</v>
      </c>
      <c r="F21" s="29" t="s">
        <v>56</v>
      </c>
      <c r="G21" s="20" t="s">
        <v>86</v>
      </c>
      <c r="H21" s="30">
        <v>6.89</v>
      </c>
      <c r="I21" s="21">
        <f t="shared" si="1"/>
        <v>0</v>
      </c>
      <c r="J21" s="22"/>
      <c r="K21" s="20"/>
      <c r="L21" s="22"/>
      <c r="M21" s="20"/>
      <c r="N21" s="22"/>
      <c r="O21" s="20"/>
      <c r="P21" s="23" t="s">
        <v>87</v>
      </c>
      <c r="Q21" s="24" t="s">
        <v>55</v>
      </c>
    </row>
    <row r="22" spans="1:17" ht="45" x14ac:dyDescent="0.25">
      <c r="A22" s="26" t="s">
        <v>20</v>
      </c>
      <c r="B22" s="26" t="s">
        <v>21</v>
      </c>
      <c r="C22" s="19" t="s">
        <v>88</v>
      </c>
      <c r="D22" s="27" t="s">
        <v>89</v>
      </c>
      <c r="E22" s="28" t="s">
        <v>60</v>
      </c>
      <c r="F22" s="29" t="s">
        <v>59</v>
      </c>
      <c r="G22" s="20" t="s">
        <v>86</v>
      </c>
      <c r="H22" s="30">
        <v>7.5</v>
      </c>
      <c r="I22" s="21">
        <f t="shared" si="1"/>
        <v>0</v>
      </c>
      <c r="J22" s="22"/>
      <c r="K22" s="20"/>
      <c r="L22" s="22"/>
      <c r="M22" s="20"/>
      <c r="N22" s="22"/>
      <c r="O22" s="20"/>
      <c r="P22" s="23" t="s">
        <v>87</v>
      </c>
      <c r="Q22" s="24" t="s">
        <v>58</v>
      </c>
    </row>
    <row r="23" spans="1:17" ht="60" x14ac:dyDescent="0.25">
      <c r="A23" s="26" t="s">
        <v>20</v>
      </c>
      <c r="B23" s="26" t="s">
        <v>51</v>
      </c>
      <c r="C23" s="19" t="s">
        <v>88</v>
      </c>
      <c r="D23" s="27" t="s">
        <v>89</v>
      </c>
      <c r="E23" s="28" t="s">
        <v>63</v>
      </c>
      <c r="F23" s="29" t="s">
        <v>62</v>
      </c>
      <c r="G23" s="20" t="s">
        <v>86</v>
      </c>
      <c r="H23" s="30">
        <v>8.42</v>
      </c>
      <c r="I23" s="21">
        <f t="shared" si="1"/>
        <v>0</v>
      </c>
      <c r="J23" s="22"/>
      <c r="K23" s="20"/>
      <c r="L23" s="22"/>
      <c r="M23" s="20"/>
      <c r="N23" s="22"/>
      <c r="O23" s="20"/>
      <c r="P23" s="23" t="s">
        <v>87</v>
      </c>
      <c r="Q23" s="24" t="s">
        <v>61</v>
      </c>
    </row>
    <row r="24" spans="1:17" ht="60" x14ac:dyDescent="0.25">
      <c r="A24" s="26" t="s">
        <v>20</v>
      </c>
      <c r="B24" s="26" t="s">
        <v>64</v>
      </c>
      <c r="C24" s="19" t="s">
        <v>88</v>
      </c>
      <c r="D24" s="27" t="s">
        <v>89</v>
      </c>
      <c r="E24" s="28" t="s">
        <v>65</v>
      </c>
      <c r="F24" s="29" t="s">
        <v>62</v>
      </c>
      <c r="G24" s="20" t="s">
        <v>86</v>
      </c>
      <c r="H24" s="30">
        <v>10.53</v>
      </c>
      <c r="I24" s="21">
        <f t="shared" si="1"/>
        <v>0</v>
      </c>
      <c r="J24" s="22"/>
      <c r="K24" s="20"/>
      <c r="L24" s="22"/>
      <c r="M24" s="20"/>
      <c r="N24" s="22"/>
      <c r="O24" s="20"/>
      <c r="P24" s="23" t="s">
        <v>87</v>
      </c>
      <c r="Q24" s="24" t="s">
        <v>61</v>
      </c>
    </row>
    <row r="25" spans="1:17" ht="60" x14ac:dyDescent="0.25">
      <c r="A25" s="26" t="s">
        <v>20</v>
      </c>
      <c r="B25" s="26" t="s">
        <v>21</v>
      </c>
      <c r="C25" s="19" t="s">
        <v>88</v>
      </c>
      <c r="D25" s="27" t="s">
        <v>89</v>
      </c>
      <c r="E25" s="28" t="s">
        <v>66</v>
      </c>
      <c r="F25" s="29" t="s">
        <v>62</v>
      </c>
      <c r="G25" s="20" t="s">
        <v>86</v>
      </c>
      <c r="H25" s="30">
        <v>15.37</v>
      </c>
      <c r="I25" s="21">
        <f t="shared" si="1"/>
        <v>0</v>
      </c>
      <c r="J25" s="22"/>
      <c r="K25" s="20"/>
      <c r="L25" s="22"/>
      <c r="M25" s="20"/>
      <c r="N25" s="22"/>
      <c r="O25" s="20"/>
      <c r="P25" s="23" t="s">
        <v>87</v>
      </c>
      <c r="Q25" s="24" t="s">
        <v>61</v>
      </c>
    </row>
    <row r="26" spans="1:17" ht="60" x14ac:dyDescent="0.25">
      <c r="A26" s="26" t="s">
        <v>20</v>
      </c>
      <c r="B26" s="26" t="s">
        <v>67</v>
      </c>
      <c r="C26" s="19" t="s">
        <v>88</v>
      </c>
      <c r="D26" s="27" t="s">
        <v>89</v>
      </c>
      <c r="E26" s="28" t="s">
        <v>68</v>
      </c>
      <c r="F26" s="29" t="s">
        <v>62</v>
      </c>
      <c r="G26" s="20" t="s">
        <v>86</v>
      </c>
      <c r="H26" s="30">
        <v>17.59</v>
      </c>
      <c r="I26" s="21">
        <f t="shared" si="1"/>
        <v>0</v>
      </c>
      <c r="J26" s="22"/>
      <c r="K26" s="20"/>
      <c r="L26" s="22"/>
      <c r="M26" s="20"/>
      <c r="N26" s="22"/>
      <c r="O26" s="20"/>
      <c r="P26" s="23" t="s">
        <v>87</v>
      </c>
      <c r="Q26" s="25" t="s">
        <v>61</v>
      </c>
    </row>
    <row r="28" spans="1:17" x14ac:dyDescent="0.25">
      <c r="D28" s="8" t="s">
        <v>69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Cuadro comparativo</vt:lpstr>
      <vt:lpstr>comparativa de precios</vt:lpstr>
      <vt:lpstr>CantidadSolicitada</vt:lpstr>
      <vt:lpstr>Datos</vt:lpstr>
      <vt:lpstr>DatosRenglon</vt:lpstr>
      <vt:lpstr>DatosTitulos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2021-08-27T14:05:15Z</dcterms:created>
  <dcterms:modified xsi:type="dcterms:W3CDTF">2021-09-13T15:31:11Z</dcterms:modified>
</cp:coreProperties>
</file>