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COMPR.AR\PUBLICACIONES WP1\PRECIOS DE REFERENCIA\PRECIO DE REFERENCIA - OF. COMPRADORAS\"/>
    </mc:Choice>
  </mc:AlternateContent>
  <bookViews>
    <workbookView xWindow="0" yWindow="0" windowWidth="24000" windowHeight="9735" activeTab="1"/>
  </bookViews>
  <sheets>
    <sheet name="Cuadro comparativo" sheetId="2" r:id="rId1"/>
    <sheet name="comparativa de precios" sheetId="3" r:id="rId2"/>
  </sheets>
  <definedNames>
    <definedName name="CantidadSolicitada">'Cuadro comparativo'!$F$8:$F$8,'Cuadro comparativo'!$F$15:$F$15,'Cuadro comparativo'!$F$23:$F$23,'Cuadro comparativo'!$F$31:$F$31,'Cuadro comparativo'!$F$39:$F$39,'Cuadro comparativo'!$F$48:$F$48,'Cuadro comparativo'!$F$56:$F$56,'Cuadro comparativo'!$F$64:$F$64,'Cuadro comparativo'!$F$72:$F$72,'Cuadro comparativo'!$F$80:$F$80,'Cuadro comparativo'!$F$89:$F$89,'Cuadro comparativo'!$F$99:$F$99,'Cuadro comparativo'!$F$108:$F$108,'Cuadro comparativo'!$F$120:$F$120,'Cuadro comparativo'!$F$132:$F$132,'Cuadro comparativo'!$F$144:$F$144,'Cuadro comparativo'!$F$156:$F$156,'Cuadro comparativo'!$F$168:$F$168,'Cuadro comparativo'!$F$179:$F$179,'Cuadro comparativo'!$F$190:$F$190,'Cuadro comparativo'!$F$201:$F$201,'Cuadro comparativo'!$F$212:$F$212,'Cuadro comparativo'!$F$223:$F$223,'Cuadro comparativo'!$F$232:$F$232,'Cuadro comparativo'!$F$242:$F$242,'Cuadro comparativo'!$F$253:$F$253,'Cuadro comparativo'!$F$263:$F$263,'Cuadro comparativo'!$F$274:$F$274,'Cuadro comparativo'!$F$285:$F$285,'Cuadro comparativo'!$F$296:$F$296,'Cuadro comparativo'!$F$308:$F$308,'Cuadro comparativo'!$F$316:$F$316</definedName>
    <definedName name="Datos">'Cuadro comparativo'!$C$1:$G$5</definedName>
    <definedName name="DatosRenglon">'Cuadro comparativo'!$A$7:$H$7,'Cuadro comparativo'!$A$14:$H$14,'Cuadro comparativo'!$A$22:$H$22,'Cuadro comparativo'!$A$30:$H$30,'Cuadro comparativo'!$A$38:$H$38,'Cuadro comparativo'!$A$47:$H$47,'Cuadro comparativo'!$A$55:$H$55,'Cuadro comparativo'!$A$63:$H$63,'Cuadro comparativo'!$A$71:$H$71,'Cuadro comparativo'!$A$79:$H$79,'Cuadro comparativo'!$A$88:$H$88,'Cuadro comparativo'!$A$98:$H$98,'Cuadro comparativo'!$A$107:$H$107,'Cuadro comparativo'!$A$119:$H$119,'Cuadro comparativo'!$A$131:$H$131,'Cuadro comparativo'!$A$143:$H$143,'Cuadro comparativo'!$A$155:$H$155,'Cuadro comparativo'!$A$167:$H$167,'Cuadro comparativo'!$A$178:$H$178,'Cuadro comparativo'!$A$189:$H$189,'Cuadro comparativo'!$A$200:$H$200,'Cuadro comparativo'!$A$211:$H$211,'Cuadro comparativo'!$A$222:$H$222,'Cuadro comparativo'!$A$231:$H$231,'Cuadro comparativo'!$A$241:$H$241,'Cuadro comparativo'!$A$252:$H$252,'Cuadro comparativo'!$A$262:$H$262,'Cuadro comparativo'!$A$273:$H$273,'Cuadro comparativo'!$A$284:$H$284,'Cuadro comparativo'!$A$295:$H$295,'Cuadro comparativo'!$A$307:$H$307,'Cuadro comparativo'!$A$315:$H$315</definedName>
    <definedName name="DatosTitulos">'Cuadro comparativo'!$B$1:$B$5</definedName>
  </definedNames>
  <calcPr calcId="152511"/>
</workbook>
</file>

<file path=xl/calcChain.xml><?xml version="1.0" encoding="utf-8"?>
<calcChain xmlns="http://schemas.openxmlformats.org/spreadsheetml/2006/main">
  <c r="I194" i="3" l="1"/>
  <c r="I129" i="3" l="1"/>
  <c r="I85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34" i="3"/>
  <c r="I35" i="3"/>
  <c r="I36" i="3"/>
  <c r="I37" i="3"/>
  <c r="I38" i="3"/>
  <c r="I39" i="3"/>
  <c r="I40" i="3"/>
  <c r="I41" i="3"/>
  <c r="I42" i="3"/>
  <c r="I43" i="3"/>
  <c r="I44" i="3"/>
  <c r="I45" i="3"/>
  <c r="I46" i="3"/>
  <c r="I47" i="3"/>
  <c r="I48" i="3"/>
  <c r="I49" i="3"/>
  <c r="I50" i="3"/>
  <c r="I51" i="3"/>
  <c r="I52" i="3"/>
  <c r="I53" i="3"/>
  <c r="I54" i="3"/>
  <c r="I55" i="3"/>
  <c r="I56" i="3"/>
  <c r="I57" i="3"/>
  <c r="I58" i="3"/>
  <c r="I59" i="3"/>
  <c r="I60" i="3"/>
  <c r="I61" i="3"/>
  <c r="I62" i="3"/>
  <c r="I63" i="3"/>
  <c r="I64" i="3"/>
  <c r="I65" i="3"/>
  <c r="I66" i="3"/>
  <c r="I67" i="3"/>
  <c r="I68" i="3"/>
  <c r="I69" i="3"/>
  <c r="I70" i="3"/>
  <c r="I71" i="3"/>
  <c r="I72" i="3"/>
  <c r="I73" i="3"/>
  <c r="I74" i="3"/>
  <c r="I75" i="3"/>
  <c r="I76" i="3"/>
  <c r="I77" i="3"/>
  <c r="I78" i="3"/>
  <c r="I79" i="3"/>
  <c r="I80" i="3"/>
  <c r="I81" i="3"/>
  <c r="I82" i="3"/>
  <c r="I83" i="3"/>
  <c r="I84" i="3"/>
  <c r="I86" i="3"/>
  <c r="I87" i="3"/>
  <c r="I88" i="3"/>
  <c r="I89" i="3"/>
  <c r="I90" i="3"/>
  <c r="I91" i="3"/>
  <c r="I92" i="3"/>
  <c r="I93" i="3"/>
  <c r="I94" i="3"/>
  <c r="I95" i="3"/>
  <c r="I96" i="3"/>
  <c r="I97" i="3"/>
  <c r="I98" i="3"/>
  <c r="I99" i="3"/>
  <c r="I100" i="3"/>
  <c r="I101" i="3"/>
  <c r="I102" i="3"/>
  <c r="I103" i="3"/>
  <c r="I104" i="3"/>
  <c r="I105" i="3"/>
  <c r="I106" i="3"/>
  <c r="I107" i="3"/>
  <c r="I108" i="3"/>
  <c r="I109" i="3"/>
  <c r="I110" i="3"/>
  <c r="I111" i="3"/>
  <c r="I112" i="3"/>
  <c r="I113" i="3"/>
  <c r="I114" i="3"/>
  <c r="I115" i="3"/>
  <c r="I116" i="3"/>
  <c r="I117" i="3"/>
  <c r="I118" i="3"/>
  <c r="I119" i="3"/>
  <c r="I120" i="3"/>
  <c r="I121" i="3"/>
  <c r="I122" i="3"/>
  <c r="I123" i="3"/>
  <c r="I124" i="3"/>
  <c r="I125" i="3"/>
  <c r="I126" i="3"/>
  <c r="I127" i="3"/>
  <c r="I128" i="3"/>
  <c r="I130" i="3"/>
  <c r="I131" i="3"/>
  <c r="I132" i="3"/>
  <c r="I133" i="3"/>
  <c r="I134" i="3"/>
  <c r="I135" i="3"/>
  <c r="I136" i="3"/>
  <c r="I137" i="3"/>
  <c r="I138" i="3"/>
  <c r="I139" i="3"/>
  <c r="I140" i="3"/>
  <c r="I141" i="3"/>
  <c r="I142" i="3"/>
  <c r="I143" i="3"/>
  <c r="I144" i="3"/>
  <c r="I145" i="3"/>
  <c r="I146" i="3"/>
  <c r="I147" i="3"/>
  <c r="I148" i="3"/>
  <c r="I149" i="3"/>
  <c r="I150" i="3"/>
  <c r="I151" i="3"/>
  <c r="I152" i="3"/>
  <c r="I153" i="3"/>
  <c r="I154" i="3"/>
  <c r="I155" i="3"/>
  <c r="I156" i="3"/>
  <c r="I157" i="3"/>
  <c r="I158" i="3"/>
  <c r="I159" i="3"/>
  <c r="I160" i="3"/>
  <c r="I161" i="3"/>
  <c r="I162" i="3"/>
  <c r="I163" i="3"/>
  <c r="I164" i="3"/>
  <c r="I165" i="3"/>
  <c r="I166" i="3"/>
  <c r="I167" i="3"/>
  <c r="I168" i="3"/>
  <c r="I169" i="3"/>
  <c r="I170" i="3"/>
  <c r="I171" i="3"/>
  <c r="I172" i="3"/>
  <c r="I173" i="3"/>
  <c r="I174" i="3"/>
  <c r="I175" i="3"/>
  <c r="I176" i="3"/>
  <c r="I177" i="3"/>
  <c r="I178" i="3"/>
  <c r="I179" i="3"/>
  <c r="I180" i="3"/>
  <c r="I181" i="3"/>
  <c r="I182" i="3"/>
  <c r="I183" i="3"/>
  <c r="I184" i="3"/>
  <c r="I185" i="3"/>
  <c r="I186" i="3"/>
  <c r="I187" i="3"/>
  <c r="I188" i="3"/>
  <c r="I189" i="3"/>
  <c r="I190" i="3"/>
  <c r="I191" i="3"/>
  <c r="I192" i="3"/>
  <c r="I193" i="3"/>
  <c r="I195" i="3"/>
  <c r="I196" i="3"/>
  <c r="I13" i="3"/>
  <c r="I12" i="3"/>
  <c r="I11" i="3"/>
  <c r="I10" i="3"/>
  <c r="I9" i="3"/>
</calcChain>
</file>

<file path=xl/sharedStrings.xml><?xml version="1.0" encoding="utf-8"?>
<sst xmlns="http://schemas.openxmlformats.org/spreadsheetml/2006/main" count="2933" uniqueCount="494">
  <si>
    <t>Número expediente:</t>
  </si>
  <si>
    <t>EX-2021-03334467- -GDEMZA-SSIE#MIPIP</t>
  </si>
  <si>
    <t>Número proceso de compra:</t>
  </si>
  <si>
    <t>10923-0002-LPU21</t>
  </si>
  <si>
    <t>Nombre descriptivo proceso de compra:</t>
  </si>
  <si>
    <t>Adquisición de artículos sanitarios, de electricidad y de gas</t>
  </si>
  <si>
    <t>Unidad Operativa de Compras:</t>
  </si>
  <si>
    <t>1-09-23 - Subsecretaria Infraestructura Educativa</t>
  </si>
  <si>
    <t>Fecha de Apertura:</t>
  </si>
  <si>
    <t>31/08/2021</t>
  </si>
  <si>
    <t>Renglón: 1, Código: 450010181.1, Descripción: MOCHILA PVC REFORZADA CON PALANCA  Presentación:  UNIDAD</t>
  </si>
  <si>
    <t>Cantidad Solicitada:</t>
  </si>
  <si>
    <t>Renglón</t>
  </si>
  <si>
    <t>Alternativa</t>
  </si>
  <si>
    <t>Precio unitario</t>
  </si>
  <si>
    <t>Proveedor</t>
  </si>
  <si>
    <t>Marca</t>
  </si>
  <si>
    <t>Cantidad ofertada</t>
  </si>
  <si>
    <t>Total por renglón</t>
  </si>
  <si>
    <t>Especificacion técnica</t>
  </si>
  <si>
    <t>1</t>
  </si>
  <si>
    <t>Base</t>
  </si>
  <si>
    <t>NATALIA VANESA SILVA</t>
  </si>
  <si>
    <t>IDEAL</t>
  </si>
  <si>
    <t>MOCHILA PVC MARCA IDEAL A CADENA-PALANCA</t>
  </si>
  <si>
    <t>OESTE PROVEEDURIA SA</t>
  </si>
  <si>
    <t>MARCA IDEAL DASH 12 LTS PVC</t>
  </si>
  <si>
    <t>DEPOSITO MOCHILA A CODO 12 LTS DASH IDEAL PVC</t>
  </si>
  <si>
    <t>ALCOHOLES ANDINOS 2012 S.R.L.</t>
  </si>
  <si>
    <t>MOCHILA PVC REFORZADA MARCA IDEAL</t>
  </si>
  <si>
    <t>Renglón: 2, Código: 450010443.1, Descripción: MOCHILA PARA MINGITORIO  Presentación:  UNIDAD</t>
  </si>
  <si>
    <t>2</t>
  </si>
  <si>
    <t xml:space="preserve">MARCA IDEAL </t>
  </si>
  <si>
    <t>DEPOSITO IDEAL P/MNGITORIO 4 LTS PVC</t>
  </si>
  <si>
    <t>DEPÓSITO MINGITORIO 4LTS PVC IDEAL</t>
  </si>
  <si>
    <t xml:space="preserve">IDEAL </t>
  </si>
  <si>
    <t>MOCHILA PARA MINGITORIO 4 LTS PVC</t>
  </si>
  <si>
    <t>ARDANAZ SA</t>
  </si>
  <si>
    <t>Monkoto</t>
  </si>
  <si>
    <t>Depósito pvc para migitorio Monkoto de 8 litros</t>
  </si>
  <si>
    <t>Renglón: 3, Código: 450010030.1, Descripción: MINGITORIO DE LOZA PARA COLGAR  Presentación:  UNIDAD</t>
  </si>
  <si>
    <t>3</t>
  </si>
  <si>
    <t>MARCA OVAL FERRUM</t>
  </si>
  <si>
    <t>MNGITORIO OVAL FERRUM BLANCO</t>
  </si>
  <si>
    <t>Ferrum</t>
  </si>
  <si>
    <t>Migitorio oval loza ferrum</t>
  </si>
  <si>
    <t>FERRUM OVAL</t>
  </si>
  <si>
    <t>MINGITORIO DE LOZA PARA COLGAR</t>
  </si>
  <si>
    <t>FERRUM</t>
  </si>
  <si>
    <t>MINGITORIO OVAL FERRUM</t>
  </si>
  <si>
    <t>Renglón: 4, Código: 450010326.2, Descripción: LAVATORIO DE COLGAR DE LOZA 0,45 X 0,58  Presentación:  UNIDAD</t>
  </si>
  <si>
    <t>4</t>
  </si>
  <si>
    <t>Lavatorio loza Andina Blanco</t>
  </si>
  <si>
    <t>MARCA ANDINA</t>
  </si>
  <si>
    <t>LAVATORIO MODELO ANDINA 3 AGUJEROS.</t>
  </si>
  <si>
    <t>FERRUM ANDINA</t>
  </si>
  <si>
    <t xml:space="preserve">LAVATORIO DE COLGAR DE LOZA </t>
  </si>
  <si>
    <t>LAVATORIO FERRUM ANDINA 3 AGUJEROS</t>
  </si>
  <si>
    <t>Renglón: 5, Código: 450010013.1, Descripción: INODORO GRANDE DE LOZA  Presentación:  UNIDAD</t>
  </si>
  <si>
    <t>5</t>
  </si>
  <si>
    <t>DECA</t>
  </si>
  <si>
    <t>INODORO DE LOZA</t>
  </si>
  <si>
    <t>Inodoro loza Blanca Ferrum andina</t>
  </si>
  <si>
    <t>MARCA FERRUM MODELO ANDINA</t>
  </si>
  <si>
    <t>INODORO ANDINA BLANCO CORTO</t>
  </si>
  <si>
    <t>INDORO FERRUM ANDINA BLANCO</t>
  </si>
  <si>
    <t>Renglón: 6, Código: 450010173.1, Descripción: TANQUE AGUA PLASTICO REFORZADO X 1100 LT  Presentacion:  UNIDAD</t>
  </si>
  <si>
    <t>6</t>
  </si>
  <si>
    <t>MARCA TYT</t>
  </si>
  <si>
    <t>TANQUE TRICAPA TYT 1100 LTS</t>
  </si>
  <si>
    <t>TYT</t>
  </si>
  <si>
    <t xml:space="preserve">tanque de agua plástico, tricapa por 1100 lts   
 </t>
  </si>
  <si>
    <t>T&amp;T</t>
  </si>
  <si>
    <t>TANQUE TRICAPA TT 1100LTS</t>
  </si>
  <si>
    <t>Tinacos</t>
  </si>
  <si>
    <t>Tanque para agua tricapa pe ref  1100 tinacos</t>
  </si>
  <si>
    <t>Renglón: 7, Código: 450010173.11, Descripción: TANQUE AGUA PLASTICO TRICAPA DE 2750 LTS.  Presentación:  UNIDAD</t>
  </si>
  <si>
    <t>7</t>
  </si>
  <si>
    <t>TANQUE TRICAPA TYT 2750 LTS</t>
  </si>
  <si>
    <t xml:space="preserve">tanque de agua plástico, tricapa por 2.750 lts   
 </t>
  </si>
  <si>
    <t>TANQUE TRICAPA TT 2750LTS</t>
  </si>
  <si>
    <t>Tanque para agua tricapa Tinacos 2750 lit</t>
  </si>
  <si>
    <t>Renglón: 8, Código: 450010013.4, Descripción: INODORO CHICO PEDIATRICO PARA JARDIN DE INFANTE  Presentación:  UNIDAD</t>
  </si>
  <si>
    <t>8</t>
  </si>
  <si>
    <t>MARCA FERRUM</t>
  </si>
  <si>
    <t>INODORO PARA NIÑOS FERRUM</t>
  </si>
  <si>
    <t xml:space="preserve">inodoro chico pediátrico-ferrum    </t>
  </si>
  <si>
    <t>Inodoro de loza blanco para niños</t>
  </si>
  <si>
    <t>INODORO PEDIATRICO BLANCO</t>
  </si>
  <si>
    <t>Renglón: 9, Código: 450010181.2, Descripción: MOCHILA DE LOZA COMPLETA CON PALANCA  Presentacion:  UNIDAD</t>
  </si>
  <si>
    <t>9</t>
  </si>
  <si>
    <t>DEPOSITO ANDINA COLGAR BLANCO</t>
  </si>
  <si>
    <t>mochila loza cerámica ferrum andina de colgar con palanca</t>
  </si>
  <si>
    <t>Ferrim</t>
  </si>
  <si>
    <t>Depósito mochila andina blanco colgar</t>
  </si>
  <si>
    <t>DEPOSITO FERRUM ANDINA DE COLGAR BLANCO</t>
  </si>
  <si>
    <t>Renglón: 10, Código: 450010082.6, Descripción: FLOTANTE DE ALTA PRESION 3/4"  Presentación:  UNIDAD</t>
  </si>
  <si>
    <t>10</t>
  </si>
  <si>
    <t>RAO</t>
  </si>
  <si>
    <t xml:space="preserve">FLOTANTE ALTA PRESIÓN 3/4" </t>
  </si>
  <si>
    <t>Rao</t>
  </si>
  <si>
    <t>Flotante a presión pvc 3/4 con boya Rao</t>
  </si>
  <si>
    <t>MARCA ROTOPLAST</t>
  </si>
  <si>
    <t>FLOTANTE COMPLETO 3/4 ROTOPLAST</t>
  </si>
  <si>
    <t>ROTOPLAST</t>
  </si>
  <si>
    <t xml:space="preserve">FLOTANTE ALTA PRESIÓN 3/4"     </t>
  </si>
  <si>
    <t>ROTOPLAS</t>
  </si>
  <si>
    <t>FLOTANTE VALVULA 3/4 ROTOPLAS</t>
  </si>
  <si>
    <t>Renglón: 11, Código: 450010082.8, Descripción: FLOTANTE ELECTRICO TANQUE DE AGUA  Presentación:  UNIDAD</t>
  </si>
  <si>
    <t>11</t>
  </si>
  <si>
    <t>FERRELEC MENDOZA S.A.</t>
  </si>
  <si>
    <t>FIBOSA</t>
  </si>
  <si>
    <t>LO COTIZADO CORRESPONDE AL MODELO F2000.</t>
  </si>
  <si>
    <t>luciano tomas Postigo Caballero</t>
  </si>
  <si>
    <t xml:space="preserve">FLOTANTE ELECTRICO  2M - FIBOSA </t>
  </si>
  <si>
    <t>flotante eléctrico sumergible tipo zapatilla</t>
  </si>
  <si>
    <t>MARCA FIBOSA</t>
  </si>
  <si>
    <t>FOTANTE AUTOMATICO F2000 FIBOSA</t>
  </si>
  <si>
    <t>FLOTANTE AUTOMATICO F-2000</t>
  </si>
  <si>
    <t>Viyilant</t>
  </si>
  <si>
    <t>Flotante electrico con cable 1.5 mts viyilant</t>
  </si>
  <si>
    <t>CONTROL AUTOMATICO DE NIVEL 2MTS ROTOPLAS</t>
  </si>
  <si>
    <t>Renglón: 12, Código: 450010344.2, Descripción: TAPA PARA CAMARA 60 X 60  Presentación:  UNIDAD</t>
  </si>
  <si>
    <t>12</t>
  </si>
  <si>
    <t>IND NAC</t>
  </si>
  <si>
    <t>TAPA CAMARA HORMIGON 60X60</t>
  </si>
  <si>
    <t>TAPA CAMARA CHAPA FILETE ACERO INOX 60X60</t>
  </si>
  <si>
    <t>MARCA EL SIMETRICO</t>
  </si>
  <si>
    <t>CHAPA PINTADA. CÓNICA, REFORZADA 60x60 CM</t>
  </si>
  <si>
    <t>GENERICO</t>
  </si>
  <si>
    <t>TAPA CAMARA CHAPA GALVANIZADA 60X60</t>
  </si>
  <si>
    <t>In ar</t>
  </si>
  <si>
    <t xml:space="preserve">Tapa cámara reforzada de chapa  60x60  </t>
  </si>
  <si>
    <t>Renglón: 13, Código: 590010103.13, Descripción: LLAVE TERMICA 2 X 10 A  Presentación:  UNIDAD</t>
  </si>
  <si>
    <t>13</t>
  </si>
  <si>
    <t>OESTELEC ARGENTINA SA</t>
  </si>
  <si>
    <t>SICA</t>
  </si>
  <si>
    <t>LLAVE TERMICA 2 X 10 A 3KA</t>
  </si>
  <si>
    <t>SCHNEIDER</t>
  </si>
  <si>
    <t>SEGUN INFORMACION SUMINISTRADA.-</t>
  </si>
  <si>
    <t>llave Termica 2 X 10A (4,5KA) - SIEMENS</t>
  </si>
  <si>
    <t xml:space="preserve">MARCA SCHENEIDER </t>
  </si>
  <si>
    <t>TERMOMAGNETICA SCHENEIDER 2X10</t>
  </si>
  <si>
    <t>Siemens</t>
  </si>
  <si>
    <t>Interruptor termom bipolar 10 A siemens 5sl3210</t>
  </si>
  <si>
    <t>SOLAR UNO SAS</t>
  </si>
  <si>
    <t>SIEMENS</t>
  </si>
  <si>
    <t>termica 4,5 ka</t>
  </si>
  <si>
    <t>SCHENEIDER</t>
  </si>
  <si>
    <t>LLAVE TERMICA 2 X 10 A</t>
  </si>
  <si>
    <t>INTE. TERM. SCHNEIDER E9 2X10A 4,5KA</t>
  </si>
  <si>
    <t>Renglón: 14, Código: 590010103.12, Descripción: LLAVE TERMICA 2 X 16 A  Presentacion:  UNIDAD</t>
  </si>
  <si>
    <t>14</t>
  </si>
  <si>
    <t>LLAVE TERMICA 2 X 16 A 3KA</t>
  </si>
  <si>
    <t>llave termica 2 X 16A (4,5KA) - SIEMENS</t>
  </si>
  <si>
    <t>llave termica bipolar 2 X 16A (4,5KA) - SIEMENS</t>
  </si>
  <si>
    <t>LLAVE TÉRMICA SCHENEIDER 2x16 A</t>
  </si>
  <si>
    <t>Interruptor térm,bipolar 16 A siemens 5sl3216</t>
  </si>
  <si>
    <t>TERMICA 4,5 KA</t>
  </si>
  <si>
    <t>LLAVE TERMICA 2 X 16 A</t>
  </si>
  <si>
    <t>INTE. TERM. SCHNEIDER E9 2X16A 4,5KA</t>
  </si>
  <si>
    <t>Renglón: 15, Código: 590010103.11, Descripción: LLAVE TERMICA 2 X 25 A  Presentacion:  UNIDAD</t>
  </si>
  <si>
    <t>15</t>
  </si>
  <si>
    <t>LLAVE TERMICA 2 X 25 A 3KA</t>
  </si>
  <si>
    <t>Lave térmica 2 X 25A (4,5KA) - SIEMENS</t>
  </si>
  <si>
    <t>Lave térmica bipolar 2 X 25A (4,5KA) - SIEMENS</t>
  </si>
  <si>
    <t>LLAVE TÉRMICA SCHENEIDER 2x25 A</t>
  </si>
  <si>
    <t>Interruptor  térm, bipolar 25 A siemens 5sl3225</t>
  </si>
  <si>
    <t>LLAVE TERMICA 2 X 25 A</t>
  </si>
  <si>
    <t>INTE. TERM. SCHNEIDER E9 2X25A 4,5KA</t>
  </si>
  <si>
    <t>Renglón: 16, Código: 590010103.14, Descripción: LLAVE TERMICA 2 X 32 A  Presentación:  UNIDAD</t>
  </si>
  <si>
    <t>16</t>
  </si>
  <si>
    <t>LLAVE TERMICA 2 X 32 A 3KA</t>
  </si>
  <si>
    <t>Interruptor  térm, bipolar siemens 5sl3132</t>
  </si>
  <si>
    <t>SCHENEIDER 2X32 A</t>
  </si>
  <si>
    <t>llave termica 2 X 32A (4,5KA) - SIEMENS</t>
  </si>
  <si>
    <t>INTE. TERM. SCHNEIDER E9 2X32A 4,5KA</t>
  </si>
  <si>
    <t>LLAVE TERMICA 2 X 32 A</t>
  </si>
  <si>
    <t>Renglón: 17, Código: 590010103.15, Descripción: LLAVE TERMICA 2 X 50 A  Presentación:  UNIDAD</t>
  </si>
  <si>
    <t>17</t>
  </si>
  <si>
    <t>LLAVE TERMICA 2 X 50 A 3 KA</t>
  </si>
  <si>
    <t>Interruptor  térm, bipolar de 50 A siemens 5sl3250</t>
  </si>
  <si>
    <t>llave térmica 2 X 50A (4,5KA) - SIEMENS</t>
  </si>
  <si>
    <t>llave térmica bipolar 2 X 50A (4,5KA) - SIEMENS</t>
  </si>
  <si>
    <t>SCHENEIDER  2X50 A</t>
  </si>
  <si>
    <t>INTE. TERM. SCHNEIDER 2X50A</t>
  </si>
  <si>
    <t xml:space="preserve">SCHENEIDER </t>
  </si>
  <si>
    <t>LLAVE TERMICA 2 X 50 A</t>
  </si>
  <si>
    <t>Renglón: 18, Código: 590010103.22, Descripción: LLAVE TERMICA 4 X 20 A  Presentación:  UNIDAD</t>
  </si>
  <si>
    <t>18</t>
  </si>
  <si>
    <t>LLAVE TERMICA 4 X 20 A 3KA</t>
  </si>
  <si>
    <t>Interruptor  térm, tetra polar siemens 20 A 5sl3420</t>
  </si>
  <si>
    <t>llave termica 4 X  20A (4,5KA) - SIEMENS</t>
  </si>
  <si>
    <t>llave térmica 4 X  20A (4,5KA) - SIEMENS</t>
  </si>
  <si>
    <t>SCHENEIDER  4X20A</t>
  </si>
  <si>
    <t>INTE. TERM. SCHNEIDER E9 4X20A 4,5KA</t>
  </si>
  <si>
    <t>Renglón: 19, Código: 590010103.6, Descripción: LLAVE TERMICA 4 X 25 A  Presentacion:  UNIDAD</t>
  </si>
  <si>
    <t>19</t>
  </si>
  <si>
    <t>LLAVE TERMICA 4 X 25 A 3KA</t>
  </si>
  <si>
    <t xml:space="preserve">Interruptor térm, siemens extrapolar de 25 A   5sl3425 
</t>
  </si>
  <si>
    <t>llave térmica 4 X  25A (4,5KA) - SIEMENS</t>
  </si>
  <si>
    <t>SCHENEIDER 4X25A</t>
  </si>
  <si>
    <t>INTE. TERM. SCHNEIDER E9 4X25A 4,5KA</t>
  </si>
  <si>
    <t>Renglón: 20, Código: 590010103.10, Descripción: LLAVE TERMICA 4 X 32 A  Presentacion:  UNIDAD</t>
  </si>
  <si>
    <t>20</t>
  </si>
  <si>
    <t>LLAVE TERMICA 4 X 32 A 3KA</t>
  </si>
  <si>
    <t xml:space="preserve">Interruptor térm, tetra polar  de 32 A siemens 5sl3432 
</t>
  </si>
  <si>
    <t>llave térmica 4 X  32A (4,5KA) - SIEMENS</t>
  </si>
  <si>
    <t>SCHENEIDER / SIEMENS 4X32A</t>
  </si>
  <si>
    <t>INTE. TERM. SCHNEIDER E9 4X32A 4,5KA</t>
  </si>
  <si>
    <t>Renglón: 21, Código: 590010103.7, Descripción: LLAVE TERMICA 4 X 40 A  Presentación:  UNIDAD</t>
  </si>
  <si>
    <t>21</t>
  </si>
  <si>
    <t>LLAVE TERMICA 4 X 40 A 3KA</t>
  </si>
  <si>
    <t>SCHENEIDER 4X40A</t>
  </si>
  <si>
    <t>Interruptor térm,  tetra polar siemens  de 40 A 
  5sl3440</t>
  </si>
  <si>
    <t>Llave térmica 4 X  40A (4,5KA) - SIEMENS</t>
  </si>
  <si>
    <t>INTE. TERM. SCHNEIDER E9 4X40A 4,5KA</t>
  </si>
  <si>
    <t>Renglón: 22, Código: 590010214.8, Descripción: DISYUNTOR 4 X 40  Presentación:  UNIDAD</t>
  </si>
  <si>
    <t>22</t>
  </si>
  <si>
    <t>DISYUNTOR 4 X 40A 30mA</t>
  </si>
  <si>
    <t>Int diferencial tetrapolar 40 A Siemens</t>
  </si>
  <si>
    <t>DISYUNTOR DIFERENCIAL TETRAPOLAR 4X40 SCHENEIDER</t>
  </si>
  <si>
    <t>DD  DISYUNTOR 4 X 40A - SIEMENS</t>
  </si>
  <si>
    <t>Disyuntor Diferencial-  DISYUNTOR 4 X 40A - SIEMENS</t>
  </si>
  <si>
    <t>DISYUNTOR DIFERENCIAL SEGUN ESP ADJUNTAS</t>
  </si>
  <si>
    <t>INTE. DIFERENCIAL. SCHNEIDER 4x4030ma</t>
  </si>
  <si>
    <t>Renglón: 23, Código: 590010214.14, Descripción: DISYUNTOR 4 X 32 AMPER.  Presentacion:  UNIDAD</t>
  </si>
  <si>
    <t>23</t>
  </si>
  <si>
    <t>DISYUNTOR 4 X 40 AMPER 30mA</t>
  </si>
  <si>
    <t>LO COTIZADO CORRESPONDE AL DIFERENCIAL 4X40A.30mA. SEGUN INFORMACION SUMINISTRADA.-</t>
  </si>
  <si>
    <t>DISYUNTOR DIFERENCIAL TETRAPOLAR 4X25 A SCHENEIDER</t>
  </si>
  <si>
    <t>DD  DISYUNTOR 4 X 32A - SIEMENS</t>
  </si>
  <si>
    <t>disyuntor diferencial  DISYUNTOR 4 X 40A - SIEMENS</t>
  </si>
  <si>
    <t>INTE. DIFERENCIAL. SCHNEIDER 4x25 30ma</t>
  </si>
  <si>
    <t>Renglón: 24, Código: 590010263.4, Descripción: CONTACTOR P/ELECTRICIDAD TRIFASICO PARA 1 HP CLASE 1  Presentación:  UNIDAD</t>
  </si>
  <si>
    <t>24</t>
  </si>
  <si>
    <t>THOMELEC</t>
  </si>
  <si>
    <t>CONTACTOR TRIPOLAR 12A BOBINA 220 VCA</t>
  </si>
  <si>
    <t>LO COTIZADO CORRESPONDE AL CONTACTOR DE 6A. SEGUN LA INFORMACION 
SOLICITADA.-</t>
  </si>
  <si>
    <t xml:space="preserve">TRIFÁSICO 1 HP BOBINA 220 SCHENEIDER </t>
  </si>
  <si>
    <t>SEGUN ADJUNTO</t>
  </si>
  <si>
    <t>Contactor Siemens 3rt2017   5,5 kg  12 A 
  230 vca</t>
  </si>
  <si>
    <t>CONTACTOR K3P 24V 9A</t>
  </si>
  <si>
    <t>Renglón: 25, Código: 590010310.4, Descripción: RELE TERMICO DE 1,6 A 2,5 AMPERE  Presentación:  UNIDAD</t>
  </si>
  <si>
    <t>25</t>
  </si>
  <si>
    <t>RELE TERMICO DE 1,6 A 2,5 A</t>
  </si>
  <si>
    <t>MARCA MONTERO</t>
  </si>
  <si>
    <t>RELE TERMICO P/CONTACTOR E09/E38 1.6/2.5A</t>
  </si>
  <si>
    <t>Rele 3ru2017  o  3ru2116  Siemens S00  
1,8-2,5A</t>
  </si>
  <si>
    <t xml:space="preserve">RELE TERMICO SCHNEIDER  P/ MINICONTACT  1,8 A 2,6A 
</t>
  </si>
  <si>
    <t>LO COTIZADO CORRESPONDE AL MODELO 3RU1126-1CB0.-</t>
  </si>
  <si>
    <t>RELEVO SCHNEIDER DE 1,6 A 2,5</t>
  </si>
  <si>
    <t>Renglón: 26, Código: 590010310.8, Descripción: RELE TERMICO DE 6 A 9 AMPERE  Presentación:  UNIDAD</t>
  </si>
  <si>
    <t>26</t>
  </si>
  <si>
    <t>RELE TERMICO REG 7 A 10 A</t>
  </si>
  <si>
    <t>RELE TERMICO P/CONTACTOR E09/E38 7/10A</t>
  </si>
  <si>
    <t xml:space="preserve">RELE TERMICO SCHNEIDER  P/ MINICONTACT  5,5 A 8A 
</t>
  </si>
  <si>
    <t>LO COTIZADO CORRESPONDE AL MODELO 3RU1126-1HB0</t>
  </si>
  <si>
    <t>RELEVO SCHNEIDER DE 6 A 9A</t>
  </si>
  <si>
    <t>Renglón: 27, Código: 530020043.20, Descripción: CABLE MULTIFILAR DE 1.5MM COLOR BLANCO  Presentación:  X MT</t>
  </si>
  <si>
    <t>27</t>
  </si>
  <si>
    <t>ENLUZ S.A.</t>
  </si>
  <si>
    <t>UPERCAB</t>
  </si>
  <si>
    <t>ADJUNTO FOLLETO TECNICO.</t>
  </si>
  <si>
    <t>ARGENPLAS</t>
  </si>
  <si>
    <t>CABLE UNIPOLAR FLEXIBLE 1.5 MM2 X ROLLO 100 MTS</t>
  </si>
  <si>
    <t>M.H.</t>
  </si>
  <si>
    <t>SEGUN INFORMACION ADJUNTA.-</t>
  </si>
  <si>
    <t>MARCA MH</t>
  </si>
  <si>
    <t>1X1,5 MM X100 MTS</t>
  </si>
  <si>
    <t>Ind MH</t>
  </si>
  <si>
    <t>Cable flexible unipolar  MH   1 x 1.5 
mm</t>
  </si>
  <si>
    <t>ROLLO  1,5 MM (BLANCO) - KALOP</t>
  </si>
  <si>
    <t>CABLE UNIPOLAR DE 1.5mm COLOR BLANCO, ROLLO X 100mts.-</t>
  </si>
  <si>
    <t>Renglón: 28, Código: 530020043.19, Descripción: CABLE MULTIFILAR DE 2.5MM (CELESTE, VERDE-AMARILLO, MARRON, ROJO  NEGRO)  Presentación:  X MT</t>
  </si>
  <si>
    <t>28</t>
  </si>
  <si>
    <t>ADJUNTO FOLLETO TÉCNICO</t>
  </si>
  <si>
    <t>CABLE UNIPOLAR FLEXIBLE 2.5 MM2 X ROLLO 100 MTS</t>
  </si>
  <si>
    <t>1X2,5 MMX100MTS</t>
  </si>
  <si>
    <t xml:space="preserve">Cable flexible 1x2.5 mm marca MH </t>
  </si>
  <si>
    <t>ROLLO  2,5 MM (color) - KALOP</t>
  </si>
  <si>
    <t>CABLE UNIPOLAR DE 2.5mm COLOR (CELESTE, VERDE-AMARILLO, MARRON, ROJO NEGRO), 
ROLLO X 100mts.-</t>
  </si>
  <si>
    <t>Renglón: 29, Código: 530020043.9, Descripción: CABLES FLEXIBLE 1X4 MM2  Presentación:  POR METRO  Solicitado:  METRO</t>
  </si>
  <si>
    <t>29</t>
  </si>
  <si>
    <t>CABLE UNIPOLAR FLEXIBLE 4 MM2 X ROLLO 100 MTS</t>
  </si>
  <si>
    <t>1X4MMX100MTS</t>
  </si>
  <si>
    <t>Cable flexible 1x4 mm marca MH</t>
  </si>
  <si>
    <t>ROLLO cable  4 MM (color) - KALOP</t>
  </si>
  <si>
    <t>CABLE UNIPOLAR 4mm ROLLO X 100mts</t>
  </si>
  <si>
    <t>Renglón: 30, Código: 620020313.2, Descripción: TUBO LED 18W LUZ FRIA  Presentación:  UNIDAD</t>
  </si>
  <si>
    <t>30</t>
  </si>
  <si>
    <t>DLIGHTING</t>
  </si>
  <si>
    <t>ADJUNTO FOLLETO TECNICO</t>
  </si>
  <si>
    <t>INTERELEC - ALIC</t>
  </si>
  <si>
    <t>TUBO DE LED 18W LD CAJA POR 25 UNIDADES</t>
  </si>
  <si>
    <t>MARCA BAW</t>
  </si>
  <si>
    <t>CAJA X 25 UN.-18W</t>
  </si>
  <si>
    <t>TUBO LED 120CM (6000K) FR (VIDRIO) ECO - KING</t>
  </si>
  <si>
    <t>caja de 25 TUBOs LED 120CM (6000K) FR (VIDRIO) ECO 
- KING</t>
  </si>
  <si>
    <t xml:space="preserve">Caja X25 Tubo Led 18w120cm LUZ FRÍA  </t>
  </si>
  <si>
    <t>PHILIPS</t>
  </si>
  <si>
    <t>COTIZO EL PRECIO DE 25 UNIDADES DE TUBO LED DE 
16W 1200MM MARCA PHILIPS LUZ FRIA - EL PRECIO UNITARIO 
DE CADA TUBO ES $330.</t>
  </si>
  <si>
    <t>Macroled</t>
  </si>
  <si>
    <t>Tubo led vidrio 18 w 6000 k marca Macroled , 
se cotiza caja de 25 tubos</t>
  </si>
  <si>
    <t>Renglón: 31, Código: 450010294.3, Descripción: REGULADOR PARA GAS NATURAL DE 10 CM3  Presentación:  UNIDAD</t>
  </si>
  <si>
    <t>31</t>
  </si>
  <si>
    <t>SALUSTRI</t>
  </si>
  <si>
    <t>REGULADOR PARA GAS NATURAL DE 10 CM3 SALUSTRI</t>
  </si>
  <si>
    <t>REGULADOR GN 4 BAR 10 M/H</t>
  </si>
  <si>
    <t>MARCA SALUSTRI</t>
  </si>
  <si>
    <t xml:space="preserve">10 M3 C/FLEXILE DE 35 CM APROBADO SALUSTRI </t>
  </si>
  <si>
    <t>Sigas</t>
  </si>
  <si>
    <t>Regulador para gas 10 mts 3 sigas</t>
  </si>
  <si>
    <t>Renglón: 32, Código: 450010294.5, Descripción: REGULADOR PARA GAS NATURAL DE 25 CM3  Presentación:  UNIDAD</t>
  </si>
  <si>
    <t>32</t>
  </si>
  <si>
    <t>Regulador 4 bar 25 mts 3  sin flexible</t>
  </si>
  <si>
    <t>25 M3 C/FLEXIBL DE 35CM  APROBADO SALUSTRI</t>
  </si>
  <si>
    <t>REGULADOR GN 4 BAR 25 M/H</t>
  </si>
  <si>
    <t>REGULADOR GAS NATURAL DE 25CM3 SALUSTRI</t>
  </si>
  <si>
    <t xml:space="preserve"> </t>
  </si>
  <si>
    <t>N°</t>
  </si>
  <si>
    <t>Código de insumo</t>
  </si>
  <si>
    <t>Descripción</t>
  </si>
  <si>
    <t>Especificaciones Tecnicas Proveedor</t>
  </si>
  <si>
    <t>Marca cotizada</t>
  </si>
  <si>
    <t>Presentación</t>
  </si>
  <si>
    <t>Precio cotizado</t>
  </si>
  <si>
    <t>Precio promedio de mercado</t>
  </si>
  <si>
    <t>Precio de Referencia 1</t>
  </si>
  <si>
    <t>Link Precio de referencia 1</t>
  </si>
  <si>
    <t>Precio de referencia 2</t>
  </si>
  <si>
    <t>Link Precio de referencia 2</t>
  </si>
  <si>
    <t>Precio de referencia 3</t>
  </si>
  <si>
    <t>Link Precio de referencia 3</t>
  </si>
  <si>
    <t>Observaciones</t>
  </si>
  <si>
    <t>Proveedor Adjudicado</t>
  </si>
  <si>
    <t>unidad</t>
  </si>
  <si>
    <t>,</t>
  </si>
  <si>
    <t>450010181.1</t>
  </si>
  <si>
    <t>MOCHILA PVC REFORZADA CON PALANCA</t>
  </si>
  <si>
    <t>450010443.1</t>
  </si>
  <si>
    <t>MOCHILA PARA MINGITORIO</t>
  </si>
  <si>
    <t>450010030.1</t>
  </si>
  <si>
    <t>450010326.2</t>
  </si>
  <si>
    <t>LAVATORIO DE COLGAR DE LOZA 0,45 X 0,58</t>
  </si>
  <si>
    <t>450010013.1</t>
  </si>
  <si>
    <t>INODORO GRANDE DE LOZA</t>
  </si>
  <si>
    <t>450010173.1</t>
  </si>
  <si>
    <t>TANQUE AGUA PLASTICO REFORZADO X 1100 LT</t>
  </si>
  <si>
    <t>450010173.11</t>
  </si>
  <si>
    <t>TANQUE AGUA PLASTICO TRICAPA DE 2750 LTS</t>
  </si>
  <si>
    <t>450010013.4</t>
  </si>
  <si>
    <t>INODORO CHICO PEDIATRICO PARA JARDIN DE INFANTE</t>
  </si>
  <si>
    <t>450010181.2</t>
  </si>
  <si>
    <t>MOCHILA DE LOZA COMPLETA CON PALANCA</t>
  </si>
  <si>
    <t>450010082.6</t>
  </si>
  <si>
    <t>FLOTANTE DE ALTA PRESION 3/4"</t>
  </si>
  <si>
    <t>450010082.8</t>
  </si>
  <si>
    <t>FLOTANTE ELECTRICO TANQUE DE AGUA</t>
  </si>
  <si>
    <t>450010344.2</t>
  </si>
  <si>
    <t xml:space="preserve">TAPA PARA CAMARA 60 X 60 </t>
  </si>
  <si>
    <t>590010103.13</t>
  </si>
  <si>
    <t>590010103.12</t>
  </si>
  <si>
    <t>590010103.11</t>
  </si>
  <si>
    <t>590010103.14</t>
  </si>
  <si>
    <t>590010103.15</t>
  </si>
  <si>
    <t>590010103.22</t>
  </si>
  <si>
    <t>LLAVE TERMICA 4 X 20 A</t>
  </si>
  <si>
    <t>590010103.6</t>
  </si>
  <si>
    <t>LLAVE TERMICA 4 X 25 A</t>
  </si>
  <si>
    <t>590010103.10</t>
  </si>
  <si>
    <t xml:space="preserve"> LLAVE TERMICA 4 X 32 A</t>
  </si>
  <si>
    <t>590010103.7</t>
  </si>
  <si>
    <t>LLAVE TERMICA 4 X 40 A</t>
  </si>
  <si>
    <t>590010214.8</t>
  </si>
  <si>
    <t>DISYUNTOR 4 X 40</t>
  </si>
  <si>
    <t>590010214.14</t>
  </si>
  <si>
    <t>DISYUNTOR 4 X 32 AMPER</t>
  </si>
  <si>
    <t>590010263.4</t>
  </si>
  <si>
    <t>CONTACTOR P/ELECTRICIDAD TRIFASICO PARA 1 HP CLASE 1</t>
  </si>
  <si>
    <t>590010310.4</t>
  </si>
  <si>
    <t>RELE TERMICO DE 1,6 A 2,5 AMPERE</t>
  </si>
  <si>
    <t>590010310.8</t>
  </si>
  <si>
    <t>RELE TERMICO DE 6 A 9 AMPERE</t>
  </si>
  <si>
    <t>530020043.20</t>
  </si>
  <si>
    <t>CABLE MULTIFILAR DE 1.5MM COLOR BLANCO</t>
  </si>
  <si>
    <t>530020043.19</t>
  </si>
  <si>
    <t>CABLE MULTIFILAR DE 2.5MM (CELESTE, VERDE-AMARILLO, MARRON, ROJO  NEGRO)</t>
  </si>
  <si>
    <t>530020043.9</t>
  </si>
  <si>
    <t xml:space="preserve">CABLES FLEXIBLE 1X4 MM2 </t>
  </si>
  <si>
    <t>CABLES FLEXIBLE 1X4 MM3</t>
  </si>
  <si>
    <t>CABLES FLEXIBLE 1X4 MM4</t>
  </si>
  <si>
    <t>CABLES FLEXIBLE 1X4 MM5</t>
  </si>
  <si>
    <t>CABLES FLEXIBLE 1X4 MM6</t>
  </si>
  <si>
    <t>CABLES FLEXIBLE 1X4 MM7</t>
  </si>
  <si>
    <t>CABLES FLEXIBLE 1X4 MM8</t>
  </si>
  <si>
    <t>620020313.2</t>
  </si>
  <si>
    <t>TUBO LED 18W LUZ FRIA</t>
  </si>
  <si>
    <t xml:space="preserve"> 450010294.3</t>
  </si>
  <si>
    <t>REGULADOR PARA GAS NATURAL DE 10 CM3</t>
  </si>
  <si>
    <t>450010294.5</t>
  </si>
  <si>
    <t>REGULADOR PARA GAS NATURAL DE 25 CM3</t>
  </si>
  <si>
    <t>https://articulo.mercadolibre.com.ar/MLA-749596021-deposito-ideal-mochila-tradicional-plastico-cod-31010-_JM?matt_tool=28447691&amp;matt_word=&amp;matt_source=google&amp;matt_campaign_id=11615439258&amp;matt_ad_group_id=114642691833&amp;matt_match_type=&amp;matt_network=g&amp;matt_device=c&amp;matt_creative=479788909186&amp;matt_keyword=&amp;matt_ad_position=&amp;matt_ad_type=pla&amp;matt_merchant_id=119595269&amp;matt_product_id=MLA749596021&amp;matt_product_partition_id=498532807912&amp;matt_target_id=aud-415044759576:pla-498532807912&amp;gclid=CjwKCAjwj8eJBhA5EiwAg3z0m6QDM6CzP9KI46AbxtIThuUAS3hKy8dYXC-RiD3ckxJqA1YFLRHVsBoCmXoQAvD_BwE</t>
  </si>
  <si>
    <t>https://www.resta.com.ar/MLA-933744126-deposito-mochila-tradicional-plastico-ideal-cod-31010-cuotas-_JM</t>
  </si>
  <si>
    <t>https://www.centrodemateriales.com.ar/productos/ideal-31010-deposito-mochila-tradicional-a-codo</t>
  </si>
  <si>
    <t>https://articulo.mercadolibre.com.ar/MLA-791143203-deposito-pvc-para-mingitorio-ideal-_JM?matt_tool=28447691&amp;matt_word=&amp;matt_source=google&amp;matt_campaign_id=11615439258&amp;matt_ad_group_id=114642691833&amp;matt_match_type=&amp;matt_network=g&amp;matt_device=c&amp;matt_creative=479788909186&amp;matt_keyword=&amp;matt_ad_position=&amp;matt_ad_type=pla&amp;matt_merchant_id=247182674&amp;matt_product_id=MLA791143203&amp;matt_product_partition_id=498532807912&amp;matt_target_id=aud-415044759576:pla-498532807912&amp;gclid=CjwKCAjwj8eJBhA5EiwAg3z0m2JNjxBHz6DtQ42Z3V7IyKyMXDO2qbI2fJAQxQYRm5k5cN70TE_MahoCiTgQAvD_BwE</t>
  </si>
  <si>
    <t>https://www.darsie.com/depositos-y-valvulas-de-descarga/2233-deposito-mingitorio-ideal-colgar-blanco.html</t>
  </si>
  <si>
    <t>https://articulo.mercadolibre.com.ar/MLA-904134990-deposito-para-mingitorio-plastico-de-4-lts-ideal-_JM?matt_tool=28447691&amp;matt_word=&amp;matt_source=google&amp;matt_campaign_id=11615439258&amp;matt_ad_group_id=114642691833&amp;matt_match_type=&amp;matt_network=g&amp;matt_device=c&amp;matt_creative=479788909186&amp;matt_keyword=&amp;matt_ad_position=&amp;matt_ad_type=pla&amp;matt_merchant_id=128013625&amp;matt_product_id=MLA904134990&amp;matt_product_partition_id=498532807912&amp;matt_target_id=aud-415044759576:pla-498532807912&amp;gclid=CjwKCAjwj8eJBhA5EiwAg3z0m0oAHqiuiFecTVdZ3p2L7FzIIb2_ngJS0L7qtBZRjGlcpWqf-jzlkRoCkPYQAvD_BwE</t>
  </si>
  <si>
    <t>https://www.todogriferia.com/mingitorio-ferrum-oval-blanco-mtnb-107318?gclid=CjwKCAjwj8eJBhA5EiwAg3z0m4ElErEaMZz2AP-czDifdGmjrsN756hI6r1pF0VCarLRULDUujZM2xoCGmwQAvD_BwE</t>
  </si>
  <si>
    <t>https://www.decohogar.com.ar/MLA-604236095-mingitorio-oval-ferrum-loza-blanca-urinario-urinal-mtnf-_JM?gclid=CjwKCAjwj8eJBhA5EiwAg3z0m3Lt-gF301XllvdpRt9Vw4LunFg6d8dLrUqcfBWVgpZIiWZP-pnnYxoCiA0QAvD_BwE</t>
  </si>
  <si>
    <t>https://www.udg.com.ar/MLA-805938159-mingitorio-oval-ferrum-loza-losa-blanca-urinario-urinal-_JM?utm_source=google&amp;utm_medium=cpc&amp;utm_campaign=darwin_ss</t>
  </si>
  <si>
    <t>https://www.todogriferia.com/lavatorio-ferrum-andina-con-1-agujero-blanco-lea1b-107535?gclid=CjwKCAjwj8eJBhA5EiwAg3z0m4ITrDXKxNwbGuD7zNPXfnRnBp7Tx72eooGCXW03kb6jDPIk43MESxoCixA</t>
  </si>
  <si>
    <t>https://www.victorgullo.com/lavatorio-andina-3-ag-bco-lea3-b?fee=6&amp;fep=42528&amp;gclid=CjwKCAjwj8eJBhA5EiwAg3z0mxiYT0iM5l9vyXoqRGlSA3rDBq22CR9RXZtl9hnJiidU__akq9JP3RoCQL4QAvD_BwE</t>
  </si>
  <si>
    <t>https://articulo.mercadolibre.com.ar/MLA-827107123-lavatorio-ferrum-andina-con-1-o-3-agujeros-bacha-blanca-_JM?matt_tool=99627252&amp;matt_word=&amp;matt_source=google&amp;matt_campaign_id=11618996398&amp;matt_ad_group_id=113657887432&amp;matt_match_type=&amp;matt_network=g&amp;matt_device=c&amp;matt_creative=479789011102&amp;matt_keyword=&amp;matt_ad_position=&amp;matt_ad_type=pla&amp;matt_merchant_id=138914575&amp;matt_product_id=MLA827107123&amp;matt_product_partition_id=492467635352&amp;matt_target_id=aud-415044759576:pla-492467635352&amp;gclid=CjwKCAjwj8eJBhA5EiwAg3z0mwAk3OWvn2u1ovuWlenOMvLbCB8iMCqz-hCtaK40joBBA42jFvxcQBoCojsQAvD_BwE</t>
  </si>
  <si>
    <t>https://articulo.mercadolibre.com.ar/MLA-909364065-inodoro-corto-deca-linea-marajo-loza-blanco-sanitarios-cuota-_JM?matt_tool=99627252&amp;matt_word=&amp;matt_source=google&amp;matt_campaign_id=11618996398&amp;matt_ad_group_id=113657887432&amp;matt_match_type=&amp;matt_network=g&amp;matt_device=c&amp;matt_creative=479789011102&amp;matt_keyword=&amp;matt_ad_position=&amp;matt_ad_type=pla&amp;matt_merchant_id=126364690&amp;matt_product_id=MLA909364065&amp;matt_product_partition_id=492467635352&amp;matt_target_id=aud-415044759576:pla-492467635352&amp;gclid=CjwKCAjwj8eJBhA5EiwAg3z0mzVsHhJMqA9UsoNZMeoXXL8YivUMdzxuoZ3qSfsVlPURoBRLyfyuIhoCLXUQAvD_BwE</t>
  </si>
  <si>
    <t>https://www.udg.com.ar/MLA-909361378-inodoro-corto-deca-linea-marajo-loza-blanco-sanitarios-cuota-_JM?variation=76852026048&amp;utm_source=google&amp;utm_medium=cpc&amp;utm_campaign=darwin_ss</t>
  </si>
  <si>
    <t>https://articulo.mercadolibre.com.ar/MLA-910987436-inodoro-deca-corto-marajo-_JM?matt_tool=28447691&amp;matt_word=&amp;matt_source=google&amp;matt_campaign_id=11615439258&amp;matt_ad_group_id=114642691833&amp;matt_match_type=&amp;matt_network=g&amp;matt_device=c&amp;matt_creative=479788909186&amp;matt_keyword=&amp;matt_ad_position=&amp;matt_ad_type=pla&amp;matt_merchant_id=247182674&amp;matt_product_id=MLA910987436&amp;matt_product_partition_id=498532807912&amp;matt_target_id=aud-415044759576:pla-498532807912&amp;gclid=CjwKCAjwj8eJBhA5EiwAg3z0mzGoPKcnGTT2ROZwnBeqwcgaukO977ScUwStcX6Q1YRIwZ4zpq3plRoC47kQAvD_BwE</t>
  </si>
  <si>
    <t>https://articulo.mercadolibre.com.ar/MLA-855053264-tanque-de-agua-rotar-tricapa-1100-litros-plastico-azul-_JM?matt_tool=99627252&amp;matt_word=&amp;matt_source=google&amp;matt_campaign_id=11618996398&amp;matt_ad_group_id=113657887432&amp;matt_match_type=&amp;matt_network=g&amp;matt_device=c&amp;matt_creative=479789011102&amp;matt_keyword=&amp;matt_ad_position=&amp;matt_ad_type=pla&amp;matt_merchant_id=243828260&amp;matt_product_id=MLA855053264&amp;matt_product_partition_id=492467635352&amp;matt_target_id=aud-415044759576:pla-492467635352&amp;gclid=CjwKCAjwj8eJBhA5EiwAg3z0myCV15a_eWvPnCba1HNTy_G1mSwiZ-bbdHNU37SVrtre0QzYmpalgxoCn2oQAvD_BwE</t>
  </si>
  <si>
    <t>https://www.mercadolibre.com.ar/tanque-de-agua-waterplast-clasico-tricapa-vertical-1000l-140cm-de-alto/p/MLA14209476?pdp_filters=category:MLA372027#searchVariation=MLA14209476&amp;position=1&amp;search_layout=stack&amp;type=product&amp;tracking_id=411b21be-1947-47e6-92dc-ccdfb8b8a58f</t>
  </si>
  <si>
    <t>https://articulo.mercadolibre.com.ar/MLA-710169264-tanque-de-agua-aquatank-1100-litros-tricapa-con-flotante-_JM?matt_tool=99627252&amp;matt_word=&amp;matt_source=google&amp;matt_campaign_id=11618996398&amp;matt_ad_group_id=113657887432&amp;matt_match_type=&amp;matt_network=g&amp;matt_device=c&amp;matt_creative=479789011102&amp;matt_keyword=&amp;matt_ad_position=&amp;matt_ad_type=pla&amp;matt_merchant_id=441295514&amp;matt_product_id=MLA710169264&amp;matt_product_partition_id=492467635352&amp;matt_target_id=aud-415044759576:pla-492467635352&amp;gclid=CjwKCAjwj8eJBhA5EiwAg3z0m2jN8GnRImyQ_wJglSoj27aih16uQKq-rYLUwdZ4Ic3SOHHq9614aRoC8BsQAvD_BwE</t>
  </si>
  <si>
    <t>https://articulo.mercadolibre.com.ar/MLA-926771689-tanque-aquatank-2750-litros-tricapa-beige-flotante-aireador-_JM?searchVariation=88886679356#searchVariation=88886679356&amp;position=4&amp;search_layout=stack&amp;type=item&amp;tracking_id=92978162-f8c5-44ba-967f-27d8a968d9a8</t>
  </si>
  <si>
    <t>https://articulo.mercadolibre.com.ar/MLA-776896828-tanque-de-agua-rotoplas-2750-litros-tricapa-gris-reforzado-_JM?searchVariation=48471297398#searchVariation=48471297398&amp;position=5&amp;search_layout=stack&amp;type=item&amp;tracking_id=8b01f170-70fb-47bf-8132-03ebfe2728bc</t>
  </si>
  <si>
    <t>https://www.policuyo.com.ar/productos/tyt-tanque-de-agua-tricapa-2750-lts/</t>
  </si>
  <si>
    <t>https://www.decohogar.com.ar/MLA-736585970-inodoro-corto-para-ninos-chicos-ferrum-bano-blanco-ich-b-_JM?variation=39673044339&amp;gclid=CjwKCAjwj8eJBhA5EiwAg3z0m_8K52Lfc12YfS9BRUPXMhuwI_-tNBWMYFMeYK3NNKiHqdm2mRAKJxoCgB0QAvD_BwE</t>
  </si>
  <si>
    <t>https://www.casaelefante.com.ar/inodoro-ferrum-para-chicos.html?gclid=CjwKCAjwj8eJBhA5EiwAg3z0m5YbsGr6ONeq9A4MYj55vQZBmwFxTVjCmVagpIyC0tnvycl-UlMA8BoCfIAQAvD_BwE</t>
  </si>
  <si>
    <t>https://articulo.mercadolibre.com.ar/MLA-855983201-inodoro-corto-para-ninos-chicos-ferrum-sanitario-bano-blanco-_JM?matt_tool=99627252&amp;matt_word=&amp;matt_source=google&amp;matt_campaign_id=11618996398&amp;matt_ad_group_id=113657887432&amp;matt_match_type=&amp;matt_network=g&amp;matt_device=c&amp;matt_creative=479789011102&amp;matt_keyword=&amp;matt_ad_position=&amp;matt_ad_type=pla&amp;matt_merchant_id=143215682&amp;matt_product_id=MLA855983201&amp;matt_product_partition_id=492467635352&amp;matt_target_id=aud-415044759576:pla-492467635352&amp;gclid=CjwKCAjwj8eJBhA5EiwAg3z0m8yTJaJPiPuV3wbId-9hiWxkGW2idCoOgcE2LEPQqu2l5UYOrDzjshoC4v8QAvD_BwE</t>
  </si>
  <si>
    <t>https://contigiani.com/artefactos-sanitarios/28462-97532-ferrum-andina-dpcxf-deposito-gen-colgar-descarga-simple-blanco.html</t>
  </si>
  <si>
    <t>https://articulo.mercadolibre.com.ar/MLA-788994289-mochila-deposito-ferrum-andina-de-colgar-_JM?matt_tool=99627252&amp;matt_word=&amp;matt_source=google&amp;matt_campaign_id=11618996398&amp;matt_ad_group_id=113657887432&amp;matt_match_type=&amp;matt_network=g&amp;matt_device=c&amp;matt_creative=479789011102&amp;matt_keyword=&amp;matt_ad_position=&amp;matt_ad_type=pla&amp;matt_merchant_id=224276731&amp;matt_product_id=MLA788994289&amp;matt_product_partition_id=492467635352&amp;matt_target_id=aud-415044759576:pla-492467635352&amp;gclid=CjwKCAjwj8eJBhA5EiwAg3z0m-lD9StiEKm65RPicpOAmKNC3DW2QuzH9uTlc0Be1GBDn7V-F7OR7xoCxpEQAvD_BwE</t>
  </si>
  <si>
    <t>https://articulo.mercadolibre.com.ar/MLA-929729849-deposito-ferrum-andina-colgar-_JM?matt_tool=99627252&amp;matt_word=&amp;matt_source=google&amp;matt_campaign_id=11618996398&amp;matt_ad_group_id=113657887432&amp;matt_match_type=&amp;matt_network=g&amp;matt_device=c&amp;matt_creative=479789011102&amp;matt_keyword=&amp;matt_ad_position=&amp;matt_ad_type=pla&amp;matt_merchant_id=467941271&amp;matt_product_id=MLA929729849&amp;matt_product_partition_id=492467635352&amp;matt_target_id=aud-415044759576:pla-492467635352&amp;gclid=CjwKCAjwj8eJBhA5EiwAg3z0m5wh3WQO8g1ug4MiJ1_yz-iM9UR7elykS1B9FwHQKZmbmOEsLTWFdRoCxiMQAvD_BwE</t>
  </si>
  <si>
    <t>https://www.easy.com.ar/tienda/es/easyar/flotante-p-tanque-3-4-alta-presion-ege-1130434</t>
  </si>
  <si>
    <t>https://www.deplano.com.ar/flotantes-boyas-y-filtros/3863-flot-alta-presion-c-boya-3-4-rotoplas-10.html</t>
  </si>
  <si>
    <t>https://articulo.mercadolibre.com.ar/MLA-917759439-flotante-ptanque-de-agua-completo-rao-34-horizontal-boya-_JM?matt_tool=99627252&amp;matt_word=&amp;matt_source=google&amp;matt_campaign_id=11618996398&amp;matt_ad_group_id=113657887432&amp;matt_match_type=&amp;matt_network=g&amp;matt_device=c&amp;matt_creative=479789011102&amp;matt_keyword=&amp;matt_ad_position=&amp;matt_ad_type=pla&amp;matt_merchant_id=424918921&amp;matt_product_id=MLA917759439&amp;matt_product_partition_id=492467635352&amp;matt_target_id=aud-415044759576:pla-492467635352&amp;gclid=CjwKCAjwj8eJBhA5EiwAg3z0m6E7Tzw8f7fxLP1k5YgT2d7Ggv35ZQ4gZwPPPK3UcW7fyyBzgaElsxoC_i8QAvD_BwE</t>
  </si>
  <si>
    <t>https://articulo.mercadolibre.com.ar/MLA-849328591-automatico-de-tanque-agua-fibosa-f2000-sumergible-_JM?matt_tool=99627252&amp;matt_word=&amp;matt_source=google&amp;matt_campaign_id=11618996398&amp;matt_ad_group_id=113657887432&amp;matt_match_type=&amp;matt_network=g&amp;matt_device=c&amp;matt_creative=479789011102&amp;matt_keyword=&amp;matt_ad_position=&amp;matt_ad_type=pla&amp;matt_merchant_id=344319218&amp;matt_product_id=MLA849328591&amp;matt_product_partition_id=492467635352&amp;matt_target_id=aud-415044759576:pla-492467635352&amp;gclid=CjwKCAjwj8eJBhA5EiwAg3z0m1Nnj2mN69ZKaIuf_rDpVge_YwXQRk2oy6XRCl9FGIHvbTdrakUzwhoCDpsQAvD_BwE</t>
  </si>
  <si>
    <t>https://articulo.mercadolibre.com.ar/MLA-712769120-automatico-para-tanque-reforzado-fibosa-original-f2000-cisterna-nacional-15-m-_JM?matt_tool=99627252&amp;matt_word=&amp;matt_source=google&amp;matt_campaign_id=11618996398&amp;matt_ad_group_id=113657887432&amp;matt_match_type=&amp;matt_network=g&amp;matt_device=c&amp;matt_creative=479789011102&amp;matt_keyword=&amp;matt_ad_position=&amp;matt_ad_type=pla&amp;matt_merchant_id=139375610&amp;matt_product_id=MLA712769120&amp;matt_product_partition_id=492467635352&amp;matt_target_id=aud-415044759576:pla-492467635352&amp;gclid=CjwKCAjwj8eJBhA5EiwAg3z0mwzJwXdD3PSmpKMb0bdBLFeGkhUop_ZkifA2ZC87mxRWjsSIgQPMtRoCjtAQAvD_BwE</t>
  </si>
  <si>
    <t>https://articulo.mercadolibre.com.ar/MLA-822316061-automatico-flotante-solo-para-tanque-agua-15mts-fibosa-_JM?matt_tool=99627252&amp;matt_word=&amp;matt_source=google&amp;matt_campaign_id=11618996398&amp;matt_ad_group_id=113657887432&amp;matt_match_type=&amp;matt_network=g&amp;matt_device=c&amp;matt_creative=479789011102&amp;matt_keyword=&amp;matt_ad_position=&amp;matt_ad_type=pla&amp;matt_merchant_id=140743871&amp;matt_product_id=MLA822316061&amp;matt_product_partition_id=492467635352&amp;matt_target_id=aud-415044759576:pla-492467635352&amp;gclid=CjwKCAjwj8eJBhA5EiwAg3z0mz9afbww9LetassFCNO1WLR7CZsQIYkXbjOetTtf6woydni5x8ZyURoCAn8QAvD_BwE</t>
  </si>
  <si>
    <t>https://aquacent.mercadoshops.com.ar/MLA-625855511-tapa-camara-septica-cemento-60-x-60-interno-la-plata-_JM</t>
  </si>
  <si>
    <t>https://articulo.mercadolibre.com.ar/MLA-812783667-contra-tapa-para-camara-inspecc-pvc-60-x-60-cm-_JM?matt_tool=99627252&amp;matt_word=&amp;matt_source=google&amp;matt_campaign_id=11618996398&amp;matt_ad_group_id=113657887432&amp;matt_match_type=&amp;matt_network=g&amp;matt_device=c&amp;matt_creative=479789011102&amp;matt_keyword=&amp;matt_ad_position=&amp;matt_ad_type=pla&amp;matt_merchant_id=247182674&amp;matt_product_id=MLA812783667&amp;matt_product_partition_id=492467635352&amp;matt_target_id=aud-415044759576:pla-492467635352&amp;gclid=CjwKCAjwj8eJBhA5EiwAg3z0m9L5qwGwWxNWB5T6QdomKQiWpfmexHe7iR9F460xPwfl5W0XED1xsxoCLLUQAvD_BwE</t>
  </si>
  <si>
    <t>https://articulo.mercadolibre.com.ar/MLA-664204438-tapa-camara-de-cemento-68x68cm-_JM?matt_tool=28447691&amp;matt_word=&amp;matt_source=google&amp;matt_campaign_id=11615439258&amp;matt_ad_group_id=114642691833&amp;matt_match_type=&amp;matt_network=g&amp;matt_device=c&amp;matt_creative=479788909186&amp;matt_keyword=&amp;matt_ad_position=&amp;matt_ad_type=pla&amp;matt_merchant_id=341028030&amp;matt_product_id=MLA664204438&amp;matt_product_partition_id=498532807912&amp;matt_target_id=aud-415044759576:pla-498532807912&amp;gclid=CjwKCAjwj8eJBhA5EiwAg3z0m015bqNqAU8kLu7ORLo85AH5SQNB0lMUpfWIAPDKOP5amFp6Uc7uIBoCqUQQAvD_BwE</t>
  </si>
  <si>
    <t>https://articulo.mercadolibre.com.ar/MLA-607387719-termomagnetica-bipolar-sica-10-amp-llave-termica-2x10-_JM?matt_tool=99627252&amp;matt_word=&amp;matt_source=google&amp;matt_campaign_id=11618996398&amp;matt_ad_group_id=113657887432&amp;matt_match_type=&amp;matt_network=g&amp;matt_device=c&amp;matt_creative=479789011102&amp;matt_keyword=&amp;matt_ad_position=&amp;matt_ad_type=pla&amp;matt_merchant_id=148845653&amp;matt_product_id=MLA607387719&amp;matt_product_partition_id=492467635352&amp;matt_target_id=aud-415044759576:pla-492467635352&amp;gclid=CjwKCAjwj8eJBhA5EiwAg3z0mz5PrmBQ32qCJAk0AZ91Z45KG6bv5wv8ZlosIJ0mqJuqIT1Gko3zJxoCp-gQAvD_BwE</t>
  </si>
  <si>
    <t>https://articulo.mercadolibre.com.ar/MLA-898921506-llave-termica-bipolar-2x20-amp-3ka-sica-solumax-_JM?matt_tool=99627252&amp;matt_word=&amp;matt_source=google&amp;matt_campaign_id=11618996398&amp;matt_ad_group_id=113657887432&amp;matt_match_type=&amp;matt_network=g&amp;matt_device=c&amp;matt_creative=479789011102&amp;matt_keyword=&amp;matt_ad_position=&amp;matt_ad_type=pla&amp;matt_merchant_id=410250802&amp;matt_product_id=MLA898921506&amp;matt_product_partition_id=492467635352&amp;matt_target_id=aud-415044759576:pla-492467635352&amp;gclid=CjwKCAjwj8eJBhA5EiwAg3z0m2couQ3W9d5Jo40i6wZBOcOnoFS_EMBT69qYdlL_mdad1UdBs87uixoCOY4QAvD_BwE</t>
  </si>
  <si>
    <t>https://articulo.mercadolibre.com.ar/MLA-830007427-llave-termica-2x10-a-sica-termomagnetica-bipolar-2-x10-amp-_JM?matt_tool=99627252&amp;matt_word=&amp;matt_source=google&amp;matt_campaign_id=11618996398&amp;matt_ad_group_id=113657887432&amp;matt_match_type=&amp;matt_network=g&amp;matt_device=c&amp;matt_creative=479789011102&amp;matt_keyword=&amp;matt_ad_position=&amp;matt_ad_type=pla&amp;matt_merchant_id=137518544&amp;matt_product_id=MLA830007427&amp;matt_product_partition_id=492467635352&amp;matt_target_id=aud-415044759576:pla-492467635352&amp;gclid=CjwKCAjwj8eJBhA5EiwAg3z0m6RdB8RHAqKgRCjGjIXDHljrXzVBvm5N6eAbag5SvkBmwEC9Lgb8SRoCOdEQAvD_BwE</t>
  </si>
  <si>
    <t>https://articulo.mercadolibre.com.ar/MLA-900934422-llave-termica-bipolar-sica-15a-_JM?matt_tool=99627252&amp;matt_word=&amp;matt_source=google&amp;matt_campaign_id=11618996398&amp;matt_ad_group_id=113657887432&amp;matt_match_type=&amp;matt_network=g&amp;matt_device=c&amp;matt_creative=479789011102&amp;matt_keyword=&amp;matt_ad_position=&amp;matt_ad_type=pla&amp;matt_merchant_id=362127928&amp;matt_product_id=MLA900934422&amp;matt_product_partition_id=492467635352&amp;matt_target_id=aud-415044759576:pla-492467635352&amp;gclid=CjwKCAjwj8eJBhA5EiwAg3z0m9H0V6Kp76l1vYpT25LNfSmH6AYL_WpCBPld_X5207wXilXqAEXSbxoCv2cQAvD_BwE</t>
  </si>
  <si>
    <t>https://articulo.mercadolibre.com.ar/MLA-855500390-llave-termica-bipolar-10-15-20-25-32-amp-sica-_JM?matt_tool=99627252&amp;matt_word=&amp;matt_source=google&amp;matt_campaign_id=11618996398&amp;matt_ad_group_id=113657887432&amp;matt_match_type=&amp;matt_network=g&amp;matt_device=c&amp;matt_creative=479789011102&amp;matt_keyword=&amp;matt_ad_position=&amp;matt_ad_type=pla&amp;matt_merchant_id=279574188&amp;matt_product_id=MLA855500390&amp;matt_product_partition_id=492467635352&amp;matt_target_id=aud-415044759576:pla-492467635352&amp;gclid=CjwKCAjwj8eJBhA5EiwAg3z0m3rQc3E-K-3lg01WmTHmfv8VwQUEFZG-CiKVkXJ2TeaaEVIH6yB03hoCyPQQAvD_BwE</t>
  </si>
  <si>
    <t>https://articulo.mercadolibre.com.ar/MLA-900622071-llave-termica-bipolar-2x15a-sica-normalizada-iram-_JM?matt_tool=99627252&amp;matt_word=&amp;matt_source=google&amp;matt_campaign_id=11618996398&amp;matt_ad_group_id=113657887432&amp;matt_match_type=&amp;matt_network=g&amp;matt_device=c&amp;matt_creative=479789011102&amp;matt_keyword=&amp;matt_ad_position=&amp;matt_ad_type=pla&amp;matt_merchant_id=232686593&amp;matt_product_id=MLA900622071&amp;matt_product_partition_id=492467635352&amp;matt_target_id=aud-415044759576:pla-492467635352&amp;gclid=CjwKCAjwj8eJBhA5EiwAg3z0mxSMyl1nlZ_Np83JWHgVLIhQuT0bdTf5qv8eAeRhjvGesMmxjNRCSxoCfyYQAvD_BwE</t>
  </si>
  <si>
    <t>https://articulo.mercadolibre.com.ar/MLA-690083135-llave-termica-bipolar-2-x-32a-sica-_JM?matt_tool=99627252&amp;matt_word=&amp;matt_source=google&amp;matt_campaign_id=11618996398&amp;matt_ad_group_id=113657887432&amp;matt_match_type=&amp;matt_network=g&amp;matt_device=c&amp;matt_creative=479789011102&amp;matt_keyword=&amp;matt_ad_position=&amp;matt_ad_type=pla&amp;matt_merchant_id=143909381&amp;matt_product_id=MLA690083135&amp;matt_product_partition_id=492467635352&amp;matt_target_id=aud-415044759576:pla-492467635352&amp;gclid=CjwKCAjwj8eJBhA5EiwAg3z0m-a4PXk-29aLJMXAtlZFficmV7FfD4wxCfv4-7GXUfIS81spU1UPGhoCKL0QAvD_BwE</t>
  </si>
  <si>
    <t>https://articulo.mercadolibre.com.ar/MLA-855500390-llave-termica-bipolar-10-15-20-25-32-amp-sica-_JM?matt_tool=99627252&amp;matt_word=&amp;matt_source=google&amp;matt_campaign_id=11618996398&amp;matt_ad_group_id=113657887432&amp;matt_match_type=&amp;matt_network=g&amp;matt_device=c&amp;matt_creative=479789011102&amp;matt_keyword=&amp;matt_ad_position=&amp;matt_ad_type=pla&amp;matt_merchant_id=279574188&amp;matt_product_id=MLA855500390&amp;matt_product_partition_id=492467635352&amp;matt_target_id=aud-415044759576:pla-492467635352&amp;gclid=CjwKCAjwj8eJBhA5EiwAg3z0m3Y6uCQfcqURoYBTEr0BZtzS-kXm3thavMZrS1x6Ul_iXejRqbUo5xoCyigQAvD_BwE</t>
  </si>
  <si>
    <t>https://articulo.mercadolibre.com.ar/MLA-757063829-termomagnetica-bipolar-32amp-llave-termica-2x32-sica-_JM?matt_tool=99627252&amp;matt_word=&amp;matt_source=google&amp;matt_campaign_id=11618996398&amp;matt_ad_group_id=113657887432&amp;matt_match_type=&amp;matt_network=g&amp;matt_device=c&amp;matt_creative=479789011102&amp;matt_keyword=&amp;matt_ad_position=&amp;matt_ad_type=pla&amp;matt_merchant_id=145174536&amp;matt_product_id=MLA757063829&amp;matt_product_partition_id=492467635352&amp;matt_target_id=aud-415044759576:pla-492467635352&amp;gclid=CjwKCAjwj8eJBhA5EiwAg3z0m8DM0oDrHCxs0xh_r5XpXGqnsxSIU9OI3c3-9FXnOoQY2imbGfsfrBoCTzoQAvD_BwE</t>
  </si>
  <si>
    <t>https://articulo.mercadolibre.com.ar/MLA-699858447-llave-termica-bipolar-termomagnetica-2x50-sica-50-50a-2x50a-_JM?matt_tool=99627252&amp;matt_word=&amp;matt_source=google&amp;matt_campaign_id=11618996398&amp;matt_ad_group_id=113657887432&amp;matt_match_type=&amp;matt_network=g&amp;matt_device=c&amp;matt_creative=479789011102&amp;matt_keyword=&amp;matt_ad_position=&amp;matt_ad_type=pla&amp;matt_merchant_id=120133090&amp;matt_product_id=MLA699858447&amp;matt_product_partition_id=492467635352&amp;matt_target_id=aud-415044759576:pla-492467635352&amp;gclid=CjwKCAjwj8eJBhA5EiwAg3z0m7Ecfe9hrjjc1-gGz6oRjCnM7Zv_S3-EKi_BQF4mCvw94csDlzaMWBoCD6kQAvD_BwE</t>
  </si>
  <si>
    <t>https://articulo.mercadolibre.com.ar/MLA-694669590-llave-termica-bipolar-50a-2x50-sica-_JM?matt_tool=99627252&amp;matt_word=&amp;matt_source=google&amp;matt_campaign_id=11618996398&amp;matt_ad_group_id=113657887432&amp;matt_match_type=&amp;matt_network=g&amp;matt_device=c&amp;matt_creative=479789011102&amp;matt_keyword=&amp;matt_ad_position=&amp;matt_ad_type=pla&amp;matt_merchant_id=238084136&amp;matt_product_id=MLA694669590&amp;matt_product_partition_id=492467635352&amp;matt_target_id=aud-415044759576:pla-492467635352&amp;gclid=CjwKCAjwj8eJBhA5EiwAg3z0m_OpjY0lUHUmBepNlnHXfk6F1N1w_jw62D7KMAlz25ywqhmcnGoaeBoCEskQAvD_BwE</t>
  </si>
  <si>
    <t>https://articulo.mercadolibre.com.ar/MLA-611120773-termomagnetica-bipolar-50-amp-llave-termica-2-x-50-sica-_JM?matt_tool=99627252&amp;matt_word=&amp;matt_source=google&amp;matt_campaign_id=11618996398&amp;matt_ad_group_id=113657887432&amp;matt_match_type=&amp;matt_network=g&amp;matt_device=c&amp;matt_creative=479789011102&amp;matt_keyword=&amp;matt_ad_position=&amp;matt_ad_type=pla&amp;matt_merchant_id=271734895&amp;matt_product_id=MLA611120773&amp;matt_product_partition_id=492467635352&amp;matt_target_id=aud-415044759576:pla-492467635352&amp;gclid=CjwKCAjwj8eJBhA5EiwAg3z0m9nQbLh8GRVDlMAQTRuNolEcPp2N3_1ojj4edqnss4MppbiLlF-1hBoCSuUQAvD_BwE</t>
  </si>
  <si>
    <t>https://articulo.mercadolibre.com.ar/MLA-760590863-termomagnetica-tetrapolar-20-amp-llave-termica-4-x-20-sica-_JM?matt_tool=99627252&amp;matt_word=&amp;matt_source=google&amp;matt_campaign_id=11618996398&amp;matt_ad_group_id=113657887432&amp;matt_match_type=&amp;matt_network=g&amp;matt_device=c&amp;matt_creative=479789011102&amp;matt_keyword=&amp;matt_ad_position=&amp;matt_ad_type=pla&amp;matt_merchant_id=137078182&amp;matt_product_id=MLA760590863&amp;matt_product_partition_id=492467635352&amp;matt_target_id=aud-415044759576:pla-492467635352&amp;gclid=CjwKCAjwj8eJBhA5EiwAg3z0m-4m0YdWSpWO27L6yn3WZMT7lw0ShtD_uGtaHzAurT61ORZaGao-cBoC7KYQAvD_BwE</t>
  </si>
  <si>
    <t>https://articulo.mercadolibre.com.ar/MLA-686218629-llave-termica-sica-tetrapolar-4x20-_JM?matt_tool=99627252&amp;matt_word=&amp;matt_source=google&amp;matt_campaign_id=11618996398&amp;matt_ad_group_id=113657887432&amp;matt_match_type=&amp;matt_network=g&amp;matt_device=c&amp;matt_creative=479789011102&amp;matt_keyword=&amp;matt_ad_position=&amp;matt_ad_type=pla&amp;matt_merchant_id=420837909&amp;matt_product_id=MLA686218629&amp;matt_product_partition_id=492467635352&amp;matt_target_id=aud-415044759576:pla-492467635352&amp;gclid=CjwKCAjwj8eJBhA5EiwAg3z0m9i5HKemN5nVg3_63ppwetPcBJtGUr5gdj-XH0zJunFfmavPBOFBrhoCvGMQAvD_BwE</t>
  </si>
  <si>
    <t>https://articulo.mercadolibre.com.ar/MLA-740158416-llave-termica-termomagnetica-tetrapolar-4-x-20-amp-sica-4x20-_JM?matt_tool=99627252&amp;matt_word=&amp;matt_source=google&amp;matt_campaign_id=11618996398&amp;matt_ad_group_id=113657887432&amp;matt_match_type=&amp;matt_network=g&amp;matt_device=c&amp;matt_creative=479789011102&amp;matt_keyword=&amp;matt_ad_position=&amp;matt_ad_type=pla&amp;matt_merchant_id=114359271&amp;matt_product_id=MLA740158416&amp;matt_product_partition_id=492467635352&amp;matt_target_id=aud-415044759576:pla-492467635352&amp;gclid=CjwKCAjwj8eJBhA5EiwAg3z0m1Ect2K8OJTph3np_OwEDMIQN5NtR0_OS6PJowZFAlDAhn7Lp72hrhoCKaIQAvD_BwE</t>
  </si>
  <si>
    <t>https://articulo.mercadolibre.com.ar/MLA-830023796-llave-termica-4x25-a-sica-termomagnetica-tetrapolar-4x25-a-_JM?matt_tool=99627252&amp;matt_word=&amp;matt_source=google&amp;matt_campaign_id=11618996398&amp;matt_ad_group_id=113657887432&amp;matt_match_type=&amp;matt_network=g&amp;matt_device=c&amp;matt_creative=479789011102&amp;matt_keyword=&amp;matt_ad_position=&amp;matt_ad_type=pla&amp;matt_merchant_id=137518544&amp;matt_product_id=MLA830023796&amp;matt_product_partition_id=492467635352&amp;matt_target_id=aud-415044759576:pla-492467635352&amp;gclid=CjwKCAjwj8eJBhA5EiwAg3z0m2HqShRkWvCSpG25yv3i4kumYS8l--cqdmhfYlSWsEK-04tSspGNoRoCrywQAvD_BwE</t>
  </si>
  <si>
    <t>https://articulo.mercadolibre.com.ar/MLA-820576961-llave-termica-termomagnetica-tetrapolar-4-x-25-amp-sica-4x25-_JM?matt_tool=99627252&amp;matt_word=&amp;matt_source=google&amp;matt_campaign_id=11618996398&amp;matt_ad_group_id=113657887432&amp;matt_match_type=&amp;matt_network=g&amp;matt_device=c&amp;matt_creative=479789011102&amp;matt_keyword=&amp;matt_ad_position=&amp;matt_ad_type=pla&amp;matt_merchant_id=131729186&amp;matt_product_id=MLA820576961&amp;matt_product_partition_id=492467635352&amp;matt_target_id=aud-415044759576:pla-492467635352&amp;gclid=CjwKCAjwj8eJBhA5EiwAg3z0myoxl84AFK37yTNecLwucNpDtsGfZRiK2QEfqsYk6jc6GwY92MYL_hoCCJkQAvD_BwE</t>
  </si>
  <si>
    <t>https://articulo.mercadolibre.com.ar/MLA-935650167-llave-termica-sica-4-x-25-a-trifasica-tetrapolar-linea-limit-_JM?matt_tool=99627252&amp;matt_word=&amp;matt_source=google&amp;matt_campaign_id=11618996398&amp;matt_ad_group_id=113657887432&amp;matt_match_type=&amp;matt_network=g&amp;matt_device=c&amp;matt_creative=479789011102&amp;matt_keyword=&amp;matt_ad_position=&amp;matt_ad_type=pla&amp;matt_merchant_id=247346450&amp;matt_product_id=MLA935650167&amp;matt_product_partition_id=492467635352&amp;matt_target_id=aud-415044759576:pla-492467635352&amp;gclid=CjwKCAjwj8eJBhA5EiwAg3z0m08D_D76vAeMv48-MMZ3OCF1rPTmZ1JvpioPgAYqCdmrjnmO8fwbDRoCJdMQAvD_BwE</t>
  </si>
  <si>
    <t>https://articulo.mercadolibre.com.ar/MLA-760590943-termomagnetica-tetrapolar-32-amp-llave-termica-4-x-32-sica-_JM?matt_tool=99627252&amp;matt_word=&amp;matt_source=google&amp;matt_campaign_id=11618996398&amp;matt_ad_group_id=113657887432&amp;matt_match_type=&amp;matt_network=g&amp;matt_device=c&amp;matt_creative=479789011102&amp;matt_keyword=&amp;matt_ad_position=&amp;matt_ad_type=pla&amp;matt_merchant_id=137078182&amp;matt_product_id=MLA760590943&amp;matt_product_partition_id=492467635352&amp;matt_target_id=aud-415044759576:pla-492467635352&amp;gclid=CjwKCAjwj8eJBhA5EiwAg3z0m5_c2exoApdGCTKObFUBwd9dkPUVQOYgISEMMOuImhbbOcsgSbAaIhoCSfgQAvD_BwE</t>
  </si>
  <si>
    <t>https://articulo.mercadolibre.com.ar/MLA-914268433-llave-termica-sica-4-fases-x-32amp-tetrapolar-4x32-amp-_JM?matt_tool=99627252&amp;matt_word=&amp;matt_source=google&amp;matt_campaign_id=11618996398&amp;matt_ad_group_id=113657887432&amp;matt_match_type=&amp;matt_network=g&amp;matt_device=c&amp;matt_creative=479789011102&amp;matt_keyword=&amp;matt_ad_position=&amp;matt_ad_type=pla&amp;matt_merchant_id=432572921&amp;matt_product_id=MLA914268433&amp;matt_product_partition_id=492467635352&amp;matt_target_id=aud-415044759576:pla-492467635352&amp;gclid=CjwKCAjwj8eJBhA5EiwAg3z0mzbtDEvYV9d6XKj_G3vS_zbwql6mHQygihfUiRV76Qtea-cdKFYmVRoCU1UQAvD_BwE</t>
  </si>
  <si>
    <t>https://articulo.mercadolibre.com.ar/MLA-686622778-llave-termica-termomagnetica-tetrapolar-4-x-32-amp-sica-4x32-_JM?matt_tool=99627252&amp;matt_word=&amp;matt_source=google&amp;matt_campaign_id=11618996398&amp;matt_ad_group_id=113657887432&amp;matt_match_type=&amp;matt_network=g&amp;matt_device=c&amp;matt_creative=479789011102&amp;matt_keyword=&amp;matt_ad_position=&amp;matt_ad_type=pla&amp;matt_merchant_id=131729186&amp;matt_product_id=MLA686622778&amp;matt_product_partition_id=492467635352&amp;matt_target_id=aud-415044759576:pla-492467635352&amp;gclid=CjwKCAjwj8eJBhA5EiwAg3z0m8ImjewgWM0t31n3ZRm8vO-WLh-IFf3BdzBOLmuikgHAKoJtjHcSMhoCiIEQAvD_BwE</t>
  </si>
  <si>
    <t>https://articulo.mercadolibre.com.ar/MLA-760590961-termomagnetica-tetrapolar-40-amp-llave-termica-4-x-40-sica-_JM?matt_tool=99627252&amp;matt_word=&amp;matt_source=google&amp;matt_campaign_id=11618996398&amp;matt_ad_group_id=113657887432&amp;matt_match_type=&amp;matt_network=g&amp;matt_device=c&amp;matt_creative=479789011102&amp;matt_keyword=&amp;matt_ad_position=&amp;matt_ad_type=pla&amp;matt_merchant_id=137078182&amp;matt_product_id=MLA760590961&amp;matt_product_partition_id=492467635352&amp;matt_target_id=aud-415044759576:pla-492467635352&amp;gclid=CjwKCAjwj8eJBhA5EiwAg3z0mw4UNKWLdQx1EZ1AqWgaa0U-36qeq84OIX3_u44Cfd3wYv_tw_ZFQBoCgG8QAvD_BwE</t>
  </si>
  <si>
    <t>https://articulo.mercadolibre.com.ar/MLA-679729045-llave-termica-tetrapolar-termomagnetica-4x40-sica-40a-4x40a-_JM?matt_tool=99627252&amp;matt_word=&amp;matt_source=google&amp;matt_campaign_id=11618996398&amp;matt_ad_group_id=113657887432&amp;matt_match_type=&amp;matt_network=g&amp;matt_device=c&amp;matt_creative=479789011102&amp;matt_keyword=&amp;matt_ad_position=&amp;matt_ad_type=pla&amp;matt_merchant_id=116882732&amp;matt_product_id=MLA679729045&amp;matt_product_partition_id=492467635352&amp;matt_target_id=aud-415044759576:pla-492467635352&amp;gclid=CjwKCAjwj8eJBhA5EiwAg3z0mxjrLW1S5t69QWyu-eFvqIikXCqwf9f0iU-OBINUASIDLiQGFEZPlhoCPe8QAvD_BwE</t>
  </si>
  <si>
    <t>https://articulo.mercadolibre.com.ar/MLA-669284878-llave-termica-tetrapolar-40-amp-sica-electro-oeste-_JM?matt_tool=99627252&amp;matt_word=&amp;matt_source=google&amp;matt_campaign_id=11618996398&amp;matt_ad_group_id=113657887432&amp;matt_match_type=&amp;matt_network=g&amp;matt_device=c&amp;matt_creative=479789011102&amp;matt_keyword=&amp;matt_ad_position=&amp;matt_ad_type=pla&amp;matt_merchant_id=131729126&amp;matt_product_id=MLA669284878&amp;matt_product_partition_id=492467635352&amp;matt_target_id=aud-415044759576:pla-492467635352&amp;gclid=CjwKCAjwj8eJBhA5EiwAg3z0mwnrd1xPuEXzyIkrcVNBK3LhK-aX1s0hkTpUjZ5HUfs7CPQnyEA72RoC_WwQAvD_BwE</t>
  </si>
  <si>
    <t>https://www.distribuidoramiler.com.ar/productos_detalle.asp?id=12024&amp;gclid=CjwKCAjwj8eJBhA5EiwAg3z0mxxbkUW5S547u-tVqmtHnQ6lszrT30FMRNXyor6fyKsc0z1B7DKG4xoCv28QAvD_BwE</t>
  </si>
  <si>
    <t>https://www.easy.com.ar/tienda/es/easyar/interruptor-difer-4x40a-30ma-sica-1736325</t>
  </si>
  <si>
    <t>https://www.distribuidoramiler.com.ar/productos_detalle.asp?id=12024</t>
  </si>
  <si>
    <t>https://articulo.mercadolibre.com.ar/MLA-908934311-disyuntor-diferencial-tetrapolar-sica-40a-30ma-_JM?matt_tool=99627252&amp;matt_word=&amp;matt_source=google&amp;matt_campaign_id=11618996398&amp;matt_ad_group_id=113657887432&amp;matt_match_type=&amp;matt_network=g&amp;matt_device=c&amp;matt_creative=479789011102&amp;matt_keyword=&amp;matt_ad_position=&amp;matt_ad_type=pla&amp;matt_merchant_id=449279391&amp;matt_product_id=MLA908934311&amp;matt_product_partition_id=492467635352&amp;matt_target_id=aud-415044759576:pla-492467635352&amp;gclid=CjwKCAjwj8eJBhA5EiwAg3z0m_RU-2CrG2MsqU93cbnND7__hc189UfImpd_dHwkp96NJnOj1tdsfBoCCpQQAvD_BwE</t>
  </si>
  <si>
    <t>https://articulo.mercadolibre.com.ar/MLA-829834861-disyuntor-diferencial-tetrapolar-40-amp-sica-4-x-40-_JM?matt_tool=99627252&amp;matt_word=&amp;matt_source=google&amp;matt_campaign_id=11618996398&amp;matt_ad_group_id=113657887432&amp;matt_match_type=&amp;matt_network=g&amp;matt_device=c&amp;matt_creative=479789011102&amp;matt_keyword=&amp;matt_ad_position=&amp;matt_ad_type=pla&amp;matt_merchant_id=137518544&amp;matt_product_id=MLA829834861&amp;matt_product_partition_id=492467635352&amp;matt_target_id=aud-415044759576:pla-492467635352&amp;gclid=CjwKCAjwj8eJBhA5EiwAg3z0m3Us_kjlixg4aI7CYKVYbNv7BCi3KdTOutt57VGtii9rAEIxQGeTHhoC-mgQAvD_BwE</t>
  </si>
  <si>
    <t>https://articulo.mercadolibre.com.ar/MLA-834433130-disyuntor-sica-4x40-oferta-electro-gaona-_JM?matt_tool=99627252&amp;matt_word=&amp;matt_source=google&amp;matt_campaign_id=11618996398&amp;matt_ad_group_id=113657887432&amp;matt_match_type=&amp;matt_network=g&amp;matt_device=c&amp;matt_creative=479789011102&amp;matt_keyword=&amp;matt_ad_position=&amp;matt_ad_type=pla&amp;matt_merchant_id=336978046&amp;matt_product_id=MLA834433130&amp;matt_product_partition_id=492467635352&amp;matt_target_id=aud-415044759576:pla-492467635352&amp;gclid=CjwKCAjwj8eJBhA5EiwAg3z0m_e9AMVkXRIyadsxzxxfnDabx86LNx-wu_dPsuP5XB3NZmv_uChcABoCtHQQAvD_BwE</t>
  </si>
  <si>
    <t>https://articulo.mercadolibre.com.ar/MLA-691445736-contactor-tripolar-12a-1na-220v-sica-garantia-3-anos-_JM?matt_tool=99627252&amp;matt_word=&amp;matt_source=google&amp;matt_campaign_id=11618996398&amp;matt_ad_group_id=113657887432&amp;matt_match_type=&amp;matt_network=g&amp;matt_device=c&amp;matt_creative=479789011102&amp;matt_keyword=&amp;matt_ad_position=&amp;matt_ad_type=pla&amp;matt_merchant_id=148845653&amp;matt_product_id=MLA691445736&amp;matt_product_partition_id=492467635352&amp;matt_target_id=aud-415044759576:pla-492467635352&amp;gclid=CjwKCAjwj8eJBhA5EiwAg3z0m_p2di3mZeH69OdSVwfAcb-GZP01QVSo3ZJWIthIPcicqTM9Rr5FPxoCDPoQAvD_BwE</t>
  </si>
  <si>
    <t>https://articulo.mercadolibre.com.ar/MLA-899969101-contactor-trifasico-220-380-v-12a-1no-con-bobina-220vac-_JM?matt_tool=99627252&amp;matt_word=&amp;matt_source=google&amp;matt_campaign_id=11618996398&amp;matt_ad_group_id=113657887432&amp;matt_match_type=&amp;matt_network=g&amp;matt_device=c&amp;matt_creative=479789011102&amp;matt_keyword=&amp;matt_ad_position=&amp;matt_ad_type=pla&amp;matt_merchant_id=120852562&amp;matt_product_id=MLA899969101&amp;matt_product_partition_id=492467635352&amp;matt_target_id=aud-415044759576:pla-492467635352&amp;gclid=CjwKCAjwj8eJBhA5EiwAg3z0m8WXc18pUlhJR_YmFL3MKdNgHgJh3vRD_PozFVoe4qy2dxchtMhjOhoCqZIQAvD_BwE</t>
  </si>
  <si>
    <t>https://articulo.mercadolibre.com.ar/MLA-924698031-contactor-tripolar-12a-1na-bobina-24v220v380v-_JM?matt_tool=99627252&amp;matt_word=&amp;matt_source=google&amp;matt_campaign_id=11618996398&amp;matt_ad_group_id=113657887432&amp;matt_match_type=&amp;matt_network=g&amp;matt_device=c&amp;matt_creative=479789011102&amp;matt_keyword=&amp;matt_ad_position=&amp;matt_ad_type=pla&amp;matt_merchant_id=152233810&amp;matt_product_id=MLA924698031&amp;matt_product_partition_id=492467635352&amp;matt_target_id=aud-415044759576:pla-492467635352&amp;gclid=CjwKCAjwj8eJBhA5EiwAg3z0mw7a7VgPeBU-mrgI3quGaFB0uGEWYD_BEj4tWfCvWKW7N-2Zsk6iwhoCTXwQAvD_BwE</t>
  </si>
  <si>
    <t>https://articulo.mercadolibre.com.ar/MLA-871709049-relevo-termico-tripolar-16-a-25-a-rele-bimetalico-jieli-_JM?matt_tool=99627252&amp;matt_word=&amp;matt_source=google&amp;matt_campaign_id=11618996398&amp;matt_ad_group_id=113657887432&amp;matt_match_type=&amp;matt_network=g&amp;matt_device=c&amp;matt_creative=479789011102&amp;matt_keyword=&amp;matt_ad_position=&amp;matt_ad_type=pla&amp;matt_merchant_id=279574188&amp;matt_product_id=MLA871709049&amp;matt_product_partition_id=492467635352&amp;matt_target_id=aud-415044759576:pla-492467635352&amp;gclid=CjwKCAjwj8eJBhA5EiwAg3z0m1et8SbP-brIQX3DSrhxmNWWLD5WmjUyiIEvDR7mwhQg4Mvcr-I-xhoCd8sQAvD_BwE</t>
  </si>
  <si>
    <t>https://articulo.mercadolibre.com.ar/MLA-904187570-relevo-termico-tripolar-baw-16-25-amp-rele-bimetalico-_JM?matt_tool=99627252&amp;matt_word=&amp;matt_source=google&amp;matt_campaign_id=11618996398&amp;matt_ad_group_id=113657887432&amp;matt_match_type=&amp;matt_network=g&amp;matt_device=c&amp;matt_creative=479789011102&amp;matt_keyword=&amp;matt_ad_position=&amp;matt_ad_type=pla&amp;matt_merchant_id=144964891&amp;matt_product_id=MLA904187570&amp;matt_product_partition_id=492467635352&amp;matt_target_id=aud-415044759576:pla-492467635352&amp;gclid=CjwKCAjwj8eJBhA5EiwAg3z0m-XPPhvfyM5IM0EBqL7vIJ1QG2yS4HmI7FLQ49cAULfAJYhcBleF6RoC6UwQAvD_BwE</t>
  </si>
  <si>
    <t>https://articulo.mercadolibre.com.ar/MLA-679190298-rele-termico-de-sobrecarga-16-25a-a12-a32-baw-_JM?matt_tool=99627252&amp;matt_word=&amp;matt_source=google&amp;matt_campaign_id=11618996398&amp;matt_ad_group_id=113657887432&amp;matt_match_type=&amp;matt_network=g&amp;matt_device=c&amp;matt_creative=479789011102&amp;matt_keyword=&amp;matt_ad_position=&amp;matt_ad_type=pla&amp;matt_merchant_id=203411622&amp;matt_product_id=MLA679190298&amp;matt_product_partition_id=492467635352&amp;matt_target_id=aud-415044759576:pla-492467635352&amp;gclid=CjwKCAjwj8eJBhA5EiwAg3z0myRphTM02B9qlD4z7fylV4RZ4uI-JyJBQf8Cb-kJoRYlSOg-G0JHVxoCGMoQAvD_BwE</t>
  </si>
  <si>
    <t>https://articulo.mercadolibre.com.ar/MLA-877278622-relevo-termico-tripolar-7-a-10-amp-rele-bimetalico-baw-_JM#position=7&amp;search_layout=stack&amp;type=item&amp;tracking_id=873305a2-5b0d-47f9-9f97-1c17daf73ee5</t>
  </si>
  <si>
    <t>https://articulo.mercadolibre.com.ar/MLA-715931997-rele-termico-regulable-sica-7-a-10-amp-sica-_JM#position=12&amp;search_layout=stack&amp;type=item&amp;tracking_id=46bcddc8-f02c-466a-b591-7babee4db9d4</t>
  </si>
  <si>
    <t>https://articulo.mercadolibre.com.ar/MLA-871709144-relevo-termico-tripolar-7-a-10-a-rele-bimetalico-jieli-_JM?matt_tool=99627252&amp;matt_word=&amp;matt_source=google&amp;matt_campaign_id=11618996398&amp;matt_ad_group_id=113657887432&amp;matt_match_type=&amp;matt_network=g&amp;matt_device=c&amp;matt_creative=479789011102&amp;matt_keyword=&amp;matt_ad_position=&amp;matt_ad_type=pla&amp;matt_merchant_id=279574188&amp;matt_product_id=MLA871709144&amp;matt_product_partition_id=492467635352&amp;matt_target_id=aud-415044759576:pla-492467635352&amp;gclid=CjwKCAjwj8eJBhA5EiwAg3z0m2x1Czl_x2xBydBd3wqG1JKEFE5GveI2DcEfV7Yn-ZUhF1cz-0FrkRoCqNIQAvD_BwE</t>
  </si>
  <si>
    <t>https://articulo.mercadolibre.com.ar/MLA-910269367-tubo-led-18w-120cm-luz-fria-6000k-macroled-_JM</t>
  </si>
  <si>
    <t>https://articulo.mercadolibre.com.ar/MLA-876242262-tubo-led-vidrio-18w-36w-120cm-macroled-caja-x25-unid-_JM?matt_tool=28447691&amp;matt_word=&amp;matt_source=google&amp;matt_campaign_id=11615439258&amp;matt_ad_group_id=114642691833&amp;matt_match_type=&amp;matt_network=g&amp;matt_device=c&amp;matt_creative=479788909186&amp;matt_keyword=&amp;matt_ad_position=&amp;matt_ad_type=pla&amp;matt_merchant_id=139418661&amp;matt_product_id=MLA876242262&amp;matt_product_partition_id=498532807912&amp;matt_target_id=aud-415044759576:pla-498532807912&amp;gclid=CjwKCAjwj8eJBhA5EiwAg3z0m2MCbWSD462tyOWol_SsAHFo2jGptpg8rQfihEzIo5uaRD48FRs69RoCfWUQAvD_BwE</t>
  </si>
  <si>
    <t>https://articulo.mercadolibre.com.ar/MLA-788130479-tubo-led-18w-macroled-120cm-vidrio-pack-promo-x25-_JM?matt_tool=28447691&amp;matt_word=&amp;matt_source=google&amp;matt_campaign_id=11615439258&amp;matt_ad_group_id=114642691833&amp;matt_match_type=&amp;matt_network=g&amp;matt_device=c&amp;matt_creative=479788909186&amp;matt_keyword=&amp;matt_ad_position=&amp;matt_ad_type=pla&amp;matt_merchant_id=268666813&amp;matt_product_id=MLA788130479&amp;matt_product_partition_id=498532807912&amp;matt_target_id=aud-415044759576:pla-498532807912&amp;gclid=CjwKCAjwj8eJBhA5EiwAg3z0mw0p9W5cnggjd1Im-Z4Pp5lqzUr_yxfE2XUEajCt2VzOvB861HmQDxoCXGgQAvD_BwE</t>
  </si>
  <si>
    <t>https://articulo.mercadolibre.com.ar/MLA-934024539-regulador-de-gas-natural-salustri-gs-10-_JM?matt_tool=99627252&amp;matt_word=&amp;matt_source=google&amp;matt_campaign_id=11618996398&amp;matt_ad_group_id=113657887432&amp;matt_match_type=&amp;matt_network=g&amp;matt_device=c&amp;matt_creative=479789011102&amp;matt_keyword=&amp;matt_ad_position=&amp;matt_ad_type=pla&amp;matt_merchant_id=239991851&amp;matt_product_id=MLA934024539&amp;matt_product_partition_id=324807647474&amp;matt_target_id=aud-415044759576:pla-324807647474&amp;gclid=CjwKCAjwj8eJBhA5EiwAg3z0m7DJAJxtnsxmuu25b2O-Vi3fDuFbF-TkMk-YVafGADWl0muUkkqBJxoC6jsQAvD_BwE</t>
  </si>
  <si>
    <t>https://articulo.mercadolibre.com.ar/MLA-651375011-regulador-de-presion-de-gas-natural-10-mtsh-gs-10-salustri-_JM?matt_tool=99627252&amp;matt_word=&amp;matt_source=google&amp;matt_campaign_id=11618996398&amp;matt_ad_group_id=113657887432&amp;matt_match_type=&amp;matt_network=g&amp;matt_device=c&amp;matt_creative=479789011102&amp;matt_keyword=&amp;matt_ad_position=&amp;matt_ad_type=pla&amp;matt_merchant_id=135758215&amp;matt_product_id=MLA651375011&amp;matt_product_partition_id=324807647474&amp;matt_target_id=aud-415044759576:pla-324807647474&amp;gclid=CjwKCAjwj8eJBhA5EiwAg3z0m7cvvNGYLAqxP4yBkqBD7ydUIzerHvnSgJJa1KsevsYiom2bsN4vYhoCPBIQAvD_BwE</t>
  </si>
  <si>
    <t>https://articulo.mercadolibre.com.ar/MLA-784598257-regulador-gas-natural-10-mts-con-flexible-cuotas-_JM?matt_tool=99627252&amp;matt_word=&amp;matt_source=google&amp;matt_campaign_id=11618996398&amp;matt_ad_group_id=113657887432&amp;matt_match_type=&amp;matt_network=g&amp;matt_device=c&amp;matt_creative=479789011102&amp;matt_keyword=&amp;matt_ad_position=&amp;matt_ad_type=pla&amp;matt_merchant_id=126364690&amp;matt_product_id=MLA784598257&amp;matt_product_partition_id=324807647474&amp;matt_target_id=aud-415044759576:pla-324807647474&amp;gclid=CjwKCAjwj8eJBhA5EiwAg3z0m-wxCqRMjP_Za_dyiLoU7HF__10NG4pS9eNk00EV0Vbgz2oKtjWLxRoCYvMQAvD_BwE</t>
  </si>
  <si>
    <t>https://articulo.mercadolibre.com.ar/MLA-897757660-cable-unipolar-15-mm-rollo-x-100-mts-blanco-antiflama-flex-_JM?matt_tool=14065579&amp;matt_word=&amp;matt_source=google&amp;matt_campaign_id=14508409190&amp;matt_ad_group_id=124055975182&amp;matt_match_type=&amp;matt_network=g&amp;matt_device=c&amp;matt_creative=543394189895&amp;matt_keyword=&amp;matt_ad_position=&amp;matt_ad_type=pla&amp;matt_merchant_id=379804263&amp;matt_product_id=MLA897757660&amp;matt_product_partition_id=1427499882874&amp;matt_target_id=aud-415044759576:pla-1427499882874&amp;gclid=CjwKCAjw7fuJBhBdEiwA2lLMYU2SomBlhFph9WZd43zb0HOjWOmikKVrmTvOM53Doz419u9m9wf94RoCCTMQAvD_BwE</t>
  </si>
  <si>
    <t>https://articulo.mercadolibre.com.ar/MLA-915027751-cable-unipolar-15mm-pirelliprysmian-rollo-x-100m-colores-_JM#searchVariation=81150064371&amp;position=1&amp;search_layout=stack&amp;type=pad&amp;tracking_id=3c348f26-a175-4d70-b581-6225ae2e4219&amp;is_advertising=true&amp;ad_domain=VQCATCORE_LST&amp;ad_position=1&amp;ad_click_id=MjA3ZmRmYTgtYjg3YS00OWM0LTlmYmEtYjhiYmJkNzVmZWM3</t>
  </si>
  <si>
    <t>https://articulo.mercadolibre.com.ar/MLA-929313399-rollo-cable-unipolar-15mm-normalizado-iram-x100mts-_JM?searchVariation=94863959844#searchVariation=94863959844&amp;position=3&amp;search_layout=stack&amp;type=item&amp;tracking_id=8f0b01f3-a3e0-4bea-a754-fe991cfe1f30</t>
  </si>
  <si>
    <t>https://articulo.mercadolibre.com.ar/MLA-860700212-cable-unipolar-normalizado-cablenet-25mm-x-100-mts-_JM?matt_tool=14065579&amp;matt_word=&amp;matt_source=google&amp;matt_campaign_id=14508409190&amp;matt_ad_group_id=124055975182&amp;matt_match_type=&amp;matt_network=g&amp;matt_device=c&amp;matt_creative=543394189895&amp;matt_keyword=&amp;matt_ad_position=&amp;matt_ad_type=pla&amp;matt_merchant_id=363858887&amp;matt_product_id=MLA860700212&amp;matt_product_partition_id=1427499882714&amp;matt_target_id=aud-415044759576:pla-1427499882714&amp;gclid=CjwKCAjw7fuJBhBdEiwA2lLMYXhv1bcl1gSE1j86PjwQ-iYa1In5i2ei0psim7HI1S3wFe9s47sNBBoC0xUQAvD_BwE</t>
  </si>
  <si>
    <t>https://articulo.mercadolibre.com.ar/MLA-604649830-cable-unipolar-25mm-rollo-100mts-electricidad-_JM?matt_tool=14065579&amp;matt_word=&amp;matt_source=google&amp;matt_campaign_id=14508409190&amp;matt_ad_group_id=124055975182&amp;matt_match_type=&amp;matt_network=g&amp;matt_device=c&amp;matt_creative=543394189895&amp;matt_keyword=&amp;matt_ad_position=&amp;matt_ad_type=pla&amp;matt_merchant_id=138771132&amp;matt_product_id=MLA604649830&amp;matt_product_partition_id=1427499882714&amp;matt_target_id=aud-415044759576:pla-1427499882714&amp;gclid=CjwKCAjw7fuJBhBdEiwA2lLMYWDqilSZyAN8tFn0XXw77bAG7Rm-kTkld0SjiUy7ZZfkv2J3YPz50hoCd-QQAvD_BwE</t>
  </si>
  <si>
    <t>https://articulo.mercadolibre.com.ar/MLA-904455807-cable-unipolar-25-mm-rollo-100-mts-iram-certificado-mh-_JM?matt_tool=14065579&amp;matt_word=&amp;matt_source=google&amp;matt_campaign_id=14508409190&amp;matt_ad_group_id=124055975182&amp;matt_match_type=&amp;matt_network=g&amp;matt_device=c&amp;matt_creative=543394189895&amp;matt_keyword=&amp;matt_ad_position=&amp;matt_ad_type=pla&amp;matt_merchant_id=314495829&amp;matt_product_id=MLA904455807&amp;matt_product_partition_id=1427499882714&amp;matt_target_id=aud-415044759576:pla-1427499882714&amp;gclid=CjwKCAjw7fuJBhBdEiwA2lLMYTdP0YadC1TcKpW4uCv02EvDc0S-3B4C4iBEHikoYl8WREznbmVGERoC3fkQAvD_BwE</t>
  </si>
  <si>
    <t>https://bpsolucioneselectricas.com.ar/producto/3900/rollo-cable-unipolar-1x4-mm2-verde-y-amarillo-750v-x-100-metros?gclid=CjwKCAjw7fuJBhBdEiwA2lLMYc-kN2jlruo7gzG3o0B2rA-VvPHLSG1Gf04Ke69FWKTMYFJeu3L2KBoC_08QAvD_BwE</t>
  </si>
  <si>
    <t>https://listado.mercadolibre.com.ar/cable-1x4-mm2?matt_tool=68536632&amp;matt_word=&amp;matt_source=google&amp;matt_campaign_id=10375307423&amp;matt_ad_group_id=102828799643&amp;matt_match_type=b&amp;matt_network=g&amp;matt_device=c&amp;matt_creative=444135776616&amp;matt_keyword=&amp;matt_ad_position=&amp;matt_ad_type=&amp;matt_merchant_id=&amp;matt_product_id=&amp;matt_product_partition_id=&amp;matt_target_id=aud-928970077582:dsa-19959388920&amp;gclid=CjwKCAjw7fuJBhBdEiwA2lLMYRNfqnV651Y1PkQUYzSS6WBsclKez2ZjO-v_v4-sqlZlUVk_t9jCnxoCwmkQAvD_BwE</t>
  </si>
  <si>
    <t>https://articulo.mercadolibre.com.ar/MLA-877728826-kit-rollo-100mts-cable-unipolar-1x4-mm2-verde-amarillo-750v-_JM#position=6&amp;search_layout=stack&amp;type=item&amp;tracking_id=2e493002-ee8f-4a64-8981-bffafa852d36</t>
  </si>
  <si>
    <t>https://articulo.mercadolibre.com.ar/MLA-885814278-regulador-gas-natural-25-mts3-aprobado-canplast-flex-o-rigid-_JM#position=2&amp;search_layout=stack&amp;type=item&amp;tracking_id=85651eae-b922-417f-988b-dffa0098cf92</t>
  </si>
  <si>
    <t>https://articulo.mercadolibre.com.ar/MLA-642494617-regulador-de-gas-natural-25-mts-hora-salustri-_JM?matt_tool=92724942&amp;matt_word=&amp;matt_source=google&amp;matt_campaign_id=14508409196&amp;matt_ad_group_id=124055975502&amp;matt_match_type=&amp;matt_network=g&amp;matt_device=c&amp;matt_creative=543394189907&amp;matt_keyword=&amp;matt_ad_position=&amp;matt_ad_type=pla&amp;matt_merchant_id=143208547&amp;matt_product_id=MLA642494617&amp;matt_product_partition_id=1415689343711&amp;matt_target_id=aud-415044759576:pla-1415689343711&amp;gclid=CjwKCAjw7fuJBhBdEiwA2lLMYQMgUoGnk32tUvHI2HsBx250fHD5K-CozQUxmJuvKfal2aiVb3XSzRoCi3IQAvD_Bw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</si>
</sst>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\ * #,##0.00_-;\-&quot;$&quot;\ * #,##0.00_-;_-&quot;$&quot;\ * &quot;-&quot;??_-;_-@_-"/>
    <numFmt numFmtId="164" formatCode="\$\ #,##0.00"/>
    <numFmt numFmtId="165" formatCode="&quot;$&quot;\ #,##0.00"/>
    <numFmt numFmtId="166" formatCode="_ [$$-2C0A]\ * #,##0.00_ ;_ [$$-2C0A]\ * \-#,##0.00_ ;_ [$$-2C0A]\ * &quot;-&quot;??_ ;_ @_ "/>
  </numFmts>
  <fonts count="6" x14ac:knownFonts="1"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FF0000"/>
      <name val="Calibri"/>
      <family val="2"/>
    </font>
    <font>
      <sz val="10"/>
      <color rgb="FF555555"/>
      <name val="Arial"/>
      <family val="2"/>
    </font>
    <font>
      <u/>
      <sz val="11"/>
      <color theme="1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2ADD0"/>
        <bgColor rgb="FFA2ADD0"/>
      </patternFill>
    </fill>
    <fill>
      <patternFill patternType="solid">
        <fgColor rgb="FF6699CC"/>
        <bgColor rgb="FF6699CC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 applyBorder="0"/>
    <xf numFmtId="44" fontId="2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38">
    <xf numFmtId="0" fontId="0" fillId="0" borderId="0" xfId="0" applyNumberFormat="1" applyFill="1" applyAlignment="1" applyProtection="1"/>
    <xf numFmtId="0" fontId="1" fillId="2" borderId="0" xfId="0" applyNumberFormat="1" applyFont="1" applyFill="1" applyAlignment="1" applyProtection="1">
      <alignment horizontal="left"/>
    </xf>
    <xf numFmtId="4" fontId="0" fillId="3" borderId="0" xfId="0" applyNumberFormat="1" applyFill="1" applyAlignment="1" applyProtection="1">
      <alignment horizontal="right"/>
    </xf>
    <xf numFmtId="164" fontId="0" fillId="0" borderId="0" xfId="0" applyNumberFormat="1" applyFill="1" applyAlignment="1" applyProtection="1"/>
    <xf numFmtId="0" fontId="0" fillId="0" borderId="0" xfId="0" applyNumberFormat="1" applyFill="1" applyAlignment="1" applyProtection="1">
      <alignment vertical="top"/>
    </xf>
    <xf numFmtId="164" fontId="0" fillId="0" borderId="0" xfId="0" applyNumberFormat="1" applyFill="1" applyAlignment="1" applyProtection="1">
      <alignment vertical="top"/>
    </xf>
    <xf numFmtId="4" fontId="0" fillId="0" borderId="0" xfId="0" applyNumberFormat="1" applyFill="1" applyAlignment="1" applyProtection="1">
      <alignment vertical="top"/>
    </xf>
    <xf numFmtId="0" fontId="0" fillId="0" borderId="0" xfId="0" applyNumberFormat="1" applyFill="1" applyAlignment="1" applyProtection="1">
      <alignment vertical="top" wrapText="1"/>
    </xf>
    <xf numFmtId="4" fontId="0" fillId="0" borderId="0" xfId="0" applyNumberFormat="1" applyFill="1" applyAlignment="1" applyProtection="1"/>
    <xf numFmtId="0" fontId="0" fillId="4" borderId="0" xfId="0" applyNumberFormat="1" applyFill="1" applyAlignment="1" applyProtection="1"/>
    <xf numFmtId="0" fontId="0" fillId="4" borderId="0" xfId="0" applyNumberFormat="1" applyFill="1" applyAlignment="1" applyProtection="1">
      <alignment horizontal="center"/>
    </xf>
    <xf numFmtId="0" fontId="0" fillId="4" borderId="0" xfId="0" applyNumberFormat="1" applyFill="1" applyAlignment="1" applyProtection="1">
      <alignment horizontal="center" vertical="center"/>
    </xf>
    <xf numFmtId="165" fontId="0" fillId="4" borderId="0" xfId="0" applyNumberFormat="1" applyFill="1" applyAlignment="1" applyProtection="1">
      <alignment horizontal="center"/>
    </xf>
    <xf numFmtId="165" fontId="0" fillId="4" borderId="0" xfId="0" applyNumberFormat="1" applyFill="1" applyAlignment="1" applyProtection="1"/>
    <xf numFmtId="44" fontId="0" fillId="4" borderId="0" xfId="1" applyFont="1" applyFill="1" applyAlignment="1" applyProtection="1"/>
    <xf numFmtId="0" fontId="0" fillId="4" borderId="0" xfId="0" applyNumberFormat="1" applyFill="1" applyAlignment="1" applyProtection="1">
      <alignment wrapText="1"/>
    </xf>
    <xf numFmtId="0" fontId="1" fillId="5" borderId="1" xfId="0" applyNumberFormat="1" applyFont="1" applyFill="1" applyBorder="1" applyAlignment="1" applyProtection="1">
      <alignment horizontal="center" vertical="center" wrapText="1"/>
    </xf>
    <xf numFmtId="165" fontId="1" fillId="5" borderId="1" xfId="0" applyNumberFormat="1" applyFont="1" applyFill="1" applyBorder="1" applyAlignment="1" applyProtection="1">
      <alignment horizontal="center" vertical="center" wrapText="1"/>
    </xf>
    <xf numFmtId="44" fontId="1" fillId="5" borderId="1" xfId="1" applyFont="1" applyFill="1" applyBorder="1" applyAlignment="1" applyProtection="1">
      <alignment horizontal="center" vertical="center" wrapText="1"/>
    </xf>
    <xf numFmtId="0" fontId="0" fillId="4" borderId="0" xfId="0" applyNumberFormat="1" applyFill="1" applyAlignment="1" applyProtection="1">
      <alignment horizontal="center" vertical="center" wrapText="1"/>
    </xf>
    <xf numFmtId="3" fontId="0" fillId="4" borderId="1" xfId="0" applyNumberFormat="1" applyFill="1" applyBorder="1" applyAlignment="1" applyProtection="1">
      <alignment horizontal="center" vertical="center"/>
    </xf>
    <xf numFmtId="0" fontId="0" fillId="4" borderId="1" xfId="0" applyNumberFormat="1" applyFill="1" applyBorder="1" applyAlignment="1" applyProtection="1">
      <alignment horizontal="center" vertical="center"/>
    </xf>
    <xf numFmtId="165" fontId="3" fillId="4" borderId="1" xfId="0" applyNumberFormat="1" applyFont="1" applyFill="1" applyBorder="1" applyAlignment="1" applyProtection="1">
      <alignment horizontal="center" vertical="center"/>
    </xf>
    <xf numFmtId="166" fontId="0" fillId="4" borderId="1" xfId="1" applyNumberFormat="1" applyFont="1" applyFill="1" applyBorder="1" applyAlignment="1" applyProtection="1">
      <alignment horizontal="center" vertical="center"/>
    </xf>
    <xf numFmtId="0" fontId="3" fillId="4" borderId="1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0" fillId="0" borderId="1" xfId="0" applyNumberFormat="1" applyFill="1" applyBorder="1" applyAlignment="1" applyProtection="1"/>
    <xf numFmtId="165" fontId="0" fillId="0" borderId="1" xfId="0" applyNumberFormat="1" applyFill="1" applyBorder="1" applyAlignment="1" applyProtection="1"/>
    <xf numFmtId="0" fontId="0" fillId="0" borderId="1" xfId="0" applyNumberFormat="1" applyFill="1" applyBorder="1" applyAlignment="1" applyProtection="1">
      <alignment wrapText="1"/>
    </xf>
    <xf numFmtId="0" fontId="0" fillId="0" borderId="1" xfId="0" applyNumberFormat="1" applyFill="1" applyBorder="1" applyAlignment="1" applyProtection="1">
      <alignment horizontal="center"/>
    </xf>
    <xf numFmtId="0" fontId="0" fillId="4" borderId="1" xfId="0" applyNumberFormat="1" applyFill="1" applyBorder="1" applyAlignment="1" applyProtection="1">
      <alignment horizontal="center"/>
    </xf>
    <xf numFmtId="0" fontId="4" fillId="4" borderId="1" xfId="0" applyNumberFormat="1" applyFont="1" applyFill="1" applyBorder="1" applyAlignment="1" applyProtection="1">
      <alignment horizontal="center" vertical="center" wrapText="1"/>
    </xf>
    <xf numFmtId="0" fontId="0" fillId="4" borderId="1" xfId="0" applyNumberFormat="1" applyFill="1" applyBorder="1" applyAlignment="1" applyProtection="1"/>
    <xf numFmtId="165" fontId="0" fillId="4" borderId="1" xfId="0" applyNumberFormat="1" applyFill="1" applyBorder="1" applyAlignment="1" applyProtection="1"/>
    <xf numFmtId="0" fontId="4" fillId="4" borderId="1" xfId="0" applyNumberFormat="1" applyFont="1" applyFill="1" applyBorder="1" applyAlignment="1" applyProtection="1">
      <alignment horizontal="center" vertical="center"/>
    </xf>
    <xf numFmtId="0" fontId="5" fillId="4" borderId="1" xfId="2" applyNumberFormat="1" applyFill="1" applyBorder="1" applyAlignment="1" applyProtection="1">
      <alignment horizontal="center" vertical="center"/>
    </xf>
    <xf numFmtId="0" fontId="1" fillId="2" borderId="0" xfId="0" applyNumberFormat="1" applyFont="1" applyFill="1" applyAlignment="1" applyProtection="1">
      <alignment horizontal="left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le1" displayName="Table1" ref="A9:H12" totalsRowShown="0">
  <autoFilter ref="A9:H12"/>
  <tableColumns count="8">
    <tableColumn id="1" name="Renglón"/>
    <tableColumn id="2" name="Alternativa"/>
    <tableColumn id="3" name="Precio unitario"/>
    <tableColumn id="4" name="Proveedor"/>
    <tableColumn id="5" name="Marca"/>
    <tableColumn id="6" name="Cantidad ofertada"/>
    <tableColumn id="7" name="Total por renglón"/>
    <tableColumn id="8" name="Especificacion técnica"/>
  </tableColumns>
  <tableStyleInfo name="TableStyleLight9" showFirstColumn="0" showLastColumn="0" showRowStripes="1" showColumnStripes="0"/>
</table>
</file>

<file path=xl/tables/table10.xml><?xml version="1.0" encoding="utf-8"?>
<table xmlns="http://schemas.openxmlformats.org/spreadsheetml/2006/main" id="10" name="Table10" displayName="Table10" ref="A81:H86" totalsRowShown="0">
  <autoFilter ref="A81:H86"/>
  <tableColumns count="8">
    <tableColumn id="1" name="Renglón"/>
    <tableColumn id="2" name="Alternativa"/>
    <tableColumn id="3" name="Precio unitario"/>
    <tableColumn id="4" name="Proveedor"/>
    <tableColumn id="5" name="Marca"/>
    <tableColumn id="6" name="Cantidad ofertada"/>
    <tableColumn id="7" name="Total por renglón"/>
    <tableColumn id="8" name="Especificacion técnica"/>
  </tableColumns>
  <tableStyleInfo name="TableStyleLight9" showFirstColumn="0" showLastColumn="0" showRowStripes="1" showColumnStripes="0"/>
</table>
</file>

<file path=xl/tables/table11.xml><?xml version="1.0" encoding="utf-8"?>
<table xmlns="http://schemas.openxmlformats.org/spreadsheetml/2006/main" id="11" name="Table11" displayName="Table11" ref="A90:H96" totalsRowShown="0">
  <autoFilter ref="A90:H96"/>
  <tableColumns count="8">
    <tableColumn id="1" name="Renglón"/>
    <tableColumn id="2" name="Alternativa"/>
    <tableColumn id="3" name="Precio unitario"/>
    <tableColumn id="4" name="Proveedor"/>
    <tableColumn id="5" name="Marca"/>
    <tableColumn id="6" name="Cantidad ofertada"/>
    <tableColumn id="7" name="Total por renglón"/>
    <tableColumn id="8" name="Especificacion técnica"/>
  </tableColumns>
  <tableStyleInfo name="TableStyleLight9" showFirstColumn="0" showLastColumn="0" showRowStripes="1" showColumnStripes="0"/>
</table>
</file>

<file path=xl/tables/table12.xml><?xml version="1.0" encoding="utf-8"?>
<table xmlns="http://schemas.openxmlformats.org/spreadsheetml/2006/main" id="12" name="Table12" displayName="Table12" ref="A100:H105" totalsRowShown="0">
  <autoFilter ref="A100:H105"/>
  <tableColumns count="8">
    <tableColumn id="1" name="Renglón"/>
    <tableColumn id="2" name="Alternativa"/>
    <tableColumn id="3" name="Precio unitario"/>
    <tableColumn id="4" name="Proveedor"/>
    <tableColumn id="5" name="Marca"/>
    <tableColumn id="6" name="Cantidad ofertada"/>
    <tableColumn id="7" name="Total por renglón"/>
    <tableColumn id="8" name="Especificacion técnica"/>
  </tableColumns>
  <tableStyleInfo name="TableStyleLight9" showFirstColumn="0" showLastColumn="0" showRowStripes="1" showColumnStripes="0"/>
</table>
</file>

<file path=xl/tables/table13.xml><?xml version="1.0" encoding="utf-8"?>
<table xmlns="http://schemas.openxmlformats.org/spreadsheetml/2006/main" id="13" name="Table13" displayName="Table13" ref="A109:H117" totalsRowShown="0">
  <autoFilter ref="A109:H117"/>
  <tableColumns count="8">
    <tableColumn id="1" name="Renglón"/>
    <tableColumn id="2" name="Alternativa"/>
    <tableColumn id="3" name="Precio unitario"/>
    <tableColumn id="4" name="Proveedor"/>
    <tableColumn id="5" name="Marca"/>
    <tableColumn id="6" name="Cantidad ofertada"/>
    <tableColumn id="7" name="Total por renglón"/>
    <tableColumn id="8" name="Especificacion técnica"/>
  </tableColumns>
  <tableStyleInfo name="TableStyleLight9" showFirstColumn="0" showLastColumn="0" showRowStripes="1" showColumnStripes="0"/>
</table>
</file>

<file path=xl/tables/table14.xml><?xml version="1.0" encoding="utf-8"?>
<table xmlns="http://schemas.openxmlformats.org/spreadsheetml/2006/main" id="14" name="Table14" displayName="Table14" ref="A121:H129" totalsRowShown="0">
  <autoFilter ref="A121:H129"/>
  <tableColumns count="8">
    <tableColumn id="1" name="Renglón"/>
    <tableColumn id="2" name="Alternativa"/>
    <tableColumn id="3" name="Precio unitario"/>
    <tableColumn id="4" name="Proveedor"/>
    <tableColumn id="5" name="Marca"/>
    <tableColumn id="6" name="Cantidad ofertada"/>
    <tableColumn id="7" name="Total por renglón"/>
    <tableColumn id="8" name="Especificacion técnica"/>
  </tableColumns>
  <tableStyleInfo name="TableStyleLight9" showFirstColumn="0" showLastColumn="0" showRowStripes="1" showColumnStripes="0"/>
</table>
</file>

<file path=xl/tables/table15.xml><?xml version="1.0" encoding="utf-8"?>
<table xmlns="http://schemas.openxmlformats.org/spreadsheetml/2006/main" id="15" name="Table15" displayName="Table15" ref="A133:H141" totalsRowShown="0">
  <autoFilter ref="A133:H141"/>
  <tableColumns count="8">
    <tableColumn id="1" name="Renglón"/>
    <tableColumn id="2" name="Alternativa"/>
    <tableColumn id="3" name="Precio unitario"/>
    <tableColumn id="4" name="Proveedor"/>
    <tableColumn id="5" name="Marca"/>
    <tableColumn id="6" name="Cantidad ofertada"/>
    <tableColumn id="7" name="Total por renglón"/>
    <tableColumn id="8" name="Especificacion técnica"/>
  </tableColumns>
  <tableStyleInfo name="TableStyleLight9" showFirstColumn="0" showLastColumn="0" showRowStripes="1" showColumnStripes="0"/>
</table>
</file>

<file path=xl/tables/table16.xml><?xml version="1.0" encoding="utf-8"?>
<table xmlns="http://schemas.openxmlformats.org/spreadsheetml/2006/main" id="16" name="Table16" displayName="Table16" ref="A145:H153" totalsRowShown="0">
  <autoFilter ref="A145:H153"/>
  <tableColumns count="8">
    <tableColumn id="1" name="Renglón"/>
    <tableColumn id="2" name="Alternativa"/>
    <tableColumn id="3" name="Precio unitario"/>
    <tableColumn id="4" name="Proveedor"/>
    <tableColumn id="5" name="Marca"/>
    <tableColumn id="6" name="Cantidad ofertada"/>
    <tableColumn id="7" name="Total por renglón"/>
    <tableColumn id="8" name="Especificacion técnica"/>
  </tableColumns>
  <tableStyleInfo name="TableStyleLight9" showFirstColumn="0" showLastColumn="0" showRowStripes="1" showColumnStripes="0"/>
</table>
</file>

<file path=xl/tables/table17.xml><?xml version="1.0" encoding="utf-8"?>
<table xmlns="http://schemas.openxmlformats.org/spreadsheetml/2006/main" id="17" name="Table17" displayName="Table17" ref="A157:H165" totalsRowShown="0">
  <autoFilter ref="A157:H165"/>
  <tableColumns count="8">
    <tableColumn id="1" name="Renglón"/>
    <tableColumn id="2" name="Alternativa"/>
    <tableColumn id="3" name="Precio unitario"/>
    <tableColumn id="4" name="Proveedor"/>
    <tableColumn id="5" name="Marca"/>
    <tableColumn id="6" name="Cantidad ofertada"/>
    <tableColumn id="7" name="Total por renglón"/>
    <tableColumn id="8" name="Especificacion técnica"/>
  </tableColumns>
  <tableStyleInfo name="TableStyleLight9" showFirstColumn="0" showLastColumn="0" showRowStripes="1" showColumnStripes="0"/>
</table>
</file>

<file path=xl/tables/table18.xml><?xml version="1.0" encoding="utf-8"?>
<table xmlns="http://schemas.openxmlformats.org/spreadsheetml/2006/main" id="18" name="Table18" displayName="Table18" ref="A169:H176" totalsRowShown="0">
  <autoFilter ref="A169:H176"/>
  <tableColumns count="8">
    <tableColumn id="1" name="Renglón"/>
    <tableColumn id="2" name="Alternativa"/>
    <tableColumn id="3" name="Precio unitario"/>
    <tableColumn id="4" name="Proveedor"/>
    <tableColumn id="5" name="Marca"/>
    <tableColumn id="6" name="Cantidad ofertada"/>
    <tableColumn id="7" name="Total por renglón"/>
    <tableColumn id="8" name="Especificacion técnica"/>
  </tableColumns>
  <tableStyleInfo name="TableStyleLight9" showFirstColumn="0" showLastColumn="0" showRowStripes="1" showColumnStripes="0"/>
</table>
</file>

<file path=xl/tables/table19.xml><?xml version="1.0" encoding="utf-8"?>
<table xmlns="http://schemas.openxmlformats.org/spreadsheetml/2006/main" id="19" name="Table19" displayName="Table19" ref="A180:H187" totalsRowShown="0">
  <autoFilter ref="A180:H187"/>
  <tableColumns count="8">
    <tableColumn id="1" name="Renglón"/>
    <tableColumn id="2" name="Alternativa"/>
    <tableColumn id="3" name="Precio unitario"/>
    <tableColumn id="4" name="Proveedor"/>
    <tableColumn id="5" name="Marca"/>
    <tableColumn id="6" name="Cantidad ofertada"/>
    <tableColumn id="7" name="Total por renglón"/>
    <tableColumn id="8" name="Especificacion técnica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id="2" name="Table2" displayName="Table2" ref="A16:H20" totalsRowShown="0">
  <autoFilter ref="A16:H20"/>
  <tableColumns count="8">
    <tableColumn id="1" name="Renglón"/>
    <tableColumn id="2" name="Alternativa"/>
    <tableColumn id="3" name="Precio unitario"/>
    <tableColumn id="4" name="Proveedor"/>
    <tableColumn id="5" name="Marca"/>
    <tableColumn id="6" name="Cantidad ofertada"/>
    <tableColumn id="7" name="Total por renglón"/>
    <tableColumn id="8" name="Especificacion técnica"/>
  </tableColumns>
  <tableStyleInfo name="TableStyleLight9" showFirstColumn="0" showLastColumn="0" showRowStripes="1" showColumnStripes="0"/>
</table>
</file>

<file path=xl/tables/table20.xml><?xml version="1.0" encoding="utf-8"?>
<table xmlns="http://schemas.openxmlformats.org/spreadsheetml/2006/main" id="20" name="Table20" displayName="Table20" ref="A191:H198" totalsRowShown="0">
  <autoFilter ref="A191:H198"/>
  <tableColumns count="8">
    <tableColumn id="1" name="Renglón"/>
    <tableColumn id="2" name="Alternativa"/>
    <tableColumn id="3" name="Precio unitario"/>
    <tableColumn id="4" name="Proveedor"/>
    <tableColumn id="5" name="Marca"/>
    <tableColumn id="6" name="Cantidad ofertada"/>
    <tableColumn id="7" name="Total por renglón"/>
    <tableColumn id="8" name="Especificacion técnica"/>
  </tableColumns>
  <tableStyleInfo name="TableStyleLight9" showFirstColumn="0" showLastColumn="0" showRowStripes="1" showColumnStripes="0"/>
</table>
</file>

<file path=xl/tables/table21.xml><?xml version="1.0" encoding="utf-8"?>
<table xmlns="http://schemas.openxmlformats.org/spreadsheetml/2006/main" id="21" name="Table21" displayName="Table21" ref="A202:H209" totalsRowShown="0">
  <autoFilter ref="A202:H209"/>
  <tableColumns count="8">
    <tableColumn id="1" name="Renglón"/>
    <tableColumn id="2" name="Alternativa"/>
    <tableColumn id="3" name="Precio unitario"/>
    <tableColumn id="4" name="Proveedor"/>
    <tableColumn id="5" name="Marca"/>
    <tableColumn id="6" name="Cantidad ofertada"/>
    <tableColumn id="7" name="Total por renglón"/>
    <tableColumn id="8" name="Especificacion técnica"/>
  </tableColumns>
  <tableStyleInfo name="TableStyleLight9" showFirstColumn="0" showLastColumn="0" showRowStripes="1" showColumnStripes="0"/>
</table>
</file>

<file path=xl/tables/table22.xml><?xml version="1.0" encoding="utf-8"?>
<table xmlns="http://schemas.openxmlformats.org/spreadsheetml/2006/main" id="22" name="Table22" displayName="Table22" ref="A213:H220" totalsRowShown="0">
  <autoFilter ref="A213:H220"/>
  <tableColumns count="8">
    <tableColumn id="1" name="Renglón"/>
    <tableColumn id="2" name="Alternativa"/>
    <tableColumn id="3" name="Precio unitario"/>
    <tableColumn id="4" name="Proveedor"/>
    <tableColumn id="5" name="Marca"/>
    <tableColumn id="6" name="Cantidad ofertada"/>
    <tableColumn id="7" name="Total por renglón"/>
    <tableColumn id="8" name="Especificacion técnica"/>
  </tableColumns>
  <tableStyleInfo name="TableStyleLight9" showFirstColumn="0" showLastColumn="0" showRowStripes="1" showColumnStripes="0"/>
</table>
</file>

<file path=xl/tables/table23.xml><?xml version="1.0" encoding="utf-8"?>
<table xmlns="http://schemas.openxmlformats.org/spreadsheetml/2006/main" id="23" name="Table23" displayName="Table23" ref="A224:H229" totalsRowShown="0">
  <autoFilter ref="A224:H229"/>
  <tableColumns count="8">
    <tableColumn id="1" name="Renglón"/>
    <tableColumn id="2" name="Alternativa"/>
    <tableColumn id="3" name="Precio unitario"/>
    <tableColumn id="4" name="Proveedor"/>
    <tableColumn id="5" name="Marca"/>
    <tableColumn id="6" name="Cantidad ofertada"/>
    <tableColumn id="7" name="Total por renglón"/>
    <tableColumn id="8" name="Especificacion técnica"/>
  </tableColumns>
  <tableStyleInfo name="TableStyleLight9" showFirstColumn="0" showLastColumn="0" showRowStripes="1" showColumnStripes="0"/>
</table>
</file>

<file path=xl/tables/table24.xml><?xml version="1.0" encoding="utf-8"?>
<table xmlns="http://schemas.openxmlformats.org/spreadsheetml/2006/main" id="24" name="Table24" displayName="Table24" ref="A233:H239" totalsRowShown="0">
  <autoFilter ref="A233:H239"/>
  <tableColumns count="8">
    <tableColumn id="1" name="Renglón"/>
    <tableColumn id="2" name="Alternativa"/>
    <tableColumn id="3" name="Precio unitario"/>
    <tableColumn id="4" name="Proveedor"/>
    <tableColumn id="5" name="Marca"/>
    <tableColumn id="6" name="Cantidad ofertada"/>
    <tableColumn id="7" name="Total por renglón"/>
    <tableColumn id="8" name="Especificacion técnica"/>
  </tableColumns>
  <tableStyleInfo name="TableStyleLight9" showFirstColumn="0" showLastColumn="0" showRowStripes="1" showColumnStripes="0"/>
</table>
</file>

<file path=xl/tables/table25.xml><?xml version="1.0" encoding="utf-8"?>
<table xmlns="http://schemas.openxmlformats.org/spreadsheetml/2006/main" id="25" name="Table25" displayName="Table25" ref="A243:H250" totalsRowShown="0">
  <autoFilter ref="A243:H250"/>
  <tableColumns count="8">
    <tableColumn id="1" name="Renglón"/>
    <tableColumn id="2" name="Alternativa"/>
    <tableColumn id="3" name="Precio unitario"/>
    <tableColumn id="4" name="Proveedor"/>
    <tableColumn id="5" name="Marca"/>
    <tableColumn id="6" name="Cantidad ofertada"/>
    <tableColumn id="7" name="Total por renglón"/>
    <tableColumn id="8" name="Especificacion técnica"/>
  </tableColumns>
  <tableStyleInfo name="TableStyleLight9" showFirstColumn="0" showLastColumn="0" showRowStripes="1" showColumnStripes="0"/>
</table>
</file>

<file path=xl/tables/table26.xml><?xml version="1.0" encoding="utf-8"?>
<table xmlns="http://schemas.openxmlformats.org/spreadsheetml/2006/main" id="26" name="Table26" displayName="Table26" ref="A254:H260" totalsRowShown="0">
  <autoFilter ref="A254:H260"/>
  <tableColumns count="8">
    <tableColumn id="1" name="Renglón"/>
    <tableColumn id="2" name="Alternativa"/>
    <tableColumn id="3" name="Precio unitario"/>
    <tableColumn id="4" name="Proveedor"/>
    <tableColumn id="5" name="Marca"/>
    <tableColumn id="6" name="Cantidad ofertada"/>
    <tableColumn id="7" name="Total por renglón"/>
    <tableColumn id="8" name="Especificacion técnica"/>
  </tableColumns>
  <tableStyleInfo name="TableStyleLight9" showFirstColumn="0" showLastColumn="0" showRowStripes="1" showColumnStripes="0"/>
</table>
</file>

<file path=xl/tables/table27.xml><?xml version="1.0" encoding="utf-8"?>
<table xmlns="http://schemas.openxmlformats.org/spreadsheetml/2006/main" id="27" name="Table27" displayName="Table27" ref="A264:H271" totalsRowShown="0">
  <autoFilter ref="A264:H271"/>
  <tableColumns count="8">
    <tableColumn id="1" name="Renglón"/>
    <tableColumn id="2" name="Alternativa"/>
    <tableColumn id="3" name="Precio unitario"/>
    <tableColumn id="4" name="Proveedor"/>
    <tableColumn id="5" name="Marca"/>
    <tableColumn id="6" name="Cantidad ofertada"/>
    <tableColumn id="7" name="Total por renglón"/>
    <tableColumn id="8" name="Especificacion técnica"/>
  </tableColumns>
  <tableStyleInfo name="TableStyleLight9" showFirstColumn="0" showLastColumn="0" showRowStripes="1" showColumnStripes="0"/>
</table>
</file>

<file path=xl/tables/table28.xml><?xml version="1.0" encoding="utf-8"?>
<table xmlns="http://schemas.openxmlformats.org/spreadsheetml/2006/main" id="28" name="Table28" displayName="Table28" ref="A275:H282" totalsRowShown="0">
  <autoFilter ref="A275:H282"/>
  <tableColumns count="8">
    <tableColumn id="1" name="Renglón"/>
    <tableColumn id="2" name="Alternativa"/>
    <tableColumn id="3" name="Precio unitario"/>
    <tableColumn id="4" name="Proveedor"/>
    <tableColumn id="5" name="Marca"/>
    <tableColumn id="6" name="Cantidad ofertada"/>
    <tableColumn id="7" name="Total por renglón"/>
    <tableColumn id="8" name="Especificacion técnica"/>
  </tableColumns>
  <tableStyleInfo name="TableStyleLight9" showFirstColumn="0" showLastColumn="0" showRowStripes="1" showColumnStripes="0"/>
</table>
</file>

<file path=xl/tables/table29.xml><?xml version="1.0" encoding="utf-8"?>
<table xmlns="http://schemas.openxmlformats.org/spreadsheetml/2006/main" id="29" name="Table29" displayName="Table29" ref="A286:H293" totalsRowShown="0">
  <autoFilter ref="A286:H293"/>
  <tableColumns count="8">
    <tableColumn id="1" name="Renglón"/>
    <tableColumn id="2" name="Alternativa"/>
    <tableColumn id="3" name="Precio unitario"/>
    <tableColumn id="4" name="Proveedor"/>
    <tableColumn id="5" name="Marca"/>
    <tableColumn id="6" name="Cantidad ofertada"/>
    <tableColumn id="7" name="Total por renglón"/>
    <tableColumn id="8" name="Especificacion técnica"/>
  </tableColumns>
  <tableStyleInfo name="TableStyleLight9" showFirstColumn="0" showLastColumn="0" showRowStripes="1" showColumnStripes="0"/>
</table>
</file>

<file path=xl/tables/table3.xml><?xml version="1.0" encoding="utf-8"?>
<table xmlns="http://schemas.openxmlformats.org/spreadsheetml/2006/main" id="3" name="Table3" displayName="Table3" ref="A24:H28" totalsRowShown="0">
  <autoFilter ref="A24:H28"/>
  <tableColumns count="8">
    <tableColumn id="1" name="Renglón"/>
    <tableColumn id="2" name="Alternativa"/>
    <tableColumn id="3" name="Precio unitario"/>
    <tableColumn id="4" name="Proveedor"/>
    <tableColumn id="5" name="Marca"/>
    <tableColumn id="6" name="Cantidad ofertada"/>
    <tableColumn id="7" name="Total por renglón"/>
    <tableColumn id="8" name="Especificacion técnica"/>
  </tableColumns>
  <tableStyleInfo name="TableStyleLight9" showFirstColumn="0" showLastColumn="0" showRowStripes="1" showColumnStripes="0"/>
</table>
</file>

<file path=xl/tables/table30.xml><?xml version="1.0" encoding="utf-8"?>
<table xmlns="http://schemas.openxmlformats.org/spreadsheetml/2006/main" id="30" name="Table30" displayName="Table30" ref="A297:H305" totalsRowShown="0">
  <autoFilter ref="A297:H305"/>
  <tableColumns count="8">
    <tableColumn id="1" name="Renglón"/>
    <tableColumn id="2" name="Alternativa"/>
    <tableColumn id="3" name="Precio unitario"/>
    <tableColumn id="4" name="Proveedor"/>
    <tableColumn id="5" name="Marca"/>
    <tableColumn id="6" name="Cantidad ofertada"/>
    <tableColumn id="7" name="Total por renglón"/>
    <tableColumn id="8" name="Especificacion técnica"/>
  </tableColumns>
  <tableStyleInfo name="TableStyleLight9" showFirstColumn="0" showLastColumn="0" showRowStripes="1" showColumnStripes="0"/>
</table>
</file>

<file path=xl/tables/table31.xml><?xml version="1.0" encoding="utf-8"?>
<table xmlns="http://schemas.openxmlformats.org/spreadsheetml/2006/main" id="31" name="Table31" displayName="Table31" ref="A309:H313" totalsRowShown="0">
  <autoFilter ref="A309:H313"/>
  <tableColumns count="8">
    <tableColumn id="1" name="Renglón"/>
    <tableColumn id="2" name="Alternativa"/>
    <tableColumn id="3" name="Precio unitario"/>
    <tableColumn id="4" name="Proveedor"/>
    <tableColumn id="5" name="Marca"/>
    <tableColumn id="6" name="Cantidad ofertada"/>
    <tableColumn id="7" name="Total por renglón"/>
    <tableColumn id="8" name="Especificacion técnica"/>
  </tableColumns>
  <tableStyleInfo name="TableStyleLight9" showFirstColumn="0" showLastColumn="0" showRowStripes="1" showColumnStripes="0"/>
</table>
</file>

<file path=xl/tables/table32.xml><?xml version="1.0" encoding="utf-8"?>
<table xmlns="http://schemas.openxmlformats.org/spreadsheetml/2006/main" id="32" name="Table32" displayName="Table32" ref="A317:H321" totalsRowShown="0">
  <autoFilter ref="A317:H321"/>
  <tableColumns count="8">
    <tableColumn id="1" name="Renglón"/>
    <tableColumn id="2" name="Alternativa"/>
    <tableColumn id="3" name="Precio unitario"/>
    <tableColumn id="4" name="Proveedor"/>
    <tableColumn id="5" name="Marca"/>
    <tableColumn id="6" name="Cantidad ofertada"/>
    <tableColumn id="7" name="Total por renglón"/>
    <tableColumn id="8" name="Especificacion técnica"/>
  </tableColumns>
  <tableStyleInfo name="TableStyleLight9" showFirstColumn="0" showLastColumn="0" showRowStripes="1" showColumnStripes="0"/>
</table>
</file>

<file path=xl/tables/table4.xml><?xml version="1.0" encoding="utf-8"?>
<table xmlns="http://schemas.openxmlformats.org/spreadsheetml/2006/main" id="4" name="Table4" displayName="Table4" ref="A32:H36" totalsRowShown="0">
  <autoFilter ref="A32:H36"/>
  <tableColumns count="8">
    <tableColumn id="1" name="Renglón"/>
    <tableColumn id="2" name="Alternativa"/>
    <tableColumn id="3" name="Precio unitario"/>
    <tableColumn id="4" name="Proveedor"/>
    <tableColumn id="5" name="Marca"/>
    <tableColumn id="6" name="Cantidad ofertada"/>
    <tableColumn id="7" name="Total por renglón"/>
    <tableColumn id="8" name="Especificacion técnica"/>
  </tableColumns>
  <tableStyleInfo name="TableStyleLight9" showFirstColumn="0" showLastColumn="0" showRowStripes="1" showColumnStripes="0"/>
</table>
</file>

<file path=xl/tables/table5.xml><?xml version="1.0" encoding="utf-8"?>
<table xmlns="http://schemas.openxmlformats.org/spreadsheetml/2006/main" id="5" name="Table5" displayName="Table5" ref="A40:H45" totalsRowShown="0">
  <autoFilter ref="A40:H45"/>
  <tableColumns count="8">
    <tableColumn id="1" name="Renglón"/>
    <tableColumn id="2" name="Alternativa"/>
    <tableColumn id="3" name="Precio unitario"/>
    <tableColumn id="4" name="Proveedor"/>
    <tableColumn id="5" name="Marca"/>
    <tableColumn id="6" name="Cantidad ofertada"/>
    <tableColumn id="7" name="Total por renglón"/>
    <tableColumn id="8" name="Especificacion técnica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id="6" name="Table6" displayName="Table6" ref="A49:H53" totalsRowShown="0">
  <autoFilter ref="A49:H53"/>
  <tableColumns count="8">
    <tableColumn id="1" name="Renglón"/>
    <tableColumn id="2" name="Alternativa"/>
    <tableColumn id="3" name="Precio unitario"/>
    <tableColumn id="4" name="Proveedor"/>
    <tableColumn id="5" name="Marca"/>
    <tableColumn id="6" name="Cantidad ofertada"/>
    <tableColumn id="7" name="Total por renglón"/>
    <tableColumn id="8" name="Especificacion técnica"/>
  </tableColumns>
  <tableStyleInfo name="TableStyleLight9" showFirstColumn="0" showLastColumn="0" showRowStripes="1" showColumnStripes="0"/>
</table>
</file>

<file path=xl/tables/table7.xml><?xml version="1.0" encoding="utf-8"?>
<table xmlns="http://schemas.openxmlformats.org/spreadsheetml/2006/main" id="7" name="Table7" displayName="Table7" ref="A57:H61" totalsRowShown="0">
  <autoFilter ref="A57:H61"/>
  <tableColumns count="8">
    <tableColumn id="1" name="Renglón"/>
    <tableColumn id="2" name="Alternativa"/>
    <tableColumn id="3" name="Precio unitario"/>
    <tableColumn id="4" name="Proveedor"/>
    <tableColumn id="5" name="Marca"/>
    <tableColumn id="6" name="Cantidad ofertada"/>
    <tableColumn id="7" name="Total por renglón"/>
    <tableColumn id="8" name="Especificacion técnica"/>
  </tableColumns>
  <tableStyleInfo name="TableStyleLight9" showFirstColumn="0" showLastColumn="0" showRowStripes="1" showColumnStripes="0"/>
</table>
</file>

<file path=xl/tables/table8.xml><?xml version="1.0" encoding="utf-8"?>
<table xmlns="http://schemas.openxmlformats.org/spreadsheetml/2006/main" id="8" name="Table8" displayName="Table8" ref="A65:H69" totalsRowShown="0">
  <autoFilter ref="A65:H69"/>
  <tableColumns count="8">
    <tableColumn id="1" name="Renglón"/>
    <tableColumn id="2" name="Alternativa"/>
    <tableColumn id="3" name="Precio unitario"/>
    <tableColumn id="4" name="Proveedor"/>
    <tableColumn id="5" name="Marca"/>
    <tableColumn id="6" name="Cantidad ofertada"/>
    <tableColumn id="7" name="Total por renglón"/>
    <tableColumn id="8" name="Especificacion técnica"/>
  </tableColumns>
  <tableStyleInfo name="TableStyleLight9" showFirstColumn="0" showLastColumn="0" showRowStripes="1" showColumnStripes="0"/>
</table>
</file>

<file path=xl/tables/table9.xml><?xml version="1.0" encoding="utf-8"?>
<table xmlns="http://schemas.openxmlformats.org/spreadsheetml/2006/main" id="9" name="Table9" displayName="Table9" ref="A73:H77" totalsRowShown="0">
  <autoFilter ref="A73:H77"/>
  <tableColumns count="8">
    <tableColumn id="1" name="Renglón"/>
    <tableColumn id="2" name="Alternativa"/>
    <tableColumn id="3" name="Precio unitario"/>
    <tableColumn id="4" name="Proveedor"/>
    <tableColumn id="5" name="Marca"/>
    <tableColumn id="6" name="Cantidad ofertada"/>
    <tableColumn id="7" name="Total por renglón"/>
    <tableColumn id="8" name="Especificacion técnica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13" Type="http://schemas.openxmlformats.org/officeDocument/2006/relationships/table" Target="../tables/table13.xml"/><Relationship Id="rId18" Type="http://schemas.openxmlformats.org/officeDocument/2006/relationships/table" Target="../tables/table18.xml"/><Relationship Id="rId26" Type="http://schemas.openxmlformats.org/officeDocument/2006/relationships/table" Target="../tables/table26.xml"/><Relationship Id="rId3" Type="http://schemas.openxmlformats.org/officeDocument/2006/relationships/table" Target="../tables/table3.xml"/><Relationship Id="rId21" Type="http://schemas.openxmlformats.org/officeDocument/2006/relationships/table" Target="../tables/table21.xml"/><Relationship Id="rId7" Type="http://schemas.openxmlformats.org/officeDocument/2006/relationships/table" Target="../tables/table7.xml"/><Relationship Id="rId12" Type="http://schemas.openxmlformats.org/officeDocument/2006/relationships/table" Target="../tables/table12.xml"/><Relationship Id="rId17" Type="http://schemas.openxmlformats.org/officeDocument/2006/relationships/table" Target="../tables/table17.xml"/><Relationship Id="rId25" Type="http://schemas.openxmlformats.org/officeDocument/2006/relationships/table" Target="../tables/table25.xml"/><Relationship Id="rId2" Type="http://schemas.openxmlformats.org/officeDocument/2006/relationships/table" Target="../tables/table2.xml"/><Relationship Id="rId16" Type="http://schemas.openxmlformats.org/officeDocument/2006/relationships/table" Target="../tables/table16.xml"/><Relationship Id="rId20" Type="http://schemas.openxmlformats.org/officeDocument/2006/relationships/table" Target="../tables/table20.xml"/><Relationship Id="rId29" Type="http://schemas.openxmlformats.org/officeDocument/2006/relationships/table" Target="../tables/table29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11" Type="http://schemas.openxmlformats.org/officeDocument/2006/relationships/table" Target="../tables/table11.xml"/><Relationship Id="rId24" Type="http://schemas.openxmlformats.org/officeDocument/2006/relationships/table" Target="../tables/table24.xml"/><Relationship Id="rId32" Type="http://schemas.openxmlformats.org/officeDocument/2006/relationships/table" Target="../tables/table32.xml"/><Relationship Id="rId5" Type="http://schemas.openxmlformats.org/officeDocument/2006/relationships/table" Target="../tables/table5.xml"/><Relationship Id="rId15" Type="http://schemas.openxmlformats.org/officeDocument/2006/relationships/table" Target="../tables/table15.xml"/><Relationship Id="rId23" Type="http://schemas.openxmlformats.org/officeDocument/2006/relationships/table" Target="../tables/table23.xml"/><Relationship Id="rId28" Type="http://schemas.openxmlformats.org/officeDocument/2006/relationships/table" Target="../tables/table28.xml"/><Relationship Id="rId10" Type="http://schemas.openxmlformats.org/officeDocument/2006/relationships/table" Target="../tables/table10.xml"/><Relationship Id="rId19" Type="http://schemas.openxmlformats.org/officeDocument/2006/relationships/table" Target="../tables/table19.xml"/><Relationship Id="rId31" Type="http://schemas.openxmlformats.org/officeDocument/2006/relationships/table" Target="../tables/table31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Relationship Id="rId14" Type="http://schemas.openxmlformats.org/officeDocument/2006/relationships/table" Target="../tables/table14.xml"/><Relationship Id="rId22" Type="http://schemas.openxmlformats.org/officeDocument/2006/relationships/table" Target="../tables/table22.xml"/><Relationship Id="rId27" Type="http://schemas.openxmlformats.org/officeDocument/2006/relationships/table" Target="../tables/table27.xml"/><Relationship Id="rId30" Type="http://schemas.openxmlformats.org/officeDocument/2006/relationships/table" Target="../tables/table3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1"/>
  <sheetViews>
    <sheetView topLeftCell="A304" workbookViewId="0">
      <selection activeCell="A315" sqref="A315:H315"/>
    </sheetView>
  </sheetViews>
  <sheetFormatPr baseColWidth="10" defaultColWidth="9.140625" defaultRowHeight="15" x14ac:dyDescent="0.25"/>
  <cols>
    <col min="1" max="1" width="8.85546875" customWidth="1"/>
    <col min="2" max="2" width="36.7109375" customWidth="1"/>
    <col min="3" max="3" width="14.28515625" customWidth="1"/>
    <col min="4" max="4" width="30.28515625" customWidth="1"/>
    <col min="5" max="5" width="50" customWidth="1"/>
    <col min="6" max="6" width="17.28515625" customWidth="1"/>
    <col min="7" max="7" width="16.5703125" customWidth="1"/>
    <col min="8" max="8" width="87.7109375" customWidth="1"/>
  </cols>
  <sheetData>
    <row r="1" spans="1:8" x14ac:dyDescent="0.25">
      <c r="B1" s="1" t="s">
        <v>0</v>
      </c>
      <c r="C1" s="37" t="s">
        <v>1</v>
      </c>
      <c r="D1" s="37" t="s">
        <v>1</v>
      </c>
      <c r="E1" s="37" t="s">
        <v>1</v>
      </c>
      <c r="F1" s="37" t="s">
        <v>1</v>
      </c>
      <c r="G1" s="37" t="s">
        <v>1</v>
      </c>
    </row>
    <row r="2" spans="1:8" x14ac:dyDescent="0.25">
      <c r="B2" s="1" t="s">
        <v>2</v>
      </c>
      <c r="C2" s="37" t="s">
        <v>3</v>
      </c>
      <c r="D2" s="37" t="s">
        <v>3</v>
      </c>
      <c r="E2" s="37" t="s">
        <v>3</v>
      </c>
      <c r="F2" s="37" t="s">
        <v>3</v>
      </c>
      <c r="G2" s="37" t="s">
        <v>3</v>
      </c>
    </row>
    <row r="3" spans="1:8" x14ac:dyDescent="0.25">
      <c r="B3" s="1" t="s">
        <v>4</v>
      </c>
      <c r="C3" s="37" t="s">
        <v>5</v>
      </c>
      <c r="D3" s="37" t="s">
        <v>5</v>
      </c>
      <c r="E3" s="37" t="s">
        <v>5</v>
      </c>
      <c r="F3" s="37" t="s">
        <v>5</v>
      </c>
      <c r="G3" s="37" t="s">
        <v>5</v>
      </c>
    </row>
    <row r="4" spans="1:8" x14ac:dyDescent="0.25">
      <c r="B4" s="1" t="s">
        <v>6</v>
      </c>
      <c r="C4" s="37" t="s">
        <v>7</v>
      </c>
      <c r="D4" s="37" t="s">
        <v>7</v>
      </c>
      <c r="E4" s="37" t="s">
        <v>7</v>
      </c>
      <c r="F4" s="37" t="s">
        <v>7</v>
      </c>
      <c r="G4" s="37" t="s">
        <v>7</v>
      </c>
    </row>
    <row r="5" spans="1:8" x14ac:dyDescent="0.25">
      <c r="B5" s="1" t="s">
        <v>8</v>
      </c>
      <c r="C5" s="37" t="s">
        <v>9</v>
      </c>
      <c r="D5" s="37" t="s">
        <v>9</v>
      </c>
      <c r="E5" s="37" t="s">
        <v>9</v>
      </c>
      <c r="F5" s="37" t="s">
        <v>9</v>
      </c>
      <c r="G5" s="37" t="s">
        <v>9</v>
      </c>
    </row>
    <row r="7" spans="1:8" x14ac:dyDescent="0.25">
      <c r="A7" s="37" t="s">
        <v>10</v>
      </c>
      <c r="B7" s="37"/>
      <c r="C7" s="37"/>
      <c r="D7" s="37"/>
      <c r="E7" s="37"/>
      <c r="F7" s="37"/>
      <c r="G7" s="37"/>
      <c r="H7" s="37"/>
    </row>
    <row r="8" spans="1:8" x14ac:dyDescent="0.25">
      <c r="C8" s="3"/>
      <c r="E8" t="s">
        <v>11</v>
      </c>
      <c r="F8" s="2">
        <v>30</v>
      </c>
      <c r="G8" s="3"/>
    </row>
    <row r="9" spans="1:8" x14ac:dyDescent="0.25">
      <c r="A9" s="4" t="s">
        <v>12</v>
      </c>
      <c r="B9" s="4" t="s">
        <v>13</v>
      </c>
      <c r="C9" s="4" t="s">
        <v>14</v>
      </c>
      <c r="D9" s="4" t="s">
        <v>15</v>
      </c>
      <c r="E9" s="4" t="s">
        <v>16</v>
      </c>
      <c r="F9" s="4" t="s">
        <v>17</v>
      </c>
      <c r="G9" s="4" t="s">
        <v>18</v>
      </c>
      <c r="H9" s="4" t="s">
        <v>19</v>
      </c>
    </row>
    <row r="10" spans="1:8" x14ac:dyDescent="0.25">
      <c r="A10" s="4" t="s">
        <v>20</v>
      </c>
      <c r="B10" s="4" t="s">
        <v>21</v>
      </c>
      <c r="C10" s="5">
        <v>2100</v>
      </c>
      <c r="D10" s="4" t="s">
        <v>22</v>
      </c>
      <c r="E10" s="4" t="s">
        <v>23</v>
      </c>
      <c r="F10" s="6">
        <v>30</v>
      </c>
      <c r="G10" s="5">
        <v>63000</v>
      </c>
      <c r="H10" s="4" t="s">
        <v>24</v>
      </c>
    </row>
    <row r="11" spans="1:8" x14ac:dyDescent="0.25">
      <c r="A11" s="4" t="s">
        <v>20</v>
      </c>
      <c r="B11" s="4" t="s">
        <v>21</v>
      </c>
      <c r="C11" s="5">
        <v>2998</v>
      </c>
      <c r="D11" s="4" t="s">
        <v>25</v>
      </c>
      <c r="E11" s="4" t="s">
        <v>26</v>
      </c>
      <c r="F11" s="6">
        <v>30</v>
      </c>
      <c r="G11" s="5">
        <v>89940</v>
      </c>
      <c r="H11" s="4" t="s">
        <v>27</v>
      </c>
    </row>
    <row r="12" spans="1:8" x14ac:dyDescent="0.25">
      <c r="A12" s="4" t="s">
        <v>20</v>
      </c>
      <c r="B12" s="4" t="s">
        <v>21</v>
      </c>
      <c r="C12" s="5">
        <v>4564.09</v>
      </c>
      <c r="D12" s="4" t="s">
        <v>28</v>
      </c>
      <c r="E12" s="4" t="s">
        <v>23</v>
      </c>
      <c r="F12" s="6">
        <v>30</v>
      </c>
      <c r="G12" s="5">
        <v>136922.70000000001</v>
      </c>
      <c r="H12" s="4" t="s">
        <v>29</v>
      </c>
    </row>
    <row r="13" spans="1:8" x14ac:dyDescent="0.25">
      <c r="C13" s="3"/>
      <c r="F13" s="8"/>
      <c r="G13" s="3"/>
    </row>
    <row r="14" spans="1:8" x14ac:dyDescent="0.25">
      <c r="A14" s="37" t="s">
        <v>30</v>
      </c>
      <c r="B14" s="37"/>
      <c r="C14" s="37"/>
      <c r="D14" s="37"/>
      <c r="E14" s="37"/>
      <c r="F14" s="37"/>
      <c r="G14" s="37"/>
      <c r="H14" s="37"/>
    </row>
    <row r="15" spans="1:8" x14ac:dyDescent="0.25">
      <c r="C15" s="3"/>
      <c r="E15" t="s">
        <v>11</v>
      </c>
      <c r="F15" s="2">
        <v>15</v>
      </c>
      <c r="G15" s="3"/>
    </row>
    <row r="16" spans="1:8" x14ac:dyDescent="0.25">
      <c r="A16" s="4" t="s">
        <v>12</v>
      </c>
      <c r="B16" s="4" t="s">
        <v>13</v>
      </c>
      <c r="C16" s="4" t="s">
        <v>14</v>
      </c>
      <c r="D16" s="4" t="s">
        <v>15</v>
      </c>
      <c r="E16" s="4" t="s">
        <v>16</v>
      </c>
      <c r="F16" s="4" t="s">
        <v>17</v>
      </c>
      <c r="G16" s="4" t="s">
        <v>18</v>
      </c>
      <c r="H16" s="4" t="s">
        <v>19</v>
      </c>
    </row>
    <row r="17" spans="1:8" x14ac:dyDescent="0.25">
      <c r="A17" s="4" t="s">
        <v>31</v>
      </c>
      <c r="B17" s="4" t="s">
        <v>21</v>
      </c>
      <c r="C17" s="5">
        <v>822</v>
      </c>
      <c r="D17" s="4" t="s">
        <v>25</v>
      </c>
      <c r="E17" s="4" t="s">
        <v>32</v>
      </c>
      <c r="F17" s="6">
        <v>15</v>
      </c>
      <c r="G17" s="5">
        <v>12330</v>
      </c>
      <c r="H17" s="4" t="s">
        <v>33</v>
      </c>
    </row>
    <row r="18" spans="1:8" x14ac:dyDescent="0.25">
      <c r="A18" s="4" t="s">
        <v>31</v>
      </c>
      <c r="B18" s="4" t="s">
        <v>21</v>
      </c>
      <c r="C18" s="5">
        <v>1168.3</v>
      </c>
      <c r="D18" s="4" t="s">
        <v>28</v>
      </c>
      <c r="E18" s="4" t="s">
        <v>23</v>
      </c>
      <c r="F18" s="6">
        <v>15</v>
      </c>
      <c r="G18" s="5">
        <v>17524.5</v>
      </c>
      <c r="H18" s="4" t="s">
        <v>34</v>
      </c>
    </row>
    <row r="19" spans="1:8" x14ac:dyDescent="0.25">
      <c r="A19" s="4" t="s">
        <v>31</v>
      </c>
      <c r="B19" s="4" t="s">
        <v>21</v>
      </c>
      <c r="C19" s="5">
        <v>1370</v>
      </c>
      <c r="D19" s="4" t="s">
        <v>22</v>
      </c>
      <c r="E19" s="4" t="s">
        <v>35</v>
      </c>
      <c r="F19" s="6">
        <v>15</v>
      </c>
      <c r="G19" s="5">
        <v>20550</v>
      </c>
      <c r="H19" s="4" t="s">
        <v>36</v>
      </c>
    </row>
    <row r="20" spans="1:8" x14ac:dyDescent="0.25">
      <c r="A20" s="4" t="s">
        <v>31</v>
      </c>
      <c r="B20" s="4" t="s">
        <v>21</v>
      </c>
      <c r="C20" s="5">
        <v>1398</v>
      </c>
      <c r="D20" s="4" t="s">
        <v>37</v>
      </c>
      <c r="E20" s="4" t="s">
        <v>38</v>
      </c>
      <c r="F20" s="6">
        <v>15</v>
      </c>
      <c r="G20" s="5">
        <v>20970</v>
      </c>
      <c r="H20" s="4" t="s">
        <v>39</v>
      </c>
    </row>
    <row r="21" spans="1:8" x14ac:dyDescent="0.25">
      <c r="C21" s="3"/>
      <c r="F21" s="8"/>
      <c r="G21" s="3"/>
    </row>
    <row r="22" spans="1:8" x14ac:dyDescent="0.25">
      <c r="A22" s="37" t="s">
        <v>40</v>
      </c>
      <c r="B22" s="37"/>
      <c r="C22" s="37"/>
      <c r="D22" s="37"/>
      <c r="E22" s="37"/>
      <c r="F22" s="37"/>
      <c r="G22" s="37"/>
      <c r="H22" s="37"/>
    </row>
    <row r="23" spans="1:8" x14ac:dyDescent="0.25">
      <c r="C23" s="3"/>
      <c r="E23" t="s">
        <v>11</v>
      </c>
      <c r="F23" s="2">
        <v>15</v>
      </c>
      <c r="G23" s="3"/>
    </row>
    <row r="24" spans="1:8" x14ac:dyDescent="0.25">
      <c r="A24" s="4" t="s">
        <v>12</v>
      </c>
      <c r="B24" s="4" t="s">
        <v>13</v>
      </c>
      <c r="C24" s="4" t="s">
        <v>14</v>
      </c>
      <c r="D24" s="4" t="s">
        <v>15</v>
      </c>
      <c r="E24" s="4" t="s">
        <v>16</v>
      </c>
      <c r="F24" s="4" t="s">
        <v>17</v>
      </c>
      <c r="G24" s="4" t="s">
        <v>18</v>
      </c>
      <c r="H24" s="4" t="s">
        <v>19</v>
      </c>
    </row>
    <row r="25" spans="1:8" x14ac:dyDescent="0.25">
      <c r="A25" s="4" t="s">
        <v>41</v>
      </c>
      <c r="B25" s="4" t="s">
        <v>21</v>
      </c>
      <c r="C25" s="5">
        <v>9870</v>
      </c>
      <c r="D25" s="4" t="s">
        <v>25</v>
      </c>
      <c r="E25" s="4" t="s">
        <v>42</v>
      </c>
      <c r="F25" s="6">
        <v>15</v>
      </c>
      <c r="G25" s="5">
        <v>148050</v>
      </c>
      <c r="H25" s="4" t="s">
        <v>43</v>
      </c>
    </row>
    <row r="26" spans="1:8" x14ac:dyDescent="0.25">
      <c r="A26" s="4" t="s">
        <v>41</v>
      </c>
      <c r="B26" s="4" t="s">
        <v>21</v>
      </c>
      <c r="C26" s="5">
        <v>9884</v>
      </c>
      <c r="D26" s="4" t="s">
        <v>37</v>
      </c>
      <c r="E26" s="4" t="s">
        <v>44</v>
      </c>
      <c r="F26" s="6">
        <v>15</v>
      </c>
      <c r="G26" s="5">
        <v>148260</v>
      </c>
      <c r="H26" s="4" t="s">
        <v>45</v>
      </c>
    </row>
    <row r="27" spans="1:8" x14ac:dyDescent="0.25">
      <c r="A27" s="4" t="s">
        <v>41</v>
      </c>
      <c r="B27" s="4" t="s">
        <v>21</v>
      </c>
      <c r="C27" s="5">
        <v>11200</v>
      </c>
      <c r="D27" s="4" t="s">
        <v>22</v>
      </c>
      <c r="E27" s="4" t="s">
        <v>46</v>
      </c>
      <c r="F27" s="6">
        <v>15</v>
      </c>
      <c r="G27" s="5">
        <v>168000</v>
      </c>
      <c r="H27" s="4" t="s">
        <v>47</v>
      </c>
    </row>
    <row r="28" spans="1:8" x14ac:dyDescent="0.25">
      <c r="A28" s="4" t="s">
        <v>41</v>
      </c>
      <c r="B28" s="4" t="s">
        <v>21</v>
      </c>
      <c r="C28" s="5">
        <v>15885.24</v>
      </c>
      <c r="D28" s="4" t="s">
        <v>28</v>
      </c>
      <c r="E28" s="4" t="s">
        <v>48</v>
      </c>
      <c r="F28" s="6">
        <v>15</v>
      </c>
      <c r="G28" s="5">
        <v>238278.6</v>
      </c>
      <c r="H28" s="4" t="s">
        <v>49</v>
      </c>
    </row>
    <row r="29" spans="1:8" x14ac:dyDescent="0.25">
      <c r="C29" s="3"/>
      <c r="F29" s="8"/>
      <c r="G29" s="3"/>
    </row>
    <row r="30" spans="1:8" x14ac:dyDescent="0.25">
      <c r="A30" s="37" t="s">
        <v>50</v>
      </c>
      <c r="B30" s="37"/>
      <c r="C30" s="37"/>
      <c r="D30" s="37"/>
      <c r="E30" s="37"/>
      <c r="F30" s="37"/>
      <c r="G30" s="37"/>
      <c r="H30" s="37"/>
    </row>
    <row r="31" spans="1:8" x14ac:dyDescent="0.25">
      <c r="C31" s="3"/>
      <c r="E31" t="s">
        <v>11</v>
      </c>
      <c r="F31" s="2">
        <v>15</v>
      </c>
      <c r="G31" s="3"/>
    </row>
    <row r="32" spans="1:8" x14ac:dyDescent="0.25">
      <c r="A32" s="4" t="s">
        <v>12</v>
      </c>
      <c r="B32" s="4" t="s">
        <v>13</v>
      </c>
      <c r="C32" s="4" t="s">
        <v>14</v>
      </c>
      <c r="D32" s="4" t="s">
        <v>15</v>
      </c>
      <c r="E32" s="4" t="s">
        <v>16</v>
      </c>
      <c r="F32" s="4" t="s">
        <v>17</v>
      </c>
      <c r="G32" s="4" t="s">
        <v>18</v>
      </c>
      <c r="H32" s="4" t="s">
        <v>19</v>
      </c>
    </row>
    <row r="33" spans="1:8" x14ac:dyDescent="0.25">
      <c r="A33" s="4" t="s">
        <v>51</v>
      </c>
      <c r="B33" s="4" t="s">
        <v>21</v>
      </c>
      <c r="C33" s="5">
        <v>6344</v>
      </c>
      <c r="D33" s="4" t="s">
        <v>37</v>
      </c>
      <c r="E33" s="4" t="s">
        <v>44</v>
      </c>
      <c r="F33" s="6">
        <v>15</v>
      </c>
      <c r="G33" s="5">
        <v>95160</v>
      </c>
      <c r="H33" s="4" t="s">
        <v>52</v>
      </c>
    </row>
    <row r="34" spans="1:8" x14ac:dyDescent="0.25">
      <c r="A34" s="4" t="s">
        <v>51</v>
      </c>
      <c r="B34" s="4" t="s">
        <v>21</v>
      </c>
      <c r="C34" s="5">
        <v>6424</v>
      </c>
      <c r="D34" s="4" t="s">
        <v>25</v>
      </c>
      <c r="E34" s="4" t="s">
        <v>53</v>
      </c>
      <c r="F34" s="6">
        <v>15</v>
      </c>
      <c r="G34" s="5">
        <v>96360</v>
      </c>
      <c r="H34" s="4" t="s">
        <v>54</v>
      </c>
    </row>
    <row r="35" spans="1:8" x14ac:dyDescent="0.25">
      <c r="A35" s="4" t="s">
        <v>51</v>
      </c>
      <c r="B35" s="4" t="s">
        <v>21</v>
      </c>
      <c r="C35" s="5">
        <v>6650</v>
      </c>
      <c r="D35" s="4" t="s">
        <v>22</v>
      </c>
      <c r="E35" s="4" t="s">
        <v>55</v>
      </c>
      <c r="F35" s="6">
        <v>15</v>
      </c>
      <c r="G35" s="5">
        <v>99750</v>
      </c>
      <c r="H35" s="4" t="s">
        <v>56</v>
      </c>
    </row>
    <row r="36" spans="1:8" x14ac:dyDescent="0.25">
      <c r="A36" s="4" t="s">
        <v>51</v>
      </c>
      <c r="B36" s="4" t="s">
        <v>21</v>
      </c>
      <c r="C36" s="5">
        <v>9705.86</v>
      </c>
      <c r="D36" s="4" t="s">
        <v>28</v>
      </c>
      <c r="E36" s="4" t="s">
        <v>55</v>
      </c>
      <c r="F36" s="6">
        <v>15</v>
      </c>
      <c r="G36" s="5">
        <v>145587.9</v>
      </c>
      <c r="H36" s="4" t="s">
        <v>57</v>
      </c>
    </row>
    <row r="37" spans="1:8" x14ac:dyDescent="0.25">
      <c r="C37" s="3"/>
      <c r="F37" s="8"/>
      <c r="G37" s="3"/>
    </row>
    <row r="38" spans="1:8" x14ac:dyDescent="0.25">
      <c r="A38" s="37" t="s">
        <v>58</v>
      </c>
      <c r="B38" s="37"/>
      <c r="C38" s="37"/>
      <c r="D38" s="37"/>
      <c r="E38" s="37"/>
      <c r="F38" s="37"/>
      <c r="G38" s="37"/>
      <c r="H38" s="37"/>
    </row>
    <row r="39" spans="1:8" x14ac:dyDescent="0.25">
      <c r="C39" s="3"/>
      <c r="E39" t="s">
        <v>11</v>
      </c>
      <c r="F39" s="2">
        <v>10</v>
      </c>
      <c r="G39" s="3"/>
    </row>
    <row r="40" spans="1:8" x14ac:dyDescent="0.25">
      <c r="A40" s="4" t="s">
        <v>12</v>
      </c>
      <c r="B40" s="4" t="s">
        <v>13</v>
      </c>
      <c r="C40" s="4" t="s">
        <v>14</v>
      </c>
      <c r="D40" s="4" t="s">
        <v>15</v>
      </c>
      <c r="E40" s="4" t="s">
        <v>16</v>
      </c>
      <c r="F40" s="4" t="s">
        <v>17</v>
      </c>
      <c r="G40" s="4" t="s">
        <v>18</v>
      </c>
      <c r="H40" s="4" t="s">
        <v>19</v>
      </c>
    </row>
    <row r="41" spans="1:8" x14ac:dyDescent="0.25">
      <c r="A41" s="4" t="s">
        <v>59</v>
      </c>
      <c r="B41" s="4" t="s">
        <v>31</v>
      </c>
      <c r="C41" s="5">
        <v>8200</v>
      </c>
      <c r="D41" s="4" t="s">
        <v>22</v>
      </c>
      <c r="E41" s="4" t="s">
        <v>60</v>
      </c>
      <c r="F41" s="6">
        <v>10</v>
      </c>
      <c r="G41" s="5">
        <v>82000</v>
      </c>
      <c r="H41" s="4" t="s">
        <v>61</v>
      </c>
    </row>
    <row r="42" spans="1:8" x14ac:dyDescent="0.25">
      <c r="A42" s="4" t="s">
        <v>59</v>
      </c>
      <c r="B42" s="4" t="s">
        <v>21</v>
      </c>
      <c r="C42" s="5">
        <v>9788</v>
      </c>
      <c r="D42" s="4" t="s">
        <v>37</v>
      </c>
      <c r="E42" s="4" t="s">
        <v>44</v>
      </c>
      <c r="F42" s="6">
        <v>10</v>
      </c>
      <c r="G42" s="5">
        <v>97880</v>
      </c>
      <c r="H42" s="4" t="s">
        <v>62</v>
      </c>
    </row>
    <row r="43" spans="1:8" x14ac:dyDescent="0.25">
      <c r="A43" s="4" t="s">
        <v>59</v>
      </c>
      <c r="B43" s="4" t="s">
        <v>21</v>
      </c>
      <c r="C43" s="5">
        <v>9798</v>
      </c>
      <c r="D43" s="4" t="s">
        <v>25</v>
      </c>
      <c r="E43" s="4" t="s">
        <v>63</v>
      </c>
      <c r="F43" s="6">
        <v>10</v>
      </c>
      <c r="G43" s="5">
        <v>97980</v>
      </c>
      <c r="H43" s="4" t="s">
        <v>64</v>
      </c>
    </row>
    <row r="44" spans="1:8" x14ac:dyDescent="0.25">
      <c r="A44" s="4" t="s">
        <v>59</v>
      </c>
      <c r="B44" s="4" t="s">
        <v>21</v>
      </c>
      <c r="C44" s="5">
        <v>10150</v>
      </c>
      <c r="D44" s="4" t="s">
        <v>22</v>
      </c>
      <c r="E44" s="4" t="s">
        <v>55</v>
      </c>
      <c r="F44" s="6">
        <v>10</v>
      </c>
      <c r="G44" s="5">
        <v>101500</v>
      </c>
      <c r="H44" s="4" t="s">
        <v>61</v>
      </c>
    </row>
    <row r="45" spans="1:8" x14ac:dyDescent="0.25">
      <c r="A45" s="4" t="s">
        <v>59</v>
      </c>
      <c r="B45" s="4" t="s">
        <v>21</v>
      </c>
      <c r="C45" s="5">
        <v>14806.88</v>
      </c>
      <c r="D45" s="4" t="s">
        <v>28</v>
      </c>
      <c r="E45" s="4" t="s">
        <v>55</v>
      </c>
      <c r="F45" s="6">
        <v>10</v>
      </c>
      <c r="G45" s="5">
        <v>148068.79999999999</v>
      </c>
      <c r="H45" s="4" t="s">
        <v>65</v>
      </c>
    </row>
    <row r="46" spans="1:8" x14ac:dyDescent="0.25">
      <c r="C46" s="3"/>
      <c r="F46" s="8"/>
      <c r="G46" s="3"/>
    </row>
    <row r="47" spans="1:8" x14ac:dyDescent="0.25">
      <c r="A47" s="37" t="s">
        <v>66</v>
      </c>
      <c r="B47" s="37"/>
      <c r="C47" s="37"/>
      <c r="D47" s="37"/>
      <c r="E47" s="37"/>
      <c r="F47" s="37"/>
      <c r="G47" s="37"/>
      <c r="H47" s="37"/>
    </row>
    <row r="48" spans="1:8" x14ac:dyDescent="0.25">
      <c r="C48" s="3"/>
      <c r="E48" t="s">
        <v>11</v>
      </c>
      <c r="F48" s="2">
        <v>2</v>
      </c>
      <c r="G48" s="3"/>
    </row>
    <row r="49" spans="1:8" x14ac:dyDescent="0.25">
      <c r="A49" s="4" t="s">
        <v>12</v>
      </c>
      <c r="B49" s="4" t="s">
        <v>13</v>
      </c>
      <c r="C49" s="4" t="s">
        <v>14</v>
      </c>
      <c r="D49" s="4" t="s">
        <v>15</v>
      </c>
      <c r="E49" s="4" t="s">
        <v>16</v>
      </c>
      <c r="F49" s="4" t="s">
        <v>17</v>
      </c>
      <c r="G49" s="4" t="s">
        <v>18</v>
      </c>
      <c r="H49" s="4" t="s">
        <v>19</v>
      </c>
    </row>
    <row r="50" spans="1:8" x14ac:dyDescent="0.25">
      <c r="A50" s="4" t="s">
        <v>67</v>
      </c>
      <c r="B50" s="4" t="s">
        <v>21</v>
      </c>
      <c r="C50" s="5">
        <v>18698</v>
      </c>
      <c r="D50" s="4" t="s">
        <v>25</v>
      </c>
      <c r="E50" s="4" t="s">
        <v>68</v>
      </c>
      <c r="F50" s="6">
        <v>2</v>
      </c>
      <c r="G50" s="5">
        <v>37396</v>
      </c>
      <c r="H50" s="4" t="s">
        <v>69</v>
      </c>
    </row>
    <row r="51" spans="1:8" ht="30" x14ac:dyDescent="0.25">
      <c r="A51" s="4" t="s">
        <v>67</v>
      </c>
      <c r="B51" s="4" t="s">
        <v>21</v>
      </c>
      <c r="C51" s="5">
        <v>19650</v>
      </c>
      <c r="D51" s="4" t="s">
        <v>22</v>
      </c>
      <c r="E51" s="4" t="s">
        <v>70</v>
      </c>
      <c r="F51" s="6">
        <v>2</v>
      </c>
      <c r="G51" s="5">
        <v>39300</v>
      </c>
      <c r="H51" s="7" t="s">
        <v>71</v>
      </c>
    </row>
    <row r="52" spans="1:8" x14ac:dyDescent="0.25">
      <c r="A52" s="4" t="s">
        <v>67</v>
      </c>
      <c r="B52" s="4" t="s">
        <v>21</v>
      </c>
      <c r="C52" s="5">
        <v>26611.47</v>
      </c>
      <c r="D52" s="4" t="s">
        <v>28</v>
      </c>
      <c r="E52" s="4" t="s">
        <v>72</v>
      </c>
      <c r="F52" s="6">
        <v>2</v>
      </c>
      <c r="G52" s="5">
        <v>53222.94</v>
      </c>
      <c r="H52" s="4" t="s">
        <v>73</v>
      </c>
    </row>
    <row r="53" spans="1:8" x14ac:dyDescent="0.25">
      <c r="A53" s="4" t="s">
        <v>67</v>
      </c>
      <c r="B53" s="4" t="s">
        <v>21</v>
      </c>
      <c r="C53" s="5">
        <v>29888</v>
      </c>
      <c r="D53" s="4" t="s">
        <v>37</v>
      </c>
      <c r="E53" s="4" t="s">
        <v>74</v>
      </c>
      <c r="F53" s="6">
        <v>2</v>
      </c>
      <c r="G53" s="5">
        <v>59776</v>
      </c>
      <c r="H53" s="4" t="s">
        <v>75</v>
      </c>
    </row>
    <row r="54" spans="1:8" x14ac:dyDescent="0.25">
      <c r="C54" s="3"/>
      <c r="F54" s="8"/>
      <c r="G54" s="3"/>
    </row>
    <row r="55" spans="1:8" x14ac:dyDescent="0.25">
      <c r="A55" s="37" t="s">
        <v>76</v>
      </c>
      <c r="B55" s="37"/>
      <c r="C55" s="37"/>
      <c r="D55" s="37"/>
      <c r="E55" s="37"/>
      <c r="F55" s="37"/>
      <c r="G55" s="37"/>
      <c r="H55" s="37"/>
    </row>
    <row r="56" spans="1:8" x14ac:dyDescent="0.25">
      <c r="C56" s="3"/>
      <c r="E56" t="s">
        <v>11</v>
      </c>
      <c r="F56" s="2">
        <v>1</v>
      </c>
      <c r="G56" s="3"/>
    </row>
    <row r="57" spans="1:8" x14ac:dyDescent="0.25">
      <c r="A57" s="4" t="s">
        <v>12</v>
      </c>
      <c r="B57" s="4" t="s">
        <v>13</v>
      </c>
      <c r="C57" s="4" t="s">
        <v>14</v>
      </c>
      <c r="D57" s="4" t="s">
        <v>15</v>
      </c>
      <c r="E57" s="4" t="s">
        <v>16</v>
      </c>
      <c r="F57" s="4" t="s">
        <v>17</v>
      </c>
      <c r="G57" s="4" t="s">
        <v>18</v>
      </c>
      <c r="H57" s="4" t="s">
        <v>19</v>
      </c>
    </row>
    <row r="58" spans="1:8" x14ac:dyDescent="0.25">
      <c r="A58" s="4" t="s">
        <v>77</v>
      </c>
      <c r="B58" s="4" t="s">
        <v>21</v>
      </c>
      <c r="C58" s="5">
        <v>40848</v>
      </c>
      <c r="D58" s="4" t="s">
        <v>25</v>
      </c>
      <c r="E58" s="4" t="s">
        <v>68</v>
      </c>
      <c r="F58" s="6">
        <v>1</v>
      </c>
      <c r="G58" s="5">
        <v>40848</v>
      </c>
      <c r="H58" s="4" t="s">
        <v>78</v>
      </c>
    </row>
    <row r="59" spans="1:8" ht="30" x14ac:dyDescent="0.25">
      <c r="A59" s="4" t="s">
        <v>77</v>
      </c>
      <c r="B59" s="4" t="s">
        <v>21</v>
      </c>
      <c r="C59" s="5">
        <v>41900</v>
      </c>
      <c r="D59" s="4" t="s">
        <v>22</v>
      </c>
      <c r="E59" s="4" t="s">
        <v>70</v>
      </c>
      <c r="F59" s="6">
        <v>1</v>
      </c>
      <c r="G59" s="5">
        <v>41900</v>
      </c>
      <c r="H59" s="7" t="s">
        <v>79</v>
      </c>
    </row>
    <row r="60" spans="1:8" x14ac:dyDescent="0.25">
      <c r="A60" s="4" t="s">
        <v>77</v>
      </c>
      <c r="B60" s="4" t="s">
        <v>21</v>
      </c>
      <c r="C60" s="5">
        <v>58383.15</v>
      </c>
      <c r="D60" s="4" t="s">
        <v>28</v>
      </c>
      <c r="E60" s="4" t="s">
        <v>72</v>
      </c>
      <c r="F60" s="6">
        <v>1</v>
      </c>
      <c r="G60" s="5">
        <v>58383.15</v>
      </c>
      <c r="H60" s="4" t="s">
        <v>80</v>
      </c>
    </row>
    <row r="61" spans="1:8" x14ac:dyDescent="0.25">
      <c r="A61" s="4" t="s">
        <v>77</v>
      </c>
      <c r="B61" s="4" t="s">
        <v>21</v>
      </c>
      <c r="C61" s="5">
        <v>68998</v>
      </c>
      <c r="D61" s="4" t="s">
        <v>37</v>
      </c>
      <c r="E61" s="4" t="s">
        <v>74</v>
      </c>
      <c r="F61" s="6">
        <v>1</v>
      </c>
      <c r="G61" s="5">
        <v>68998</v>
      </c>
      <c r="H61" s="4" t="s">
        <v>81</v>
      </c>
    </row>
    <row r="62" spans="1:8" x14ac:dyDescent="0.25">
      <c r="C62" s="3"/>
      <c r="F62" s="8"/>
      <c r="G62" s="3"/>
    </row>
    <row r="63" spans="1:8" x14ac:dyDescent="0.25">
      <c r="A63" s="37" t="s">
        <v>82</v>
      </c>
      <c r="B63" s="37"/>
      <c r="C63" s="37"/>
      <c r="D63" s="37"/>
      <c r="E63" s="37"/>
      <c r="F63" s="37"/>
      <c r="G63" s="37"/>
      <c r="H63" s="37"/>
    </row>
    <row r="64" spans="1:8" x14ac:dyDescent="0.25">
      <c r="C64" s="3"/>
      <c r="E64" t="s">
        <v>11</v>
      </c>
      <c r="F64" s="2">
        <v>5</v>
      </c>
      <c r="G64" s="3"/>
    </row>
    <row r="65" spans="1:8" x14ac:dyDescent="0.25">
      <c r="A65" s="4" t="s">
        <v>12</v>
      </c>
      <c r="B65" s="4" t="s">
        <v>13</v>
      </c>
      <c r="C65" s="4" t="s">
        <v>14</v>
      </c>
      <c r="D65" s="4" t="s">
        <v>15</v>
      </c>
      <c r="E65" s="4" t="s">
        <v>16</v>
      </c>
      <c r="F65" s="4" t="s">
        <v>17</v>
      </c>
      <c r="G65" s="4" t="s">
        <v>18</v>
      </c>
      <c r="H65" s="4" t="s">
        <v>19</v>
      </c>
    </row>
    <row r="66" spans="1:8" x14ac:dyDescent="0.25">
      <c r="A66" s="4" t="s">
        <v>83</v>
      </c>
      <c r="B66" s="4" t="s">
        <v>21</v>
      </c>
      <c r="C66" s="5">
        <v>17064</v>
      </c>
      <c r="D66" s="4" t="s">
        <v>25</v>
      </c>
      <c r="E66" s="4" t="s">
        <v>84</v>
      </c>
      <c r="F66" s="6">
        <v>5</v>
      </c>
      <c r="G66" s="5">
        <v>85320</v>
      </c>
      <c r="H66" s="4" t="s">
        <v>85</v>
      </c>
    </row>
    <row r="67" spans="1:8" x14ac:dyDescent="0.25">
      <c r="A67" s="4" t="s">
        <v>83</v>
      </c>
      <c r="B67" s="4" t="s">
        <v>21</v>
      </c>
      <c r="C67" s="5">
        <v>18000</v>
      </c>
      <c r="D67" s="4" t="s">
        <v>22</v>
      </c>
      <c r="E67" s="4" t="s">
        <v>48</v>
      </c>
      <c r="F67" s="6">
        <v>5</v>
      </c>
      <c r="G67" s="5">
        <v>90000</v>
      </c>
      <c r="H67" s="4" t="s">
        <v>86</v>
      </c>
    </row>
    <row r="68" spans="1:8" x14ac:dyDescent="0.25">
      <c r="A68" s="4" t="s">
        <v>83</v>
      </c>
      <c r="B68" s="4" t="s">
        <v>21</v>
      </c>
      <c r="C68" s="5">
        <v>19884</v>
      </c>
      <c r="D68" s="4" t="s">
        <v>37</v>
      </c>
      <c r="E68" s="4" t="s">
        <v>44</v>
      </c>
      <c r="F68" s="6">
        <v>5</v>
      </c>
      <c r="G68" s="5">
        <v>99420</v>
      </c>
      <c r="H68" s="4" t="s">
        <v>87</v>
      </c>
    </row>
    <row r="69" spans="1:8" x14ac:dyDescent="0.25">
      <c r="A69" s="4" t="s">
        <v>83</v>
      </c>
      <c r="B69" s="4" t="s">
        <v>21</v>
      </c>
      <c r="C69" s="5">
        <v>26763.01</v>
      </c>
      <c r="D69" s="4" t="s">
        <v>28</v>
      </c>
      <c r="E69" s="4" t="s">
        <v>48</v>
      </c>
      <c r="F69" s="6">
        <v>5</v>
      </c>
      <c r="G69" s="5">
        <v>133815.04999999999</v>
      </c>
      <c r="H69" s="4" t="s">
        <v>88</v>
      </c>
    </row>
    <row r="70" spans="1:8" x14ac:dyDescent="0.25">
      <c r="C70" s="3"/>
      <c r="F70" s="8"/>
      <c r="G70" s="3"/>
    </row>
    <row r="71" spans="1:8" x14ac:dyDescent="0.25">
      <c r="A71" s="37" t="s">
        <v>89</v>
      </c>
      <c r="B71" s="37"/>
      <c r="C71" s="37"/>
      <c r="D71" s="37"/>
      <c r="E71" s="37"/>
      <c r="F71" s="37"/>
      <c r="G71" s="37"/>
      <c r="H71" s="37"/>
    </row>
    <row r="72" spans="1:8" x14ac:dyDescent="0.25">
      <c r="C72" s="3"/>
      <c r="E72" t="s">
        <v>11</v>
      </c>
      <c r="F72" s="2">
        <v>10</v>
      </c>
      <c r="G72" s="3"/>
    </row>
    <row r="73" spans="1:8" x14ac:dyDescent="0.25">
      <c r="A73" s="4" t="s">
        <v>12</v>
      </c>
      <c r="B73" s="4" t="s">
        <v>13</v>
      </c>
      <c r="C73" s="4" t="s">
        <v>14</v>
      </c>
      <c r="D73" s="4" t="s">
        <v>15</v>
      </c>
      <c r="E73" s="4" t="s">
        <v>16</v>
      </c>
      <c r="F73" s="4" t="s">
        <v>17</v>
      </c>
      <c r="G73" s="4" t="s">
        <v>18</v>
      </c>
      <c r="H73" s="4" t="s">
        <v>19</v>
      </c>
    </row>
    <row r="74" spans="1:8" x14ac:dyDescent="0.25">
      <c r="A74" s="4" t="s">
        <v>90</v>
      </c>
      <c r="B74" s="4" t="s">
        <v>21</v>
      </c>
      <c r="C74" s="5">
        <v>7498</v>
      </c>
      <c r="D74" s="4" t="s">
        <v>25</v>
      </c>
      <c r="E74" s="4" t="s">
        <v>53</v>
      </c>
      <c r="F74" s="6">
        <v>10</v>
      </c>
      <c r="G74" s="5">
        <v>74980</v>
      </c>
      <c r="H74" s="4" t="s">
        <v>91</v>
      </c>
    </row>
    <row r="75" spans="1:8" x14ac:dyDescent="0.25">
      <c r="A75" s="4" t="s">
        <v>90</v>
      </c>
      <c r="B75" s="4" t="s">
        <v>21</v>
      </c>
      <c r="C75" s="5">
        <v>7800</v>
      </c>
      <c r="D75" s="4" t="s">
        <v>22</v>
      </c>
      <c r="E75" s="4" t="s">
        <v>55</v>
      </c>
      <c r="F75" s="6">
        <v>10</v>
      </c>
      <c r="G75" s="5">
        <v>78000</v>
      </c>
      <c r="H75" s="4" t="s">
        <v>92</v>
      </c>
    </row>
    <row r="76" spans="1:8" x14ac:dyDescent="0.25">
      <c r="A76" s="4" t="s">
        <v>90</v>
      </c>
      <c r="B76" s="4" t="s">
        <v>21</v>
      </c>
      <c r="C76" s="5">
        <v>7998</v>
      </c>
      <c r="D76" s="4" t="s">
        <v>37</v>
      </c>
      <c r="E76" s="4" t="s">
        <v>93</v>
      </c>
      <c r="F76" s="6">
        <v>10</v>
      </c>
      <c r="G76" s="5">
        <v>79980</v>
      </c>
      <c r="H76" s="4" t="s">
        <v>94</v>
      </c>
    </row>
    <row r="77" spans="1:8" x14ac:dyDescent="0.25">
      <c r="A77" s="4" t="s">
        <v>90</v>
      </c>
      <c r="B77" s="4" t="s">
        <v>21</v>
      </c>
      <c r="C77" s="5">
        <v>13239.07</v>
      </c>
      <c r="D77" s="4" t="s">
        <v>28</v>
      </c>
      <c r="E77" s="4" t="s">
        <v>55</v>
      </c>
      <c r="F77" s="6">
        <v>10</v>
      </c>
      <c r="G77" s="5">
        <v>132390.70000000001</v>
      </c>
      <c r="H77" s="4" t="s">
        <v>95</v>
      </c>
    </row>
    <row r="78" spans="1:8" x14ac:dyDescent="0.25">
      <c r="C78" s="3"/>
      <c r="F78" s="8"/>
      <c r="G78" s="3"/>
    </row>
    <row r="79" spans="1:8" x14ac:dyDescent="0.25">
      <c r="A79" s="37" t="s">
        <v>96</v>
      </c>
      <c r="B79" s="37"/>
      <c r="C79" s="37"/>
      <c r="D79" s="37"/>
      <c r="E79" s="37"/>
      <c r="F79" s="37"/>
      <c r="G79" s="37"/>
      <c r="H79" s="37"/>
    </row>
    <row r="80" spans="1:8" x14ac:dyDescent="0.25">
      <c r="C80" s="3"/>
      <c r="E80" t="s">
        <v>11</v>
      </c>
      <c r="F80" s="2">
        <v>40</v>
      </c>
      <c r="G80" s="3"/>
    </row>
    <row r="81" spans="1:8" x14ac:dyDescent="0.25">
      <c r="A81" s="4" t="s">
        <v>12</v>
      </c>
      <c r="B81" s="4" t="s">
        <v>13</v>
      </c>
      <c r="C81" s="4" t="s">
        <v>14</v>
      </c>
      <c r="D81" s="4" t="s">
        <v>15</v>
      </c>
      <c r="E81" s="4" t="s">
        <v>16</v>
      </c>
      <c r="F81" s="4" t="s">
        <v>17</v>
      </c>
      <c r="G81" s="4" t="s">
        <v>18</v>
      </c>
      <c r="H81" s="4" t="s">
        <v>19</v>
      </c>
    </row>
    <row r="82" spans="1:8" x14ac:dyDescent="0.25">
      <c r="A82" s="4" t="s">
        <v>97</v>
      </c>
      <c r="B82" s="4" t="s">
        <v>31</v>
      </c>
      <c r="C82" s="5">
        <v>1650</v>
      </c>
      <c r="D82" s="4" t="s">
        <v>22</v>
      </c>
      <c r="E82" s="4" t="s">
        <v>98</v>
      </c>
      <c r="F82" s="6">
        <v>40</v>
      </c>
      <c r="G82" s="5">
        <v>66000</v>
      </c>
      <c r="H82" s="4" t="s">
        <v>99</v>
      </c>
    </row>
    <row r="83" spans="1:8" x14ac:dyDescent="0.25">
      <c r="A83" s="4" t="s">
        <v>97</v>
      </c>
      <c r="B83" s="4" t="s">
        <v>21</v>
      </c>
      <c r="C83" s="5">
        <v>1998</v>
      </c>
      <c r="D83" s="4" t="s">
        <v>37</v>
      </c>
      <c r="E83" s="4" t="s">
        <v>100</v>
      </c>
      <c r="F83" s="6">
        <v>40</v>
      </c>
      <c r="G83" s="5">
        <v>79920</v>
      </c>
      <c r="H83" s="4" t="s">
        <v>101</v>
      </c>
    </row>
    <row r="84" spans="1:8" x14ac:dyDescent="0.25">
      <c r="A84" s="4" t="s">
        <v>97</v>
      </c>
      <c r="B84" s="4" t="s">
        <v>21</v>
      </c>
      <c r="C84" s="5">
        <v>2358</v>
      </c>
      <c r="D84" s="4" t="s">
        <v>25</v>
      </c>
      <c r="E84" s="4" t="s">
        <v>102</v>
      </c>
      <c r="F84" s="6">
        <v>40</v>
      </c>
      <c r="G84" s="5">
        <v>94320</v>
      </c>
      <c r="H84" s="4" t="s">
        <v>103</v>
      </c>
    </row>
    <row r="85" spans="1:8" x14ac:dyDescent="0.25">
      <c r="A85" s="4" t="s">
        <v>97</v>
      </c>
      <c r="B85" s="4" t="s">
        <v>21</v>
      </c>
      <c r="C85" s="5">
        <v>3000</v>
      </c>
      <c r="D85" s="4" t="s">
        <v>22</v>
      </c>
      <c r="E85" s="4" t="s">
        <v>104</v>
      </c>
      <c r="F85" s="6">
        <v>40</v>
      </c>
      <c r="G85" s="5">
        <v>120000</v>
      </c>
      <c r="H85" s="4" t="s">
        <v>105</v>
      </c>
    </row>
    <row r="86" spans="1:8" x14ac:dyDescent="0.25">
      <c r="A86" s="4" t="s">
        <v>97</v>
      </c>
      <c r="B86" s="4" t="s">
        <v>21</v>
      </c>
      <c r="C86" s="5">
        <v>3481.16</v>
      </c>
      <c r="D86" s="4" t="s">
        <v>28</v>
      </c>
      <c r="E86" s="4" t="s">
        <v>106</v>
      </c>
      <c r="F86" s="6">
        <v>40</v>
      </c>
      <c r="G86" s="5">
        <v>139246.39999999999</v>
      </c>
      <c r="H86" s="4" t="s">
        <v>107</v>
      </c>
    </row>
    <row r="87" spans="1:8" x14ac:dyDescent="0.25">
      <c r="C87" s="3"/>
      <c r="F87" s="8"/>
      <c r="G87" s="3"/>
    </row>
    <row r="88" spans="1:8" x14ac:dyDescent="0.25">
      <c r="A88" s="37" t="s">
        <v>108</v>
      </c>
      <c r="B88" s="37"/>
      <c r="C88" s="37"/>
      <c r="D88" s="37"/>
      <c r="E88" s="37"/>
      <c r="F88" s="37"/>
      <c r="G88" s="37"/>
      <c r="H88" s="37"/>
    </row>
    <row r="89" spans="1:8" x14ac:dyDescent="0.25">
      <c r="C89" s="3"/>
      <c r="E89" t="s">
        <v>11</v>
      </c>
      <c r="F89" s="2">
        <v>40</v>
      </c>
      <c r="G89" s="3"/>
    </row>
    <row r="90" spans="1:8" x14ac:dyDescent="0.25">
      <c r="A90" s="4" t="s">
        <v>12</v>
      </c>
      <c r="B90" s="4" t="s">
        <v>13</v>
      </c>
      <c r="C90" s="4" t="s">
        <v>14</v>
      </c>
      <c r="D90" s="4" t="s">
        <v>15</v>
      </c>
      <c r="E90" s="4" t="s">
        <v>16</v>
      </c>
      <c r="F90" s="4" t="s">
        <v>17</v>
      </c>
      <c r="G90" s="4" t="s">
        <v>18</v>
      </c>
      <c r="H90" s="4" t="s">
        <v>19</v>
      </c>
    </row>
    <row r="91" spans="1:8" x14ac:dyDescent="0.25">
      <c r="A91" s="4" t="s">
        <v>109</v>
      </c>
      <c r="B91" s="4" t="s">
        <v>21</v>
      </c>
      <c r="C91" s="5">
        <v>838</v>
      </c>
      <c r="D91" s="4" t="s">
        <v>110</v>
      </c>
      <c r="E91" s="4" t="s">
        <v>111</v>
      </c>
      <c r="F91" s="6">
        <v>40</v>
      </c>
      <c r="G91" s="5">
        <v>33520</v>
      </c>
      <c r="H91" s="4" t="s">
        <v>112</v>
      </c>
    </row>
    <row r="92" spans="1:8" x14ac:dyDescent="0.25">
      <c r="A92" s="4" t="s">
        <v>109</v>
      </c>
      <c r="B92" s="4" t="s">
        <v>21</v>
      </c>
      <c r="C92" s="5">
        <v>880</v>
      </c>
      <c r="D92" s="4" t="s">
        <v>113</v>
      </c>
      <c r="E92" s="4" t="s">
        <v>114</v>
      </c>
      <c r="F92" s="6">
        <v>40</v>
      </c>
      <c r="G92" s="5">
        <v>35200</v>
      </c>
      <c r="H92" s="4" t="s">
        <v>115</v>
      </c>
    </row>
    <row r="93" spans="1:8" x14ac:dyDescent="0.25">
      <c r="A93" s="4" t="s">
        <v>109</v>
      </c>
      <c r="B93" s="4" t="s">
        <v>21</v>
      </c>
      <c r="C93" s="5">
        <v>884</v>
      </c>
      <c r="D93" s="4" t="s">
        <v>25</v>
      </c>
      <c r="E93" s="4" t="s">
        <v>116</v>
      </c>
      <c r="F93" s="6">
        <v>40</v>
      </c>
      <c r="G93" s="5">
        <v>35360</v>
      </c>
      <c r="H93" s="4" t="s">
        <v>117</v>
      </c>
    </row>
    <row r="94" spans="1:8" x14ac:dyDescent="0.25">
      <c r="A94" s="4" t="s">
        <v>109</v>
      </c>
      <c r="B94" s="4" t="s">
        <v>21</v>
      </c>
      <c r="C94" s="5">
        <v>890</v>
      </c>
      <c r="D94" s="4" t="s">
        <v>22</v>
      </c>
      <c r="E94" s="4" t="s">
        <v>111</v>
      </c>
      <c r="F94" s="6">
        <v>40</v>
      </c>
      <c r="G94" s="5">
        <v>35600</v>
      </c>
      <c r="H94" s="4" t="s">
        <v>118</v>
      </c>
    </row>
    <row r="95" spans="1:8" x14ac:dyDescent="0.25">
      <c r="A95" s="4" t="s">
        <v>109</v>
      </c>
      <c r="B95" s="4" t="s">
        <v>21</v>
      </c>
      <c r="C95" s="5">
        <v>1898</v>
      </c>
      <c r="D95" s="4" t="s">
        <v>37</v>
      </c>
      <c r="E95" s="4" t="s">
        <v>119</v>
      </c>
      <c r="F95" s="6">
        <v>40</v>
      </c>
      <c r="G95" s="5">
        <v>75920</v>
      </c>
      <c r="H95" s="4" t="s">
        <v>120</v>
      </c>
    </row>
    <row r="96" spans="1:8" x14ac:dyDescent="0.25">
      <c r="A96" s="4" t="s">
        <v>109</v>
      </c>
      <c r="B96" s="4" t="s">
        <v>21</v>
      </c>
      <c r="C96" s="5">
        <v>2700.86</v>
      </c>
      <c r="D96" s="4" t="s">
        <v>28</v>
      </c>
      <c r="E96" s="4" t="s">
        <v>106</v>
      </c>
      <c r="F96" s="6">
        <v>40</v>
      </c>
      <c r="G96" s="5">
        <v>108034.4</v>
      </c>
      <c r="H96" s="4" t="s">
        <v>121</v>
      </c>
    </row>
    <row r="97" spans="1:8" x14ac:dyDescent="0.25">
      <c r="C97" s="3"/>
      <c r="F97" s="8"/>
      <c r="G97" s="3"/>
    </row>
    <row r="98" spans="1:8" x14ac:dyDescent="0.25">
      <c r="A98" s="37" t="s">
        <v>122</v>
      </c>
      <c r="B98" s="37"/>
      <c r="C98" s="37"/>
      <c r="D98" s="37"/>
      <c r="E98" s="37"/>
      <c r="F98" s="37"/>
      <c r="G98" s="37"/>
      <c r="H98" s="37"/>
    </row>
    <row r="99" spans="1:8" x14ac:dyDescent="0.25">
      <c r="C99" s="3"/>
      <c r="E99" t="s">
        <v>11</v>
      </c>
      <c r="F99" s="2">
        <v>3</v>
      </c>
      <c r="G99" s="3"/>
    </row>
    <row r="100" spans="1:8" x14ac:dyDescent="0.25">
      <c r="A100" s="4" t="s">
        <v>12</v>
      </c>
      <c r="B100" s="4" t="s">
        <v>13</v>
      </c>
      <c r="C100" s="4" t="s">
        <v>14</v>
      </c>
      <c r="D100" s="4" t="s">
        <v>15</v>
      </c>
      <c r="E100" s="4" t="s">
        <v>16</v>
      </c>
      <c r="F100" s="4" t="s">
        <v>17</v>
      </c>
      <c r="G100" s="4" t="s">
        <v>18</v>
      </c>
      <c r="H100" s="4" t="s">
        <v>19</v>
      </c>
    </row>
    <row r="101" spans="1:8" x14ac:dyDescent="0.25">
      <c r="A101" s="4" t="s">
        <v>123</v>
      </c>
      <c r="B101" s="4" t="s">
        <v>31</v>
      </c>
      <c r="C101" s="5">
        <v>1900</v>
      </c>
      <c r="D101" s="4" t="s">
        <v>22</v>
      </c>
      <c r="E101" s="4" t="s">
        <v>124</v>
      </c>
      <c r="F101" s="6">
        <v>3</v>
      </c>
      <c r="G101" s="5">
        <v>5700</v>
      </c>
      <c r="H101" s="4" t="s">
        <v>125</v>
      </c>
    </row>
    <row r="102" spans="1:8" x14ac:dyDescent="0.25">
      <c r="A102" s="4" t="s">
        <v>123</v>
      </c>
      <c r="B102" s="4" t="s">
        <v>21</v>
      </c>
      <c r="C102" s="5">
        <v>4400</v>
      </c>
      <c r="D102" s="4" t="s">
        <v>22</v>
      </c>
      <c r="E102" s="4" t="s">
        <v>124</v>
      </c>
      <c r="F102" s="6">
        <v>3</v>
      </c>
      <c r="G102" s="5">
        <v>13200</v>
      </c>
      <c r="H102" s="4" t="s">
        <v>126</v>
      </c>
    </row>
    <row r="103" spans="1:8" x14ac:dyDescent="0.25">
      <c r="A103" s="4" t="s">
        <v>123</v>
      </c>
      <c r="B103" s="4" t="s">
        <v>21</v>
      </c>
      <c r="C103" s="5">
        <v>6177</v>
      </c>
      <c r="D103" s="4" t="s">
        <v>25</v>
      </c>
      <c r="E103" s="4" t="s">
        <v>127</v>
      </c>
      <c r="F103" s="6">
        <v>3</v>
      </c>
      <c r="G103" s="5">
        <v>18531</v>
      </c>
      <c r="H103" s="4" t="s">
        <v>128</v>
      </c>
    </row>
    <row r="104" spans="1:8" x14ac:dyDescent="0.25">
      <c r="A104" s="4" t="s">
        <v>123</v>
      </c>
      <c r="B104" s="4" t="s">
        <v>21</v>
      </c>
      <c r="C104" s="5">
        <v>6300</v>
      </c>
      <c r="D104" s="4" t="s">
        <v>28</v>
      </c>
      <c r="E104" s="4" t="s">
        <v>129</v>
      </c>
      <c r="F104" s="6">
        <v>3</v>
      </c>
      <c r="G104" s="5">
        <v>18900</v>
      </c>
      <c r="H104" s="4" t="s">
        <v>130</v>
      </c>
    </row>
    <row r="105" spans="1:8" x14ac:dyDescent="0.25">
      <c r="A105" s="4" t="s">
        <v>123</v>
      </c>
      <c r="B105" s="4" t="s">
        <v>21</v>
      </c>
      <c r="C105" s="5">
        <v>18944</v>
      </c>
      <c r="D105" s="4" t="s">
        <v>37</v>
      </c>
      <c r="E105" s="4" t="s">
        <v>131</v>
      </c>
      <c r="F105" s="6">
        <v>3</v>
      </c>
      <c r="G105" s="5">
        <v>56832</v>
      </c>
      <c r="H105" s="4" t="s">
        <v>132</v>
      </c>
    </row>
    <row r="106" spans="1:8" x14ac:dyDescent="0.25">
      <c r="C106" s="3"/>
      <c r="F106" s="8"/>
      <c r="G106" s="3"/>
    </row>
    <row r="107" spans="1:8" x14ac:dyDescent="0.25">
      <c r="A107" s="37" t="s">
        <v>133</v>
      </c>
      <c r="B107" s="37"/>
      <c r="C107" s="37"/>
      <c r="D107" s="37"/>
      <c r="E107" s="37"/>
      <c r="F107" s="37"/>
      <c r="G107" s="37"/>
      <c r="H107" s="37"/>
    </row>
    <row r="108" spans="1:8" x14ac:dyDescent="0.25">
      <c r="C108" s="3"/>
      <c r="E108" t="s">
        <v>11</v>
      </c>
      <c r="F108" s="2">
        <v>10</v>
      </c>
      <c r="G108" s="3"/>
    </row>
    <row r="109" spans="1:8" x14ac:dyDescent="0.25">
      <c r="A109" s="4" t="s">
        <v>12</v>
      </c>
      <c r="B109" s="4" t="s">
        <v>13</v>
      </c>
      <c r="C109" s="4" t="s">
        <v>14</v>
      </c>
      <c r="D109" s="4" t="s">
        <v>15</v>
      </c>
      <c r="E109" s="4" t="s">
        <v>16</v>
      </c>
      <c r="F109" s="4" t="s">
        <v>17</v>
      </c>
      <c r="G109" s="4" t="s">
        <v>18</v>
      </c>
      <c r="H109" s="4" t="s">
        <v>19</v>
      </c>
    </row>
    <row r="110" spans="1:8" x14ac:dyDescent="0.25">
      <c r="A110" s="4" t="s">
        <v>134</v>
      </c>
      <c r="B110" s="4" t="s">
        <v>21</v>
      </c>
      <c r="C110" s="5">
        <v>626.91999999999996</v>
      </c>
      <c r="D110" s="4" t="s">
        <v>135</v>
      </c>
      <c r="E110" s="4" t="s">
        <v>136</v>
      </c>
      <c r="F110" s="6">
        <v>10</v>
      </c>
      <c r="G110" s="5">
        <v>6269.2</v>
      </c>
      <c r="H110" s="4" t="s">
        <v>137</v>
      </c>
    </row>
    <row r="111" spans="1:8" x14ac:dyDescent="0.25">
      <c r="A111" s="4" t="s">
        <v>134</v>
      </c>
      <c r="B111" s="4" t="s">
        <v>21</v>
      </c>
      <c r="C111" s="5">
        <v>1399</v>
      </c>
      <c r="D111" s="4" t="s">
        <v>110</v>
      </c>
      <c r="E111" s="4" t="s">
        <v>138</v>
      </c>
      <c r="F111" s="6">
        <v>10</v>
      </c>
      <c r="G111" s="5">
        <v>13990</v>
      </c>
      <c r="H111" s="4" t="s">
        <v>139</v>
      </c>
    </row>
    <row r="112" spans="1:8" x14ac:dyDescent="0.25">
      <c r="A112" s="4" t="s">
        <v>134</v>
      </c>
      <c r="B112" s="4" t="s">
        <v>21</v>
      </c>
      <c r="C112" s="5">
        <v>1650</v>
      </c>
      <c r="D112" s="4" t="s">
        <v>113</v>
      </c>
      <c r="E112" s="4" t="s">
        <v>140</v>
      </c>
      <c r="F112" s="6">
        <v>10</v>
      </c>
      <c r="G112" s="5">
        <v>16500</v>
      </c>
      <c r="H112" s="4" t="s">
        <v>140</v>
      </c>
    </row>
    <row r="113" spans="1:8" x14ac:dyDescent="0.25">
      <c r="A113" s="4" t="s">
        <v>134</v>
      </c>
      <c r="B113" s="4" t="s">
        <v>21</v>
      </c>
      <c r="C113" s="5">
        <v>1778</v>
      </c>
      <c r="D113" s="4" t="s">
        <v>25</v>
      </c>
      <c r="E113" s="4" t="s">
        <v>141</v>
      </c>
      <c r="F113" s="6">
        <v>10</v>
      </c>
      <c r="G113" s="5">
        <v>17780</v>
      </c>
      <c r="H113" s="4" t="s">
        <v>142</v>
      </c>
    </row>
    <row r="114" spans="1:8" x14ac:dyDescent="0.25">
      <c r="A114" s="4" t="s">
        <v>134</v>
      </c>
      <c r="B114" s="4" t="s">
        <v>21</v>
      </c>
      <c r="C114" s="5">
        <v>1798</v>
      </c>
      <c r="D114" s="4" t="s">
        <v>37</v>
      </c>
      <c r="E114" s="4" t="s">
        <v>143</v>
      </c>
      <c r="F114" s="6">
        <v>10</v>
      </c>
      <c r="G114" s="5">
        <v>17980</v>
      </c>
      <c r="H114" s="4" t="s">
        <v>144</v>
      </c>
    </row>
    <row r="115" spans="1:8" x14ac:dyDescent="0.25">
      <c r="A115" s="4" t="s">
        <v>134</v>
      </c>
      <c r="B115" s="4" t="s">
        <v>21</v>
      </c>
      <c r="C115" s="5">
        <v>1898</v>
      </c>
      <c r="D115" s="4" t="s">
        <v>145</v>
      </c>
      <c r="E115" s="4" t="s">
        <v>146</v>
      </c>
      <c r="F115" s="6">
        <v>10</v>
      </c>
      <c r="G115" s="5">
        <v>18980</v>
      </c>
      <c r="H115" s="4" t="s">
        <v>147</v>
      </c>
    </row>
    <row r="116" spans="1:8" x14ac:dyDescent="0.25">
      <c r="A116" s="4" t="s">
        <v>134</v>
      </c>
      <c r="B116" s="4" t="s">
        <v>21</v>
      </c>
      <c r="C116" s="5">
        <v>2100</v>
      </c>
      <c r="D116" s="4" t="s">
        <v>22</v>
      </c>
      <c r="E116" s="4" t="s">
        <v>148</v>
      </c>
      <c r="F116" s="6">
        <v>10</v>
      </c>
      <c r="G116" s="5">
        <v>21000</v>
      </c>
      <c r="H116" s="4" t="s">
        <v>149</v>
      </c>
    </row>
    <row r="117" spans="1:8" x14ac:dyDescent="0.25">
      <c r="A117" s="4" t="s">
        <v>134</v>
      </c>
      <c r="B117" s="4" t="s">
        <v>21</v>
      </c>
      <c r="C117" s="5">
        <v>2464.46</v>
      </c>
      <c r="D117" s="4" t="s">
        <v>28</v>
      </c>
      <c r="E117" s="4" t="s">
        <v>138</v>
      </c>
      <c r="F117" s="6">
        <v>10</v>
      </c>
      <c r="G117" s="5">
        <v>24644.6</v>
      </c>
      <c r="H117" s="4" t="s">
        <v>150</v>
      </c>
    </row>
    <row r="118" spans="1:8" x14ac:dyDescent="0.25">
      <c r="C118" s="3"/>
      <c r="F118" s="8"/>
      <c r="G118" s="3"/>
    </row>
    <row r="119" spans="1:8" x14ac:dyDescent="0.25">
      <c r="A119" s="37" t="s">
        <v>151</v>
      </c>
      <c r="B119" s="37"/>
      <c r="C119" s="37"/>
      <c r="D119" s="37"/>
      <c r="E119" s="37"/>
      <c r="F119" s="37"/>
      <c r="G119" s="37"/>
      <c r="H119" s="37"/>
    </row>
    <row r="120" spans="1:8" x14ac:dyDescent="0.25">
      <c r="C120" s="3"/>
      <c r="E120" t="s">
        <v>11</v>
      </c>
      <c r="F120" s="2">
        <v>10</v>
      </c>
      <c r="G120" s="3"/>
    </row>
    <row r="121" spans="1:8" x14ac:dyDescent="0.25">
      <c r="A121" s="4" t="s">
        <v>12</v>
      </c>
      <c r="B121" s="4" t="s">
        <v>13</v>
      </c>
      <c r="C121" s="4" t="s">
        <v>14</v>
      </c>
      <c r="D121" s="4" t="s">
        <v>15</v>
      </c>
      <c r="E121" s="4" t="s">
        <v>16</v>
      </c>
      <c r="F121" s="4" t="s">
        <v>17</v>
      </c>
      <c r="G121" s="4" t="s">
        <v>18</v>
      </c>
      <c r="H121" s="4" t="s">
        <v>19</v>
      </c>
    </row>
    <row r="122" spans="1:8" x14ac:dyDescent="0.25">
      <c r="A122" s="4" t="s">
        <v>152</v>
      </c>
      <c r="B122" s="4" t="s">
        <v>21</v>
      </c>
      <c r="C122" s="5">
        <v>626.91999999999996</v>
      </c>
      <c r="D122" s="4" t="s">
        <v>135</v>
      </c>
      <c r="E122" s="4" t="s">
        <v>136</v>
      </c>
      <c r="F122" s="6">
        <v>10</v>
      </c>
      <c r="G122" s="5">
        <v>6269.2</v>
      </c>
      <c r="H122" s="4" t="s">
        <v>153</v>
      </c>
    </row>
    <row r="123" spans="1:8" x14ac:dyDescent="0.25">
      <c r="A123" s="4" t="s">
        <v>152</v>
      </c>
      <c r="B123" s="4" t="s">
        <v>21</v>
      </c>
      <c r="C123" s="5">
        <v>1399</v>
      </c>
      <c r="D123" s="4" t="s">
        <v>110</v>
      </c>
      <c r="E123" s="4" t="s">
        <v>138</v>
      </c>
      <c r="F123" s="6">
        <v>10</v>
      </c>
      <c r="G123" s="5">
        <v>13990</v>
      </c>
      <c r="H123" s="4" t="s">
        <v>139</v>
      </c>
    </row>
    <row r="124" spans="1:8" x14ac:dyDescent="0.25">
      <c r="A124" s="4" t="s">
        <v>152</v>
      </c>
      <c r="B124" s="4" t="s">
        <v>21</v>
      </c>
      <c r="C124" s="5">
        <v>1700</v>
      </c>
      <c r="D124" s="4" t="s">
        <v>113</v>
      </c>
      <c r="E124" s="4" t="s">
        <v>154</v>
      </c>
      <c r="F124" s="6">
        <v>10</v>
      </c>
      <c r="G124" s="5">
        <v>17000</v>
      </c>
      <c r="H124" s="4" t="s">
        <v>155</v>
      </c>
    </row>
    <row r="125" spans="1:8" x14ac:dyDescent="0.25">
      <c r="A125" s="4" t="s">
        <v>152</v>
      </c>
      <c r="B125" s="4" t="s">
        <v>21</v>
      </c>
      <c r="C125" s="5">
        <v>1778</v>
      </c>
      <c r="D125" s="4" t="s">
        <v>25</v>
      </c>
      <c r="E125" s="4" t="s">
        <v>141</v>
      </c>
      <c r="F125" s="6">
        <v>10</v>
      </c>
      <c r="G125" s="5">
        <v>17780</v>
      </c>
      <c r="H125" s="4" t="s">
        <v>156</v>
      </c>
    </row>
    <row r="126" spans="1:8" x14ac:dyDescent="0.25">
      <c r="A126" s="4" t="s">
        <v>152</v>
      </c>
      <c r="B126" s="4" t="s">
        <v>21</v>
      </c>
      <c r="C126" s="5">
        <v>1798</v>
      </c>
      <c r="D126" s="4" t="s">
        <v>37</v>
      </c>
      <c r="E126" s="4" t="s">
        <v>143</v>
      </c>
      <c r="F126" s="6">
        <v>10</v>
      </c>
      <c r="G126" s="5">
        <v>17980</v>
      </c>
      <c r="H126" s="4" t="s">
        <v>157</v>
      </c>
    </row>
    <row r="127" spans="1:8" x14ac:dyDescent="0.25">
      <c r="A127" s="4" t="s">
        <v>152</v>
      </c>
      <c r="B127" s="4" t="s">
        <v>21</v>
      </c>
      <c r="C127" s="5">
        <v>1898</v>
      </c>
      <c r="D127" s="4" t="s">
        <v>145</v>
      </c>
      <c r="E127" s="4" t="s">
        <v>146</v>
      </c>
      <c r="F127" s="6">
        <v>10</v>
      </c>
      <c r="G127" s="5">
        <v>18980</v>
      </c>
      <c r="H127" s="4" t="s">
        <v>158</v>
      </c>
    </row>
    <row r="128" spans="1:8" x14ac:dyDescent="0.25">
      <c r="A128" s="4" t="s">
        <v>152</v>
      </c>
      <c r="B128" s="4" t="s">
        <v>21</v>
      </c>
      <c r="C128" s="5">
        <v>2100</v>
      </c>
      <c r="D128" s="4" t="s">
        <v>22</v>
      </c>
      <c r="E128" s="4" t="s">
        <v>148</v>
      </c>
      <c r="F128" s="6">
        <v>10</v>
      </c>
      <c r="G128" s="5">
        <v>21000</v>
      </c>
      <c r="H128" s="4" t="s">
        <v>159</v>
      </c>
    </row>
    <row r="129" spans="1:8" x14ac:dyDescent="0.25">
      <c r="A129" s="4" t="s">
        <v>152</v>
      </c>
      <c r="B129" s="4" t="s">
        <v>21</v>
      </c>
      <c r="C129" s="5">
        <v>2464.46</v>
      </c>
      <c r="D129" s="4" t="s">
        <v>28</v>
      </c>
      <c r="E129" s="4" t="s">
        <v>138</v>
      </c>
      <c r="F129" s="6">
        <v>10</v>
      </c>
      <c r="G129" s="5">
        <v>24644.6</v>
      </c>
      <c r="H129" s="4" t="s">
        <v>160</v>
      </c>
    </row>
    <row r="130" spans="1:8" x14ac:dyDescent="0.25">
      <c r="C130" s="3"/>
      <c r="F130" s="8"/>
      <c r="G130" s="3"/>
    </row>
    <row r="131" spans="1:8" x14ac:dyDescent="0.25">
      <c r="A131" s="37" t="s">
        <v>161</v>
      </c>
      <c r="B131" s="37"/>
      <c r="C131" s="37"/>
      <c r="D131" s="37"/>
      <c r="E131" s="37"/>
      <c r="F131" s="37"/>
      <c r="G131" s="37"/>
      <c r="H131" s="37"/>
    </row>
    <row r="132" spans="1:8" x14ac:dyDescent="0.25">
      <c r="C132" s="3"/>
      <c r="E132" t="s">
        <v>11</v>
      </c>
      <c r="F132" s="2">
        <v>10</v>
      </c>
      <c r="G132" s="3"/>
    </row>
    <row r="133" spans="1:8" x14ac:dyDescent="0.25">
      <c r="A133" s="4" t="s">
        <v>12</v>
      </c>
      <c r="B133" s="4" t="s">
        <v>13</v>
      </c>
      <c r="C133" s="4" t="s">
        <v>14</v>
      </c>
      <c r="D133" s="4" t="s">
        <v>15</v>
      </c>
      <c r="E133" s="4" t="s">
        <v>16</v>
      </c>
      <c r="F133" s="4" t="s">
        <v>17</v>
      </c>
      <c r="G133" s="4" t="s">
        <v>18</v>
      </c>
      <c r="H133" s="4" t="s">
        <v>19</v>
      </c>
    </row>
    <row r="134" spans="1:8" x14ac:dyDescent="0.25">
      <c r="A134" s="4" t="s">
        <v>162</v>
      </c>
      <c r="B134" s="4" t="s">
        <v>21</v>
      </c>
      <c r="C134" s="5">
        <v>626.91999999999996</v>
      </c>
      <c r="D134" s="4" t="s">
        <v>135</v>
      </c>
      <c r="E134" s="4" t="s">
        <v>136</v>
      </c>
      <c r="F134" s="6">
        <v>10</v>
      </c>
      <c r="G134" s="5">
        <v>6269.2</v>
      </c>
      <c r="H134" s="4" t="s">
        <v>163</v>
      </c>
    </row>
    <row r="135" spans="1:8" x14ac:dyDescent="0.25">
      <c r="A135" s="4" t="s">
        <v>162</v>
      </c>
      <c r="B135" s="4" t="s">
        <v>21</v>
      </c>
      <c r="C135" s="5">
        <v>1399</v>
      </c>
      <c r="D135" s="4" t="s">
        <v>110</v>
      </c>
      <c r="E135" s="4" t="s">
        <v>138</v>
      </c>
      <c r="F135" s="6">
        <v>10</v>
      </c>
      <c r="G135" s="5">
        <v>13990</v>
      </c>
      <c r="H135" s="4" t="s">
        <v>139</v>
      </c>
    </row>
    <row r="136" spans="1:8" x14ac:dyDescent="0.25">
      <c r="A136" s="4" t="s">
        <v>162</v>
      </c>
      <c r="B136" s="4" t="s">
        <v>21</v>
      </c>
      <c r="C136" s="5">
        <v>1750</v>
      </c>
      <c r="D136" s="4" t="s">
        <v>113</v>
      </c>
      <c r="E136" s="4" t="s">
        <v>164</v>
      </c>
      <c r="F136" s="6">
        <v>10</v>
      </c>
      <c r="G136" s="5">
        <v>17500</v>
      </c>
      <c r="H136" s="4" t="s">
        <v>165</v>
      </c>
    </row>
    <row r="137" spans="1:8" x14ac:dyDescent="0.25">
      <c r="A137" s="4" t="s">
        <v>162</v>
      </c>
      <c r="B137" s="4" t="s">
        <v>21</v>
      </c>
      <c r="C137" s="5">
        <v>1778</v>
      </c>
      <c r="D137" s="4" t="s">
        <v>25</v>
      </c>
      <c r="E137" s="4" t="s">
        <v>141</v>
      </c>
      <c r="F137" s="6">
        <v>10</v>
      </c>
      <c r="G137" s="5">
        <v>17780</v>
      </c>
      <c r="H137" s="4" t="s">
        <v>166</v>
      </c>
    </row>
    <row r="138" spans="1:8" x14ac:dyDescent="0.25">
      <c r="A138" s="4" t="s">
        <v>162</v>
      </c>
      <c r="B138" s="4" t="s">
        <v>21</v>
      </c>
      <c r="C138" s="5">
        <v>1798</v>
      </c>
      <c r="D138" s="4" t="s">
        <v>37</v>
      </c>
      <c r="E138" s="4" t="s">
        <v>143</v>
      </c>
      <c r="F138" s="6">
        <v>10</v>
      </c>
      <c r="G138" s="5">
        <v>17980</v>
      </c>
      <c r="H138" s="4" t="s">
        <v>167</v>
      </c>
    </row>
    <row r="139" spans="1:8" x14ac:dyDescent="0.25">
      <c r="A139" s="4" t="s">
        <v>162</v>
      </c>
      <c r="B139" s="4" t="s">
        <v>21</v>
      </c>
      <c r="C139" s="5">
        <v>1898</v>
      </c>
      <c r="D139" s="4" t="s">
        <v>145</v>
      </c>
      <c r="E139" s="4" t="s">
        <v>146</v>
      </c>
      <c r="F139" s="6">
        <v>10</v>
      </c>
      <c r="G139" s="5">
        <v>18980</v>
      </c>
      <c r="H139" s="4" t="s">
        <v>158</v>
      </c>
    </row>
    <row r="140" spans="1:8" x14ac:dyDescent="0.25">
      <c r="A140" s="4" t="s">
        <v>162</v>
      </c>
      <c r="B140" s="4" t="s">
        <v>21</v>
      </c>
      <c r="C140" s="5">
        <v>2100</v>
      </c>
      <c r="D140" s="4" t="s">
        <v>22</v>
      </c>
      <c r="E140" s="4" t="s">
        <v>148</v>
      </c>
      <c r="F140" s="6">
        <v>10</v>
      </c>
      <c r="G140" s="5">
        <v>21000</v>
      </c>
      <c r="H140" s="4" t="s">
        <v>168</v>
      </c>
    </row>
    <row r="141" spans="1:8" x14ac:dyDescent="0.25">
      <c r="A141" s="4" t="s">
        <v>162</v>
      </c>
      <c r="B141" s="4" t="s">
        <v>21</v>
      </c>
      <c r="C141" s="5">
        <v>2464.46</v>
      </c>
      <c r="D141" s="4" t="s">
        <v>28</v>
      </c>
      <c r="E141" s="4" t="s">
        <v>138</v>
      </c>
      <c r="F141" s="6">
        <v>10</v>
      </c>
      <c r="G141" s="5">
        <v>24644.6</v>
      </c>
      <c r="H141" s="4" t="s">
        <v>169</v>
      </c>
    </row>
    <row r="142" spans="1:8" x14ac:dyDescent="0.25">
      <c r="C142" s="3"/>
      <c r="F142" s="8"/>
      <c r="G142" s="3"/>
    </row>
    <row r="143" spans="1:8" x14ac:dyDescent="0.25">
      <c r="A143" s="37" t="s">
        <v>170</v>
      </c>
      <c r="B143" s="37"/>
      <c r="C143" s="37"/>
      <c r="D143" s="37"/>
      <c r="E143" s="37"/>
      <c r="F143" s="37"/>
      <c r="G143" s="37"/>
      <c r="H143" s="37"/>
    </row>
    <row r="144" spans="1:8" x14ac:dyDescent="0.25">
      <c r="C144" s="3"/>
      <c r="E144" t="s">
        <v>11</v>
      </c>
      <c r="F144" s="2">
        <v>10</v>
      </c>
      <c r="G144" s="3"/>
    </row>
    <row r="145" spans="1:8" x14ac:dyDescent="0.25">
      <c r="A145" s="4" t="s">
        <v>12</v>
      </c>
      <c r="B145" s="4" t="s">
        <v>13</v>
      </c>
      <c r="C145" s="4" t="s">
        <v>14</v>
      </c>
      <c r="D145" s="4" t="s">
        <v>15</v>
      </c>
      <c r="E145" s="4" t="s">
        <v>16</v>
      </c>
      <c r="F145" s="4" t="s">
        <v>17</v>
      </c>
      <c r="G145" s="4" t="s">
        <v>18</v>
      </c>
      <c r="H145" s="4" t="s">
        <v>19</v>
      </c>
    </row>
    <row r="146" spans="1:8" x14ac:dyDescent="0.25">
      <c r="A146" s="4" t="s">
        <v>171</v>
      </c>
      <c r="B146" s="4" t="s">
        <v>21</v>
      </c>
      <c r="C146" s="5">
        <v>626.91999999999996</v>
      </c>
      <c r="D146" s="4" t="s">
        <v>135</v>
      </c>
      <c r="E146" s="4" t="s">
        <v>136</v>
      </c>
      <c r="F146" s="6">
        <v>10</v>
      </c>
      <c r="G146" s="5">
        <v>6269.2</v>
      </c>
      <c r="H146" s="4" t="s">
        <v>172</v>
      </c>
    </row>
    <row r="147" spans="1:8" x14ac:dyDescent="0.25">
      <c r="A147" s="4" t="s">
        <v>171</v>
      </c>
      <c r="B147" s="4" t="s">
        <v>21</v>
      </c>
      <c r="C147" s="5">
        <v>1809</v>
      </c>
      <c r="D147" s="4" t="s">
        <v>110</v>
      </c>
      <c r="E147" s="4" t="s">
        <v>138</v>
      </c>
      <c r="F147" s="6">
        <v>10</v>
      </c>
      <c r="G147" s="5">
        <v>18090</v>
      </c>
      <c r="H147" s="4" t="s">
        <v>139</v>
      </c>
    </row>
    <row r="148" spans="1:8" x14ac:dyDescent="0.25">
      <c r="A148" s="4" t="s">
        <v>171</v>
      </c>
      <c r="B148" s="4" t="s">
        <v>21</v>
      </c>
      <c r="C148" s="5">
        <v>2244</v>
      </c>
      <c r="D148" s="4" t="s">
        <v>37</v>
      </c>
      <c r="E148" s="4" t="s">
        <v>143</v>
      </c>
      <c r="F148" s="6">
        <v>10</v>
      </c>
      <c r="G148" s="5">
        <v>22440</v>
      </c>
      <c r="H148" s="4" t="s">
        <v>173</v>
      </c>
    </row>
    <row r="149" spans="1:8" x14ac:dyDescent="0.25">
      <c r="A149" s="4" t="s">
        <v>171</v>
      </c>
      <c r="B149" s="4" t="s">
        <v>21</v>
      </c>
      <c r="C149" s="5">
        <v>2290</v>
      </c>
      <c r="D149" s="4" t="s">
        <v>25</v>
      </c>
      <c r="E149" s="4" t="s">
        <v>141</v>
      </c>
      <c r="F149" s="6">
        <v>10</v>
      </c>
      <c r="G149" s="5">
        <v>22900</v>
      </c>
      <c r="H149" s="4" t="s">
        <v>174</v>
      </c>
    </row>
    <row r="150" spans="1:8" x14ac:dyDescent="0.25">
      <c r="A150" s="4" t="s">
        <v>171</v>
      </c>
      <c r="B150" s="4" t="s">
        <v>21</v>
      </c>
      <c r="C150" s="5">
        <v>2500</v>
      </c>
      <c r="D150" s="4" t="s">
        <v>113</v>
      </c>
      <c r="E150" s="4" t="s">
        <v>175</v>
      </c>
      <c r="F150" s="6">
        <v>10</v>
      </c>
      <c r="G150" s="5">
        <v>25000</v>
      </c>
      <c r="H150" s="4" t="s">
        <v>175</v>
      </c>
    </row>
    <row r="151" spans="1:8" x14ac:dyDescent="0.25">
      <c r="A151" s="4" t="s">
        <v>171</v>
      </c>
      <c r="B151" s="4" t="s">
        <v>21</v>
      </c>
      <c r="C151" s="5">
        <v>2520</v>
      </c>
      <c r="D151" s="4" t="s">
        <v>28</v>
      </c>
      <c r="E151" s="4" t="s">
        <v>138</v>
      </c>
      <c r="F151" s="6">
        <v>10</v>
      </c>
      <c r="G151" s="5">
        <v>25200</v>
      </c>
      <c r="H151" s="4" t="s">
        <v>176</v>
      </c>
    </row>
    <row r="152" spans="1:8" x14ac:dyDescent="0.25">
      <c r="A152" s="4" t="s">
        <v>171</v>
      </c>
      <c r="B152" s="4" t="s">
        <v>21</v>
      </c>
      <c r="C152" s="5">
        <v>2523</v>
      </c>
      <c r="D152" s="4" t="s">
        <v>145</v>
      </c>
      <c r="E152" s="4" t="s">
        <v>146</v>
      </c>
      <c r="F152" s="6">
        <v>10</v>
      </c>
      <c r="G152" s="5">
        <v>25230</v>
      </c>
      <c r="H152" s="4" t="s">
        <v>158</v>
      </c>
    </row>
    <row r="153" spans="1:8" x14ac:dyDescent="0.25">
      <c r="A153" s="4" t="s">
        <v>171</v>
      </c>
      <c r="B153" s="4" t="s">
        <v>21</v>
      </c>
      <c r="C153" s="5">
        <v>2800</v>
      </c>
      <c r="D153" s="4" t="s">
        <v>22</v>
      </c>
      <c r="E153" s="4" t="s">
        <v>148</v>
      </c>
      <c r="F153" s="6">
        <v>10</v>
      </c>
      <c r="G153" s="5">
        <v>28000</v>
      </c>
      <c r="H153" s="4" t="s">
        <v>177</v>
      </c>
    </row>
    <row r="154" spans="1:8" x14ac:dyDescent="0.25">
      <c r="C154" s="3"/>
      <c r="F154" s="8"/>
      <c r="G154" s="3"/>
    </row>
    <row r="155" spans="1:8" x14ac:dyDescent="0.25">
      <c r="A155" s="37" t="s">
        <v>178</v>
      </c>
      <c r="B155" s="37"/>
      <c r="C155" s="37"/>
      <c r="D155" s="37"/>
      <c r="E155" s="37"/>
      <c r="F155" s="37"/>
      <c r="G155" s="37"/>
      <c r="H155" s="37"/>
    </row>
    <row r="156" spans="1:8" x14ac:dyDescent="0.25">
      <c r="C156" s="3"/>
      <c r="E156" t="s">
        <v>11</v>
      </c>
      <c r="F156" s="2">
        <v>10</v>
      </c>
      <c r="G156" s="3"/>
    </row>
    <row r="157" spans="1:8" x14ac:dyDescent="0.25">
      <c r="A157" s="4" t="s">
        <v>12</v>
      </c>
      <c r="B157" s="4" t="s">
        <v>13</v>
      </c>
      <c r="C157" s="4" t="s">
        <v>14</v>
      </c>
      <c r="D157" s="4" t="s">
        <v>15</v>
      </c>
      <c r="E157" s="4" t="s">
        <v>16</v>
      </c>
      <c r="F157" s="4" t="s">
        <v>17</v>
      </c>
      <c r="G157" s="4" t="s">
        <v>18</v>
      </c>
      <c r="H157" s="4" t="s">
        <v>19</v>
      </c>
    </row>
    <row r="158" spans="1:8" x14ac:dyDescent="0.25">
      <c r="A158" s="4" t="s">
        <v>179</v>
      </c>
      <c r="B158" s="4" t="s">
        <v>21</v>
      </c>
      <c r="C158" s="5">
        <v>1196.06</v>
      </c>
      <c r="D158" s="4" t="s">
        <v>135</v>
      </c>
      <c r="E158" s="4" t="s">
        <v>136</v>
      </c>
      <c r="F158" s="6">
        <v>10</v>
      </c>
      <c r="G158" s="5">
        <v>11960.6</v>
      </c>
      <c r="H158" s="4" t="s">
        <v>180</v>
      </c>
    </row>
    <row r="159" spans="1:8" x14ac:dyDescent="0.25">
      <c r="A159" s="4" t="s">
        <v>179</v>
      </c>
      <c r="B159" s="4" t="s">
        <v>21</v>
      </c>
      <c r="C159" s="5">
        <v>2965</v>
      </c>
      <c r="D159" s="4" t="s">
        <v>110</v>
      </c>
      <c r="E159" s="4" t="s">
        <v>138</v>
      </c>
      <c r="F159" s="6">
        <v>10</v>
      </c>
      <c r="G159" s="5">
        <v>29650</v>
      </c>
      <c r="H159" s="4" t="s">
        <v>139</v>
      </c>
    </row>
    <row r="160" spans="1:8" x14ac:dyDescent="0.25">
      <c r="A160" s="4" t="s">
        <v>179</v>
      </c>
      <c r="B160" s="4" t="s">
        <v>21</v>
      </c>
      <c r="C160" s="5">
        <v>2988</v>
      </c>
      <c r="D160" s="4" t="s">
        <v>37</v>
      </c>
      <c r="E160" s="4" t="s">
        <v>143</v>
      </c>
      <c r="F160" s="6">
        <v>10</v>
      </c>
      <c r="G160" s="5">
        <v>29880</v>
      </c>
      <c r="H160" s="4" t="s">
        <v>181</v>
      </c>
    </row>
    <row r="161" spans="1:8" x14ac:dyDescent="0.25">
      <c r="A161" s="4" t="s">
        <v>179</v>
      </c>
      <c r="B161" s="4" t="s">
        <v>21</v>
      </c>
      <c r="C161" s="5">
        <v>3220</v>
      </c>
      <c r="D161" s="4" t="s">
        <v>113</v>
      </c>
      <c r="E161" s="4" t="s">
        <v>182</v>
      </c>
      <c r="F161" s="6">
        <v>10</v>
      </c>
      <c r="G161" s="5">
        <v>32200</v>
      </c>
      <c r="H161" s="4" t="s">
        <v>183</v>
      </c>
    </row>
    <row r="162" spans="1:8" x14ac:dyDescent="0.25">
      <c r="A162" s="4" t="s">
        <v>179</v>
      </c>
      <c r="B162" s="4" t="s">
        <v>21</v>
      </c>
      <c r="C162" s="5">
        <v>3590</v>
      </c>
      <c r="D162" s="4" t="s">
        <v>145</v>
      </c>
      <c r="E162" s="4" t="s">
        <v>146</v>
      </c>
      <c r="F162" s="6">
        <v>10</v>
      </c>
      <c r="G162" s="5">
        <v>35900</v>
      </c>
      <c r="H162" s="4" t="s">
        <v>158</v>
      </c>
    </row>
    <row r="163" spans="1:8" x14ac:dyDescent="0.25">
      <c r="A163" s="4" t="s">
        <v>179</v>
      </c>
      <c r="B163" s="4" t="s">
        <v>21</v>
      </c>
      <c r="C163" s="5">
        <v>3756</v>
      </c>
      <c r="D163" s="4" t="s">
        <v>25</v>
      </c>
      <c r="E163" s="4" t="s">
        <v>141</v>
      </c>
      <c r="F163" s="6">
        <v>10</v>
      </c>
      <c r="G163" s="5">
        <v>37560</v>
      </c>
      <c r="H163" s="4" t="s">
        <v>184</v>
      </c>
    </row>
    <row r="164" spans="1:8" x14ac:dyDescent="0.25">
      <c r="A164" s="4" t="s">
        <v>179</v>
      </c>
      <c r="B164" s="4" t="s">
        <v>21</v>
      </c>
      <c r="C164" s="5">
        <v>3780</v>
      </c>
      <c r="D164" s="4" t="s">
        <v>28</v>
      </c>
      <c r="E164" s="4" t="s">
        <v>138</v>
      </c>
      <c r="F164" s="6">
        <v>10</v>
      </c>
      <c r="G164" s="5">
        <v>37800</v>
      </c>
      <c r="H164" s="4" t="s">
        <v>185</v>
      </c>
    </row>
    <row r="165" spans="1:8" x14ac:dyDescent="0.25">
      <c r="A165" s="4" t="s">
        <v>179</v>
      </c>
      <c r="B165" s="4" t="s">
        <v>21</v>
      </c>
      <c r="C165" s="5">
        <v>5100</v>
      </c>
      <c r="D165" s="4" t="s">
        <v>22</v>
      </c>
      <c r="E165" s="4" t="s">
        <v>186</v>
      </c>
      <c r="F165" s="6">
        <v>10</v>
      </c>
      <c r="G165" s="5">
        <v>51000</v>
      </c>
      <c r="H165" s="4" t="s">
        <v>187</v>
      </c>
    </row>
    <row r="166" spans="1:8" x14ac:dyDescent="0.25">
      <c r="C166" s="3"/>
      <c r="F166" s="8"/>
      <c r="G166" s="3"/>
    </row>
    <row r="167" spans="1:8" x14ac:dyDescent="0.25">
      <c r="A167" s="37" t="s">
        <v>188</v>
      </c>
      <c r="B167" s="37"/>
      <c r="C167" s="37"/>
      <c r="D167" s="37"/>
      <c r="E167" s="37"/>
      <c r="F167" s="37"/>
      <c r="G167" s="37"/>
      <c r="H167" s="37"/>
    </row>
    <row r="168" spans="1:8" x14ac:dyDescent="0.25">
      <c r="C168" s="3"/>
      <c r="E168" t="s">
        <v>11</v>
      </c>
      <c r="F168" s="2">
        <v>10</v>
      </c>
      <c r="G168" s="3"/>
    </row>
    <row r="169" spans="1:8" x14ac:dyDescent="0.25">
      <c r="A169" s="4" t="s">
        <v>12</v>
      </c>
      <c r="B169" s="4" t="s">
        <v>13</v>
      </c>
      <c r="C169" s="4" t="s">
        <v>14</v>
      </c>
      <c r="D169" s="4" t="s">
        <v>15</v>
      </c>
      <c r="E169" s="4" t="s">
        <v>16</v>
      </c>
      <c r="F169" s="4" t="s">
        <v>17</v>
      </c>
      <c r="G169" s="4" t="s">
        <v>18</v>
      </c>
      <c r="H169" s="4" t="s">
        <v>19</v>
      </c>
    </row>
    <row r="170" spans="1:8" x14ac:dyDescent="0.25">
      <c r="A170" s="4" t="s">
        <v>189</v>
      </c>
      <c r="B170" s="4" t="s">
        <v>21</v>
      </c>
      <c r="C170" s="5">
        <v>1581.81</v>
      </c>
      <c r="D170" s="4" t="s">
        <v>135</v>
      </c>
      <c r="E170" s="4" t="s">
        <v>136</v>
      </c>
      <c r="F170" s="6">
        <v>10</v>
      </c>
      <c r="G170" s="5">
        <v>15818.1</v>
      </c>
      <c r="H170" s="4" t="s">
        <v>190</v>
      </c>
    </row>
    <row r="171" spans="1:8" x14ac:dyDescent="0.25">
      <c r="A171" s="4" t="s">
        <v>189</v>
      </c>
      <c r="B171" s="4" t="s">
        <v>21</v>
      </c>
      <c r="C171" s="5">
        <v>2999</v>
      </c>
      <c r="D171" s="4" t="s">
        <v>110</v>
      </c>
      <c r="E171" s="4" t="s">
        <v>138</v>
      </c>
      <c r="F171" s="6">
        <v>10</v>
      </c>
      <c r="G171" s="5">
        <v>29990</v>
      </c>
      <c r="H171" s="4" t="s">
        <v>139</v>
      </c>
    </row>
    <row r="172" spans="1:8" x14ac:dyDescent="0.25">
      <c r="A172" s="4" t="s">
        <v>189</v>
      </c>
      <c r="B172" s="4" t="s">
        <v>21</v>
      </c>
      <c r="C172" s="5">
        <v>3478</v>
      </c>
      <c r="D172" s="4" t="s">
        <v>37</v>
      </c>
      <c r="E172" s="4" t="s">
        <v>143</v>
      </c>
      <c r="F172" s="6">
        <v>10</v>
      </c>
      <c r="G172" s="5">
        <v>34780</v>
      </c>
      <c r="H172" s="4" t="s">
        <v>191</v>
      </c>
    </row>
    <row r="173" spans="1:8" x14ac:dyDescent="0.25">
      <c r="A173" s="4" t="s">
        <v>189</v>
      </c>
      <c r="B173" s="4" t="s">
        <v>21</v>
      </c>
      <c r="C173" s="5">
        <v>3760</v>
      </c>
      <c r="D173" s="4" t="s">
        <v>113</v>
      </c>
      <c r="E173" s="4" t="s">
        <v>192</v>
      </c>
      <c r="F173" s="6">
        <v>10</v>
      </c>
      <c r="G173" s="5">
        <v>37600</v>
      </c>
      <c r="H173" s="4" t="s">
        <v>193</v>
      </c>
    </row>
    <row r="174" spans="1:8" x14ac:dyDescent="0.25">
      <c r="A174" s="4" t="s">
        <v>189</v>
      </c>
      <c r="B174" s="4" t="s">
        <v>21</v>
      </c>
      <c r="C174" s="5">
        <v>3914</v>
      </c>
      <c r="D174" s="4" t="s">
        <v>25</v>
      </c>
      <c r="E174" s="4" t="s">
        <v>141</v>
      </c>
      <c r="F174" s="6">
        <v>10</v>
      </c>
      <c r="G174" s="5">
        <v>39140</v>
      </c>
      <c r="H174" s="4" t="s">
        <v>194</v>
      </c>
    </row>
    <row r="175" spans="1:8" x14ac:dyDescent="0.25">
      <c r="A175" s="4" t="s">
        <v>189</v>
      </c>
      <c r="B175" s="4" t="s">
        <v>21</v>
      </c>
      <c r="C175" s="5">
        <v>4347</v>
      </c>
      <c r="D175" s="4" t="s">
        <v>145</v>
      </c>
      <c r="E175" s="4" t="s">
        <v>146</v>
      </c>
      <c r="F175" s="6">
        <v>10</v>
      </c>
      <c r="G175" s="5">
        <v>43470</v>
      </c>
      <c r="H175" s="4" t="s">
        <v>158</v>
      </c>
    </row>
    <row r="176" spans="1:8" x14ac:dyDescent="0.25">
      <c r="A176" s="4" t="s">
        <v>189</v>
      </c>
      <c r="B176" s="4" t="s">
        <v>21</v>
      </c>
      <c r="C176" s="5">
        <v>5445.05</v>
      </c>
      <c r="D176" s="4" t="s">
        <v>28</v>
      </c>
      <c r="E176" s="4" t="s">
        <v>138</v>
      </c>
      <c r="F176" s="6">
        <v>10</v>
      </c>
      <c r="G176" s="5">
        <v>54450.5</v>
      </c>
      <c r="H176" s="4" t="s">
        <v>195</v>
      </c>
    </row>
    <row r="177" spans="1:8" x14ac:dyDescent="0.25">
      <c r="C177" s="3"/>
      <c r="F177" s="8"/>
      <c r="G177" s="3"/>
    </row>
    <row r="178" spans="1:8" x14ac:dyDescent="0.25">
      <c r="A178" s="37" t="s">
        <v>196</v>
      </c>
      <c r="B178" s="37"/>
      <c r="C178" s="37"/>
      <c r="D178" s="37"/>
      <c r="E178" s="37"/>
      <c r="F178" s="37"/>
      <c r="G178" s="37"/>
      <c r="H178" s="37"/>
    </row>
    <row r="179" spans="1:8" x14ac:dyDescent="0.25">
      <c r="C179" s="3"/>
      <c r="E179" t="s">
        <v>11</v>
      </c>
      <c r="F179" s="2">
        <v>10</v>
      </c>
      <c r="G179" s="3"/>
    </row>
    <row r="180" spans="1:8" x14ac:dyDescent="0.25">
      <c r="A180" s="4" t="s">
        <v>12</v>
      </c>
      <c r="B180" s="4" t="s">
        <v>13</v>
      </c>
      <c r="C180" s="4" t="s">
        <v>14</v>
      </c>
      <c r="D180" s="4" t="s">
        <v>15</v>
      </c>
      <c r="E180" s="4" t="s">
        <v>16</v>
      </c>
      <c r="F180" s="4" t="s">
        <v>17</v>
      </c>
      <c r="G180" s="4" t="s">
        <v>18</v>
      </c>
      <c r="H180" s="4" t="s">
        <v>19</v>
      </c>
    </row>
    <row r="181" spans="1:8" x14ac:dyDescent="0.25">
      <c r="A181" s="4" t="s">
        <v>197</v>
      </c>
      <c r="B181" s="4" t="s">
        <v>21</v>
      </c>
      <c r="C181" s="5">
        <v>1581.81</v>
      </c>
      <c r="D181" s="4" t="s">
        <v>135</v>
      </c>
      <c r="E181" s="4" t="s">
        <v>136</v>
      </c>
      <c r="F181" s="6">
        <v>10</v>
      </c>
      <c r="G181" s="5">
        <v>15818.1</v>
      </c>
      <c r="H181" s="4" t="s">
        <v>198</v>
      </c>
    </row>
    <row r="182" spans="1:8" x14ac:dyDescent="0.25">
      <c r="A182" s="4" t="s">
        <v>197</v>
      </c>
      <c r="B182" s="4" t="s">
        <v>21</v>
      </c>
      <c r="C182" s="5">
        <v>2999</v>
      </c>
      <c r="D182" s="4" t="s">
        <v>110</v>
      </c>
      <c r="E182" s="4" t="s">
        <v>138</v>
      </c>
      <c r="F182" s="6">
        <v>10</v>
      </c>
      <c r="G182" s="5">
        <v>29990</v>
      </c>
      <c r="H182" s="4" t="s">
        <v>139</v>
      </c>
    </row>
    <row r="183" spans="1:8" ht="30" x14ac:dyDescent="0.25">
      <c r="A183" s="4" t="s">
        <v>197</v>
      </c>
      <c r="B183" s="4" t="s">
        <v>21</v>
      </c>
      <c r="C183" s="5">
        <v>3478</v>
      </c>
      <c r="D183" s="4" t="s">
        <v>37</v>
      </c>
      <c r="E183" s="4" t="s">
        <v>143</v>
      </c>
      <c r="F183" s="6">
        <v>10</v>
      </c>
      <c r="G183" s="5">
        <v>34780</v>
      </c>
      <c r="H183" s="7" t="s">
        <v>199</v>
      </c>
    </row>
    <row r="184" spans="1:8" x14ac:dyDescent="0.25">
      <c r="A184" s="4" t="s">
        <v>197</v>
      </c>
      <c r="B184" s="4" t="s">
        <v>21</v>
      </c>
      <c r="C184" s="5">
        <v>3780</v>
      </c>
      <c r="D184" s="4" t="s">
        <v>113</v>
      </c>
      <c r="E184" s="4" t="s">
        <v>200</v>
      </c>
      <c r="F184" s="6">
        <v>10</v>
      </c>
      <c r="G184" s="5">
        <v>37800</v>
      </c>
      <c r="H184" s="4" t="s">
        <v>200</v>
      </c>
    </row>
    <row r="185" spans="1:8" x14ac:dyDescent="0.25">
      <c r="A185" s="4" t="s">
        <v>197</v>
      </c>
      <c r="B185" s="4" t="s">
        <v>21</v>
      </c>
      <c r="C185" s="5">
        <v>3914</v>
      </c>
      <c r="D185" s="4" t="s">
        <v>25</v>
      </c>
      <c r="E185" s="4" t="s">
        <v>141</v>
      </c>
      <c r="F185" s="6">
        <v>10</v>
      </c>
      <c r="G185" s="5">
        <v>39140</v>
      </c>
      <c r="H185" s="4" t="s">
        <v>201</v>
      </c>
    </row>
    <row r="186" spans="1:8" x14ac:dyDescent="0.25">
      <c r="A186" s="4" t="s">
        <v>197</v>
      </c>
      <c r="B186" s="4" t="s">
        <v>21</v>
      </c>
      <c r="C186" s="5">
        <v>4347</v>
      </c>
      <c r="D186" s="4" t="s">
        <v>145</v>
      </c>
      <c r="E186" s="4" t="s">
        <v>146</v>
      </c>
      <c r="F186" s="6">
        <v>10</v>
      </c>
      <c r="G186" s="5">
        <v>43470</v>
      </c>
      <c r="H186" s="4" t="s">
        <v>158</v>
      </c>
    </row>
    <row r="187" spans="1:8" x14ac:dyDescent="0.25">
      <c r="A187" s="4" t="s">
        <v>197</v>
      </c>
      <c r="B187" s="4" t="s">
        <v>21</v>
      </c>
      <c r="C187" s="5">
        <v>5445.05</v>
      </c>
      <c r="D187" s="4" t="s">
        <v>28</v>
      </c>
      <c r="E187" s="4" t="s">
        <v>138</v>
      </c>
      <c r="F187" s="6">
        <v>10</v>
      </c>
      <c r="G187" s="5">
        <v>54450.5</v>
      </c>
      <c r="H187" s="4" t="s">
        <v>202</v>
      </c>
    </row>
    <row r="188" spans="1:8" x14ac:dyDescent="0.25">
      <c r="C188" s="3"/>
      <c r="F188" s="8"/>
      <c r="G188" s="3"/>
    </row>
    <row r="189" spans="1:8" x14ac:dyDescent="0.25">
      <c r="A189" s="37" t="s">
        <v>203</v>
      </c>
      <c r="B189" s="37"/>
      <c r="C189" s="37"/>
      <c r="D189" s="37"/>
      <c r="E189" s="37"/>
      <c r="F189" s="37"/>
      <c r="G189" s="37"/>
      <c r="H189" s="37"/>
    </row>
    <row r="190" spans="1:8" x14ac:dyDescent="0.25">
      <c r="C190" s="3"/>
      <c r="E190" t="s">
        <v>11</v>
      </c>
      <c r="F190" s="2">
        <v>10</v>
      </c>
      <c r="G190" s="3"/>
    </row>
    <row r="191" spans="1:8" x14ac:dyDescent="0.25">
      <c r="A191" s="4" t="s">
        <v>12</v>
      </c>
      <c r="B191" s="4" t="s">
        <v>13</v>
      </c>
      <c r="C191" s="4" t="s">
        <v>14</v>
      </c>
      <c r="D191" s="4" t="s">
        <v>15</v>
      </c>
      <c r="E191" s="4" t="s">
        <v>16</v>
      </c>
      <c r="F191" s="4" t="s">
        <v>17</v>
      </c>
      <c r="G191" s="4" t="s">
        <v>18</v>
      </c>
      <c r="H191" s="4" t="s">
        <v>19</v>
      </c>
    </row>
    <row r="192" spans="1:8" x14ac:dyDescent="0.25">
      <c r="A192" s="4" t="s">
        <v>204</v>
      </c>
      <c r="B192" s="4" t="s">
        <v>21</v>
      </c>
      <c r="C192" s="5">
        <v>1581.81</v>
      </c>
      <c r="D192" s="4" t="s">
        <v>135</v>
      </c>
      <c r="E192" s="4" t="s">
        <v>136</v>
      </c>
      <c r="F192" s="6">
        <v>10</v>
      </c>
      <c r="G192" s="5">
        <v>15818.1</v>
      </c>
      <c r="H192" s="4" t="s">
        <v>205</v>
      </c>
    </row>
    <row r="193" spans="1:8" x14ac:dyDescent="0.25">
      <c r="A193" s="4" t="s">
        <v>204</v>
      </c>
      <c r="B193" s="4" t="s">
        <v>21</v>
      </c>
      <c r="C193" s="5">
        <v>3873</v>
      </c>
      <c r="D193" s="4" t="s">
        <v>110</v>
      </c>
      <c r="E193" s="4" t="s">
        <v>138</v>
      </c>
      <c r="F193" s="6">
        <v>10</v>
      </c>
      <c r="G193" s="5">
        <v>38730</v>
      </c>
      <c r="H193" s="4" t="s">
        <v>139</v>
      </c>
    </row>
    <row r="194" spans="1:8" ht="30" x14ac:dyDescent="0.25">
      <c r="A194" s="4" t="s">
        <v>204</v>
      </c>
      <c r="B194" s="4" t="s">
        <v>21</v>
      </c>
      <c r="C194" s="5">
        <v>4478</v>
      </c>
      <c r="D194" s="4" t="s">
        <v>37</v>
      </c>
      <c r="E194" s="4" t="s">
        <v>143</v>
      </c>
      <c r="F194" s="6">
        <v>10</v>
      </c>
      <c r="G194" s="5">
        <v>44780</v>
      </c>
      <c r="H194" s="7" t="s">
        <v>206</v>
      </c>
    </row>
    <row r="195" spans="1:8" x14ac:dyDescent="0.25">
      <c r="A195" s="4" t="s">
        <v>204</v>
      </c>
      <c r="B195" s="4" t="s">
        <v>21</v>
      </c>
      <c r="C195" s="5">
        <v>4840</v>
      </c>
      <c r="D195" s="4" t="s">
        <v>113</v>
      </c>
      <c r="E195" s="4" t="s">
        <v>207</v>
      </c>
      <c r="F195" s="6">
        <v>10</v>
      </c>
      <c r="G195" s="5">
        <v>48400</v>
      </c>
      <c r="H195" s="4" t="s">
        <v>207</v>
      </c>
    </row>
    <row r="196" spans="1:8" x14ac:dyDescent="0.25">
      <c r="A196" s="4" t="s">
        <v>204</v>
      </c>
      <c r="B196" s="4" t="s">
        <v>21</v>
      </c>
      <c r="C196" s="5">
        <v>4884</v>
      </c>
      <c r="D196" s="4" t="s">
        <v>25</v>
      </c>
      <c r="E196" s="4" t="s">
        <v>141</v>
      </c>
      <c r="F196" s="6">
        <v>10</v>
      </c>
      <c r="G196" s="5">
        <v>48840</v>
      </c>
      <c r="H196" s="4" t="s">
        <v>208</v>
      </c>
    </row>
    <row r="197" spans="1:8" x14ac:dyDescent="0.25">
      <c r="A197" s="4" t="s">
        <v>204</v>
      </c>
      <c r="B197" s="4" t="s">
        <v>21</v>
      </c>
      <c r="C197" s="5">
        <v>5590</v>
      </c>
      <c r="D197" s="4" t="s">
        <v>145</v>
      </c>
      <c r="E197" s="4" t="s">
        <v>146</v>
      </c>
      <c r="F197" s="6">
        <v>10</v>
      </c>
      <c r="G197" s="5">
        <v>55900</v>
      </c>
      <c r="H197" s="4" t="s">
        <v>158</v>
      </c>
    </row>
    <row r="198" spans="1:8" x14ac:dyDescent="0.25">
      <c r="A198" s="4" t="s">
        <v>204</v>
      </c>
      <c r="B198" s="4" t="s">
        <v>21</v>
      </c>
      <c r="C198" s="5">
        <v>6818.57</v>
      </c>
      <c r="D198" s="4" t="s">
        <v>28</v>
      </c>
      <c r="E198" s="4" t="s">
        <v>138</v>
      </c>
      <c r="F198" s="6">
        <v>10</v>
      </c>
      <c r="G198" s="5">
        <v>68185.7</v>
      </c>
      <c r="H198" s="4" t="s">
        <v>209</v>
      </c>
    </row>
    <row r="199" spans="1:8" x14ac:dyDescent="0.25">
      <c r="C199" s="3"/>
      <c r="F199" s="8"/>
      <c r="G199" s="3"/>
    </row>
    <row r="200" spans="1:8" x14ac:dyDescent="0.25">
      <c r="A200" s="37" t="s">
        <v>210</v>
      </c>
      <c r="B200" s="37"/>
      <c r="C200" s="37"/>
      <c r="D200" s="37"/>
      <c r="E200" s="37"/>
      <c r="F200" s="37"/>
      <c r="G200" s="37"/>
      <c r="H200" s="37"/>
    </row>
    <row r="201" spans="1:8" x14ac:dyDescent="0.25">
      <c r="C201" s="3"/>
      <c r="E201" t="s">
        <v>11</v>
      </c>
      <c r="F201" s="2">
        <v>10</v>
      </c>
      <c r="G201" s="3"/>
    </row>
    <row r="202" spans="1:8" x14ac:dyDescent="0.25">
      <c r="A202" s="4" t="s">
        <v>12</v>
      </c>
      <c r="B202" s="4" t="s">
        <v>13</v>
      </c>
      <c r="C202" s="4" t="s">
        <v>14</v>
      </c>
      <c r="D202" s="4" t="s">
        <v>15</v>
      </c>
      <c r="E202" s="4" t="s">
        <v>16</v>
      </c>
      <c r="F202" s="4" t="s">
        <v>17</v>
      </c>
      <c r="G202" s="4" t="s">
        <v>18</v>
      </c>
      <c r="H202" s="4" t="s">
        <v>19</v>
      </c>
    </row>
    <row r="203" spans="1:8" x14ac:dyDescent="0.25">
      <c r="A203" s="4" t="s">
        <v>211</v>
      </c>
      <c r="B203" s="4" t="s">
        <v>21</v>
      </c>
      <c r="C203" s="5">
        <v>1739.2</v>
      </c>
      <c r="D203" s="4" t="s">
        <v>135</v>
      </c>
      <c r="E203" s="4" t="s">
        <v>136</v>
      </c>
      <c r="F203" s="6">
        <v>10</v>
      </c>
      <c r="G203" s="5">
        <v>17392</v>
      </c>
      <c r="H203" s="4" t="s">
        <v>212</v>
      </c>
    </row>
    <row r="204" spans="1:8" x14ac:dyDescent="0.25">
      <c r="A204" s="4" t="s">
        <v>211</v>
      </c>
      <c r="B204" s="4" t="s">
        <v>21</v>
      </c>
      <c r="C204" s="5">
        <v>3873</v>
      </c>
      <c r="D204" s="4" t="s">
        <v>110</v>
      </c>
      <c r="E204" s="4" t="s">
        <v>138</v>
      </c>
      <c r="F204" s="6">
        <v>10</v>
      </c>
      <c r="G204" s="5">
        <v>38730</v>
      </c>
      <c r="H204" s="4" t="s">
        <v>139</v>
      </c>
    </row>
    <row r="205" spans="1:8" x14ac:dyDescent="0.25">
      <c r="A205" s="4" t="s">
        <v>211</v>
      </c>
      <c r="B205" s="4" t="s">
        <v>21</v>
      </c>
      <c r="C205" s="5">
        <v>4884</v>
      </c>
      <c r="D205" s="4" t="s">
        <v>25</v>
      </c>
      <c r="E205" s="4" t="s">
        <v>141</v>
      </c>
      <c r="F205" s="6">
        <v>10</v>
      </c>
      <c r="G205" s="5">
        <v>48840</v>
      </c>
      <c r="H205" s="4" t="s">
        <v>213</v>
      </c>
    </row>
    <row r="206" spans="1:8" ht="30" x14ac:dyDescent="0.25">
      <c r="A206" s="4" t="s">
        <v>211</v>
      </c>
      <c r="B206" s="4" t="s">
        <v>21</v>
      </c>
      <c r="C206" s="5">
        <v>5393</v>
      </c>
      <c r="D206" s="4" t="s">
        <v>37</v>
      </c>
      <c r="E206" s="4" t="s">
        <v>143</v>
      </c>
      <c r="F206" s="6">
        <v>10</v>
      </c>
      <c r="G206" s="5">
        <v>53930</v>
      </c>
      <c r="H206" s="7" t="s">
        <v>214</v>
      </c>
    </row>
    <row r="207" spans="1:8" x14ac:dyDescent="0.25">
      <c r="A207" s="4" t="s">
        <v>211</v>
      </c>
      <c r="B207" s="4" t="s">
        <v>21</v>
      </c>
      <c r="C207" s="5">
        <v>5830</v>
      </c>
      <c r="D207" s="4" t="s">
        <v>113</v>
      </c>
      <c r="E207" s="4" t="s">
        <v>215</v>
      </c>
      <c r="F207" s="6">
        <v>10</v>
      </c>
      <c r="G207" s="5">
        <v>58300</v>
      </c>
      <c r="H207" s="4" t="s">
        <v>215</v>
      </c>
    </row>
    <row r="208" spans="1:8" x14ac:dyDescent="0.25">
      <c r="A208" s="4" t="s">
        <v>211</v>
      </c>
      <c r="B208" s="4" t="s">
        <v>21</v>
      </c>
      <c r="C208" s="5">
        <v>6729</v>
      </c>
      <c r="D208" s="4" t="s">
        <v>145</v>
      </c>
      <c r="E208" s="4" t="s">
        <v>146</v>
      </c>
      <c r="F208" s="6">
        <v>10</v>
      </c>
      <c r="G208" s="5">
        <v>67290</v>
      </c>
      <c r="H208" s="4" t="s">
        <v>158</v>
      </c>
    </row>
    <row r="209" spans="1:8" x14ac:dyDescent="0.25">
      <c r="A209" s="4" t="s">
        <v>211</v>
      </c>
      <c r="B209" s="4" t="s">
        <v>21</v>
      </c>
      <c r="C209" s="5">
        <v>6818.57</v>
      </c>
      <c r="D209" s="4" t="s">
        <v>28</v>
      </c>
      <c r="E209" s="4" t="s">
        <v>138</v>
      </c>
      <c r="F209" s="6">
        <v>10</v>
      </c>
      <c r="G209" s="5">
        <v>68185.7</v>
      </c>
      <c r="H209" s="4" t="s">
        <v>216</v>
      </c>
    </row>
    <row r="210" spans="1:8" x14ac:dyDescent="0.25">
      <c r="C210" s="3"/>
      <c r="F210" s="8"/>
      <c r="G210" s="3"/>
    </row>
    <row r="211" spans="1:8" x14ac:dyDescent="0.25">
      <c r="A211" s="37" t="s">
        <v>217</v>
      </c>
      <c r="B211" s="37"/>
      <c r="C211" s="37"/>
      <c r="D211" s="37"/>
      <c r="E211" s="37"/>
      <c r="F211" s="37"/>
      <c r="G211" s="37"/>
      <c r="H211" s="37"/>
    </row>
    <row r="212" spans="1:8" x14ac:dyDescent="0.25">
      <c r="C212" s="3"/>
      <c r="E212" t="s">
        <v>11</v>
      </c>
      <c r="F212" s="2">
        <v>2</v>
      </c>
      <c r="G212" s="3"/>
    </row>
    <row r="213" spans="1:8" x14ac:dyDescent="0.25">
      <c r="A213" s="4" t="s">
        <v>12</v>
      </c>
      <c r="B213" s="4" t="s">
        <v>13</v>
      </c>
      <c r="C213" s="4" t="s">
        <v>14</v>
      </c>
      <c r="D213" s="4" t="s">
        <v>15</v>
      </c>
      <c r="E213" s="4" t="s">
        <v>16</v>
      </c>
      <c r="F213" s="4" t="s">
        <v>17</v>
      </c>
      <c r="G213" s="4" t="s">
        <v>18</v>
      </c>
      <c r="H213" s="4" t="s">
        <v>19</v>
      </c>
    </row>
    <row r="214" spans="1:8" x14ac:dyDescent="0.25">
      <c r="A214" s="4" t="s">
        <v>218</v>
      </c>
      <c r="B214" s="4" t="s">
        <v>21</v>
      </c>
      <c r="C214" s="5">
        <v>5252.21</v>
      </c>
      <c r="D214" s="4" t="s">
        <v>135</v>
      </c>
      <c r="E214" s="4" t="s">
        <v>136</v>
      </c>
      <c r="F214" s="6">
        <v>2</v>
      </c>
      <c r="G214" s="5">
        <v>10504.42</v>
      </c>
      <c r="H214" s="4" t="s">
        <v>219</v>
      </c>
    </row>
    <row r="215" spans="1:8" x14ac:dyDescent="0.25">
      <c r="A215" s="4" t="s">
        <v>218</v>
      </c>
      <c r="B215" s="4" t="s">
        <v>21</v>
      </c>
      <c r="C215" s="5">
        <v>9299</v>
      </c>
      <c r="D215" s="4" t="s">
        <v>110</v>
      </c>
      <c r="E215" s="4" t="s">
        <v>138</v>
      </c>
      <c r="F215" s="6">
        <v>2</v>
      </c>
      <c r="G215" s="5">
        <v>18598</v>
      </c>
      <c r="H215" s="4" t="s">
        <v>139</v>
      </c>
    </row>
    <row r="216" spans="1:8" x14ac:dyDescent="0.25">
      <c r="A216" s="4" t="s">
        <v>218</v>
      </c>
      <c r="B216" s="4" t="s">
        <v>21</v>
      </c>
      <c r="C216" s="5">
        <v>11188</v>
      </c>
      <c r="D216" s="4" t="s">
        <v>37</v>
      </c>
      <c r="E216" s="4" t="s">
        <v>143</v>
      </c>
      <c r="F216" s="6">
        <v>2</v>
      </c>
      <c r="G216" s="5">
        <v>22376</v>
      </c>
      <c r="H216" s="4" t="s">
        <v>220</v>
      </c>
    </row>
    <row r="217" spans="1:8" x14ac:dyDescent="0.25">
      <c r="A217" s="4" t="s">
        <v>218</v>
      </c>
      <c r="B217" s="4" t="s">
        <v>21</v>
      </c>
      <c r="C217" s="5">
        <v>11752</v>
      </c>
      <c r="D217" s="4" t="s">
        <v>25</v>
      </c>
      <c r="E217" s="4" t="s">
        <v>141</v>
      </c>
      <c r="F217" s="6">
        <v>2</v>
      </c>
      <c r="G217" s="5">
        <v>23504</v>
      </c>
      <c r="H217" s="4" t="s">
        <v>221</v>
      </c>
    </row>
    <row r="218" spans="1:8" x14ac:dyDescent="0.25">
      <c r="A218" s="4" t="s">
        <v>218</v>
      </c>
      <c r="B218" s="4" t="s">
        <v>21</v>
      </c>
      <c r="C218" s="5">
        <v>11800</v>
      </c>
      <c r="D218" s="4" t="s">
        <v>113</v>
      </c>
      <c r="E218" s="4" t="s">
        <v>222</v>
      </c>
      <c r="F218" s="6">
        <v>2</v>
      </c>
      <c r="G218" s="5">
        <v>23600</v>
      </c>
      <c r="H218" s="4" t="s">
        <v>223</v>
      </c>
    </row>
    <row r="219" spans="1:8" x14ac:dyDescent="0.25">
      <c r="A219" s="4" t="s">
        <v>218</v>
      </c>
      <c r="B219" s="4" t="s">
        <v>21</v>
      </c>
      <c r="C219" s="5">
        <v>13945</v>
      </c>
      <c r="D219" s="4" t="s">
        <v>145</v>
      </c>
      <c r="E219" s="4" t="s">
        <v>146</v>
      </c>
      <c r="F219" s="6">
        <v>2</v>
      </c>
      <c r="G219" s="5">
        <v>27890</v>
      </c>
      <c r="H219" s="4" t="s">
        <v>224</v>
      </c>
    </row>
    <row r="220" spans="1:8" x14ac:dyDescent="0.25">
      <c r="A220" s="4" t="s">
        <v>218</v>
      </c>
      <c r="B220" s="4" t="s">
        <v>21</v>
      </c>
      <c r="C220" s="5">
        <v>16403.46</v>
      </c>
      <c r="D220" s="4" t="s">
        <v>28</v>
      </c>
      <c r="E220" s="4" t="s">
        <v>138</v>
      </c>
      <c r="F220" s="6">
        <v>2</v>
      </c>
      <c r="G220" s="5">
        <v>32806.92</v>
      </c>
      <c r="H220" s="4" t="s">
        <v>225</v>
      </c>
    </row>
    <row r="221" spans="1:8" x14ac:dyDescent="0.25">
      <c r="C221" s="3"/>
      <c r="F221" s="8"/>
      <c r="G221" s="3"/>
    </row>
    <row r="222" spans="1:8" x14ac:dyDescent="0.25">
      <c r="A222" s="37" t="s">
        <v>226</v>
      </c>
      <c r="B222" s="37"/>
      <c r="C222" s="37"/>
      <c r="D222" s="37"/>
      <c r="E222" s="37"/>
      <c r="F222" s="37"/>
      <c r="G222" s="37"/>
      <c r="H222" s="37"/>
    </row>
    <row r="223" spans="1:8" x14ac:dyDescent="0.25">
      <c r="C223" s="3"/>
      <c r="E223" t="s">
        <v>11</v>
      </c>
      <c r="F223" s="2">
        <v>2</v>
      </c>
      <c r="G223" s="3"/>
    </row>
    <row r="224" spans="1:8" x14ac:dyDescent="0.25">
      <c r="A224" s="4" t="s">
        <v>12</v>
      </c>
      <c r="B224" s="4" t="s">
        <v>13</v>
      </c>
      <c r="C224" s="4" t="s">
        <v>14</v>
      </c>
      <c r="D224" s="4" t="s">
        <v>15</v>
      </c>
      <c r="E224" s="4" t="s">
        <v>16</v>
      </c>
      <c r="F224" s="4" t="s">
        <v>17</v>
      </c>
      <c r="G224" s="4" t="s">
        <v>18</v>
      </c>
      <c r="H224" s="4" t="s">
        <v>19</v>
      </c>
    </row>
    <row r="225" spans="1:8" x14ac:dyDescent="0.25">
      <c r="A225" s="4" t="s">
        <v>227</v>
      </c>
      <c r="B225" s="4" t="s">
        <v>21</v>
      </c>
      <c r="C225" s="5">
        <v>5252.21</v>
      </c>
      <c r="D225" s="4" t="s">
        <v>135</v>
      </c>
      <c r="E225" s="4" t="s">
        <v>136</v>
      </c>
      <c r="F225" s="6">
        <v>2</v>
      </c>
      <c r="G225" s="5">
        <v>10504.42</v>
      </c>
      <c r="H225" s="4" t="s">
        <v>228</v>
      </c>
    </row>
    <row r="226" spans="1:8" x14ac:dyDescent="0.25">
      <c r="A226" s="4" t="s">
        <v>227</v>
      </c>
      <c r="B226" s="4" t="s">
        <v>21</v>
      </c>
      <c r="C226" s="5">
        <v>9299</v>
      </c>
      <c r="D226" s="4" t="s">
        <v>110</v>
      </c>
      <c r="E226" s="4" t="s">
        <v>138</v>
      </c>
      <c r="F226" s="6">
        <v>2</v>
      </c>
      <c r="G226" s="5">
        <v>18598</v>
      </c>
      <c r="H226" s="4" t="s">
        <v>229</v>
      </c>
    </row>
    <row r="227" spans="1:8" x14ac:dyDescent="0.25">
      <c r="A227" s="4" t="s">
        <v>227</v>
      </c>
      <c r="B227" s="4" t="s">
        <v>21</v>
      </c>
      <c r="C227" s="5">
        <v>10998</v>
      </c>
      <c r="D227" s="4" t="s">
        <v>25</v>
      </c>
      <c r="E227" s="4" t="s">
        <v>141</v>
      </c>
      <c r="F227" s="6">
        <v>2</v>
      </c>
      <c r="G227" s="5">
        <v>21996</v>
      </c>
      <c r="H227" s="4" t="s">
        <v>230</v>
      </c>
    </row>
    <row r="228" spans="1:8" x14ac:dyDescent="0.25">
      <c r="A228" s="4" t="s">
        <v>227</v>
      </c>
      <c r="B228" s="4" t="s">
        <v>21</v>
      </c>
      <c r="C228" s="5">
        <v>11800</v>
      </c>
      <c r="D228" s="4" t="s">
        <v>113</v>
      </c>
      <c r="E228" s="4" t="s">
        <v>231</v>
      </c>
      <c r="F228" s="6">
        <v>2</v>
      </c>
      <c r="G228" s="5">
        <v>23600</v>
      </c>
      <c r="H228" s="4" t="s">
        <v>232</v>
      </c>
    </row>
    <row r="229" spans="1:8" x14ac:dyDescent="0.25">
      <c r="A229" s="4" t="s">
        <v>227</v>
      </c>
      <c r="B229" s="4" t="s">
        <v>21</v>
      </c>
      <c r="C229" s="5">
        <v>15371.03</v>
      </c>
      <c r="D229" s="4" t="s">
        <v>28</v>
      </c>
      <c r="E229" s="4" t="s">
        <v>138</v>
      </c>
      <c r="F229" s="6">
        <v>2</v>
      </c>
      <c r="G229" s="5">
        <v>30742.06</v>
      </c>
      <c r="H229" s="4" t="s">
        <v>233</v>
      </c>
    </row>
    <row r="230" spans="1:8" x14ac:dyDescent="0.25">
      <c r="C230" s="3"/>
      <c r="F230" s="8"/>
      <c r="G230" s="3"/>
    </row>
    <row r="231" spans="1:8" x14ac:dyDescent="0.25">
      <c r="A231" s="37" t="s">
        <v>234</v>
      </c>
      <c r="B231" s="37"/>
      <c r="C231" s="37"/>
      <c r="D231" s="37"/>
      <c r="E231" s="37"/>
      <c r="F231" s="37"/>
      <c r="G231" s="37"/>
      <c r="H231" s="37"/>
    </row>
    <row r="232" spans="1:8" x14ac:dyDescent="0.25">
      <c r="C232" s="3"/>
      <c r="E232" t="s">
        <v>11</v>
      </c>
      <c r="F232" s="2">
        <v>5</v>
      </c>
      <c r="G232" s="3"/>
    </row>
    <row r="233" spans="1:8" x14ac:dyDescent="0.25">
      <c r="A233" s="4" t="s">
        <v>12</v>
      </c>
      <c r="B233" s="4" t="s">
        <v>13</v>
      </c>
      <c r="C233" s="4" t="s">
        <v>14</v>
      </c>
      <c r="D233" s="4" t="s">
        <v>15</v>
      </c>
      <c r="E233" s="4" t="s">
        <v>16</v>
      </c>
      <c r="F233" s="4" t="s">
        <v>17</v>
      </c>
      <c r="G233" s="4" t="s">
        <v>18</v>
      </c>
      <c r="H233" s="4" t="s">
        <v>19</v>
      </c>
    </row>
    <row r="234" spans="1:8" x14ac:dyDescent="0.25">
      <c r="A234" s="4" t="s">
        <v>235</v>
      </c>
      <c r="B234" s="4" t="s">
        <v>21</v>
      </c>
      <c r="C234" s="5">
        <v>1709.16</v>
      </c>
      <c r="D234" s="4" t="s">
        <v>135</v>
      </c>
      <c r="E234" s="4" t="s">
        <v>236</v>
      </c>
      <c r="F234" s="6">
        <v>5</v>
      </c>
      <c r="G234" s="5">
        <v>8545.7999999999993</v>
      </c>
      <c r="H234" s="4" t="s">
        <v>237</v>
      </c>
    </row>
    <row r="235" spans="1:8" ht="30" x14ac:dyDescent="0.25">
      <c r="A235" s="4" t="s">
        <v>235</v>
      </c>
      <c r="B235" s="4" t="s">
        <v>21</v>
      </c>
      <c r="C235" s="5">
        <v>2255</v>
      </c>
      <c r="D235" s="4" t="s">
        <v>110</v>
      </c>
      <c r="E235" s="4" t="s">
        <v>138</v>
      </c>
      <c r="F235" s="6">
        <v>5</v>
      </c>
      <c r="G235" s="5">
        <v>11275</v>
      </c>
      <c r="H235" s="7" t="s">
        <v>238</v>
      </c>
    </row>
    <row r="236" spans="1:8" x14ac:dyDescent="0.25">
      <c r="A236" s="4" t="s">
        <v>235</v>
      </c>
      <c r="B236" s="4" t="s">
        <v>21</v>
      </c>
      <c r="C236" s="5">
        <v>3586</v>
      </c>
      <c r="D236" s="4" t="s">
        <v>25</v>
      </c>
      <c r="E236" s="4" t="s">
        <v>141</v>
      </c>
      <c r="F236" s="6">
        <v>5</v>
      </c>
      <c r="G236" s="5">
        <v>17930</v>
      </c>
      <c r="H236" s="4" t="s">
        <v>239</v>
      </c>
    </row>
    <row r="237" spans="1:8" x14ac:dyDescent="0.25">
      <c r="A237" s="4" t="s">
        <v>235</v>
      </c>
      <c r="B237" s="4" t="s">
        <v>21</v>
      </c>
      <c r="C237" s="5">
        <v>4987</v>
      </c>
      <c r="D237" s="4" t="s">
        <v>145</v>
      </c>
      <c r="E237" s="4" t="s">
        <v>146</v>
      </c>
      <c r="F237" s="6">
        <v>5</v>
      </c>
      <c r="G237" s="5">
        <v>24935</v>
      </c>
      <c r="H237" s="4" t="s">
        <v>240</v>
      </c>
    </row>
    <row r="238" spans="1:8" ht="30" x14ac:dyDescent="0.25">
      <c r="A238" s="4" t="s">
        <v>235</v>
      </c>
      <c r="B238" s="4" t="s">
        <v>21</v>
      </c>
      <c r="C238" s="5">
        <v>4998</v>
      </c>
      <c r="D238" s="4" t="s">
        <v>37</v>
      </c>
      <c r="E238" s="4" t="s">
        <v>143</v>
      </c>
      <c r="F238" s="6">
        <v>5</v>
      </c>
      <c r="G238" s="5">
        <v>24990</v>
      </c>
      <c r="H238" s="7" t="s">
        <v>241</v>
      </c>
    </row>
    <row r="239" spans="1:8" x14ac:dyDescent="0.25">
      <c r="A239" s="4" t="s">
        <v>235</v>
      </c>
      <c r="B239" s="4" t="s">
        <v>21</v>
      </c>
      <c r="C239" s="5">
        <v>5340.51</v>
      </c>
      <c r="D239" s="4" t="s">
        <v>28</v>
      </c>
      <c r="E239" s="4" t="s">
        <v>138</v>
      </c>
      <c r="F239" s="6">
        <v>5</v>
      </c>
      <c r="G239" s="5">
        <v>26702.55</v>
      </c>
      <c r="H239" s="4" t="s">
        <v>242</v>
      </c>
    </row>
    <row r="240" spans="1:8" x14ac:dyDescent="0.25">
      <c r="C240" s="3"/>
      <c r="F240" s="8"/>
      <c r="G240" s="3"/>
    </row>
    <row r="241" spans="1:8" x14ac:dyDescent="0.25">
      <c r="A241" s="37" t="s">
        <v>243</v>
      </c>
      <c r="B241" s="37"/>
      <c r="C241" s="37"/>
      <c r="D241" s="37"/>
      <c r="E241" s="37"/>
      <c r="F241" s="37"/>
      <c r="G241" s="37"/>
      <c r="H241" s="37"/>
    </row>
    <row r="242" spans="1:8" x14ac:dyDescent="0.25">
      <c r="C242" s="3"/>
      <c r="E242" t="s">
        <v>11</v>
      </c>
      <c r="F242" s="2">
        <v>5</v>
      </c>
      <c r="G242" s="3"/>
    </row>
    <row r="243" spans="1:8" x14ac:dyDescent="0.25">
      <c r="A243" s="4" t="s">
        <v>12</v>
      </c>
      <c r="B243" s="4" t="s">
        <v>13</v>
      </c>
      <c r="C243" s="4" t="s">
        <v>14</v>
      </c>
      <c r="D243" s="4" t="s">
        <v>15</v>
      </c>
      <c r="E243" s="4" t="s">
        <v>16</v>
      </c>
      <c r="F243" s="4" t="s">
        <v>17</v>
      </c>
      <c r="G243" s="4" t="s">
        <v>18</v>
      </c>
      <c r="H243" s="4" t="s">
        <v>19</v>
      </c>
    </row>
    <row r="244" spans="1:8" x14ac:dyDescent="0.25">
      <c r="A244" s="4" t="s">
        <v>244</v>
      </c>
      <c r="B244" s="4" t="s">
        <v>21</v>
      </c>
      <c r="C244" s="5">
        <v>2286.9</v>
      </c>
      <c r="D244" s="4" t="s">
        <v>135</v>
      </c>
      <c r="E244" s="4" t="s">
        <v>236</v>
      </c>
      <c r="F244" s="6">
        <v>5</v>
      </c>
      <c r="G244" s="5">
        <v>11434.5</v>
      </c>
      <c r="H244" s="4" t="s">
        <v>245</v>
      </c>
    </row>
    <row r="245" spans="1:8" x14ac:dyDescent="0.25">
      <c r="A245" s="4" t="s">
        <v>244</v>
      </c>
      <c r="B245" s="4" t="s">
        <v>21</v>
      </c>
      <c r="C245" s="5">
        <v>5932</v>
      </c>
      <c r="D245" s="4" t="s">
        <v>25</v>
      </c>
      <c r="E245" s="4" t="s">
        <v>246</v>
      </c>
      <c r="F245" s="6">
        <v>5</v>
      </c>
      <c r="G245" s="5">
        <v>29660</v>
      </c>
      <c r="H245" s="4" t="s">
        <v>247</v>
      </c>
    </row>
    <row r="246" spans="1:8" ht="30" x14ac:dyDescent="0.25">
      <c r="A246" s="4" t="s">
        <v>244</v>
      </c>
      <c r="B246" s="4" t="s">
        <v>21</v>
      </c>
      <c r="C246" s="5">
        <v>6448</v>
      </c>
      <c r="D246" s="4" t="s">
        <v>37</v>
      </c>
      <c r="E246" s="4" t="s">
        <v>143</v>
      </c>
      <c r="F246" s="6">
        <v>5</v>
      </c>
      <c r="G246" s="5">
        <v>32240</v>
      </c>
      <c r="H246" s="7" t="s">
        <v>248</v>
      </c>
    </row>
    <row r="247" spans="1:8" ht="45" x14ac:dyDescent="0.25">
      <c r="A247" s="4" t="s">
        <v>244</v>
      </c>
      <c r="B247" s="4" t="s">
        <v>21</v>
      </c>
      <c r="C247" s="5">
        <v>6800</v>
      </c>
      <c r="D247" s="4" t="s">
        <v>113</v>
      </c>
      <c r="E247" s="7" t="s">
        <v>249</v>
      </c>
      <c r="F247" s="6">
        <v>5</v>
      </c>
      <c r="G247" s="5">
        <v>34000</v>
      </c>
      <c r="H247" s="7" t="s">
        <v>249</v>
      </c>
    </row>
    <row r="248" spans="1:8" x14ac:dyDescent="0.25">
      <c r="A248" s="4" t="s">
        <v>244</v>
      </c>
      <c r="B248" s="4" t="s">
        <v>21</v>
      </c>
      <c r="C248" s="5">
        <v>6818</v>
      </c>
      <c r="D248" s="4" t="s">
        <v>145</v>
      </c>
      <c r="E248" s="4" t="s">
        <v>146</v>
      </c>
      <c r="F248" s="6">
        <v>5</v>
      </c>
      <c r="G248" s="5">
        <v>34090</v>
      </c>
      <c r="H248" s="4" t="s">
        <v>240</v>
      </c>
    </row>
    <row r="249" spans="1:8" x14ac:dyDescent="0.25">
      <c r="A249" s="4" t="s">
        <v>244</v>
      </c>
      <c r="B249" s="4" t="s">
        <v>21</v>
      </c>
      <c r="C249" s="5">
        <v>7900</v>
      </c>
      <c r="D249" s="4" t="s">
        <v>110</v>
      </c>
      <c r="E249" s="4" t="s">
        <v>146</v>
      </c>
      <c r="F249" s="6">
        <v>5</v>
      </c>
      <c r="G249" s="5">
        <v>39500</v>
      </c>
      <c r="H249" s="4" t="s">
        <v>250</v>
      </c>
    </row>
    <row r="250" spans="1:8" x14ac:dyDescent="0.25">
      <c r="A250" s="4" t="s">
        <v>244</v>
      </c>
      <c r="B250" s="4" t="s">
        <v>21</v>
      </c>
      <c r="C250" s="5">
        <v>10006.92</v>
      </c>
      <c r="D250" s="4" t="s">
        <v>28</v>
      </c>
      <c r="E250" s="4" t="s">
        <v>138</v>
      </c>
      <c r="F250" s="6">
        <v>5</v>
      </c>
      <c r="G250" s="5">
        <v>50034.6</v>
      </c>
      <c r="H250" s="4" t="s">
        <v>251</v>
      </c>
    </row>
    <row r="251" spans="1:8" x14ac:dyDescent="0.25">
      <c r="C251" s="3"/>
      <c r="F251" s="8"/>
      <c r="G251" s="3"/>
    </row>
    <row r="252" spans="1:8" x14ac:dyDescent="0.25">
      <c r="A252" s="37" t="s">
        <v>252</v>
      </c>
      <c r="B252" s="37"/>
      <c r="C252" s="37"/>
      <c r="D252" s="37"/>
      <c r="E252" s="37"/>
      <c r="F252" s="37"/>
      <c r="G252" s="37"/>
      <c r="H252" s="37"/>
    </row>
    <row r="253" spans="1:8" x14ac:dyDescent="0.25">
      <c r="C253" s="3"/>
      <c r="E253" t="s">
        <v>11</v>
      </c>
      <c r="F253" s="2">
        <v>5</v>
      </c>
      <c r="G253" s="3"/>
    </row>
    <row r="254" spans="1:8" x14ac:dyDescent="0.25">
      <c r="A254" s="4" t="s">
        <v>12</v>
      </c>
      <c r="B254" s="4" t="s">
        <v>13</v>
      </c>
      <c r="C254" s="4" t="s">
        <v>14</v>
      </c>
      <c r="D254" s="4" t="s">
        <v>15</v>
      </c>
      <c r="E254" s="4" t="s">
        <v>16</v>
      </c>
      <c r="F254" s="4" t="s">
        <v>17</v>
      </c>
      <c r="G254" s="4" t="s">
        <v>18</v>
      </c>
      <c r="H254" s="4" t="s">
        <v>19</v>
      </c>
    </row>
    <row r="255" spans="1:8" x14ac:dyDescent="0.25">
      <c r="A255" s="4" t="s">
        <v>253</v>
      </c>
      <c r="B255" s="4" t="s">
        <v>21</v>
      </c>
      <c r="C255" s="5">
        <v>2286.9</v>
      </c>
      <c r="D255" s="4" t="s">
        <v>135</v>
      </c>
      <c r="E255" s="4" t="s">
        <v>236</v>
      </c>
      <c r="F255" s="6">
        <v>5</v>
      </c>
      <c r="G255" s="5">
        <v>11434.5</v>
      </c>
      <c r="H255" s="4" t="s">
        <v>254</v>
      </c>
    </row>
    <row r="256" spans="1:8" x14ac:dyDescent="0.25">
      <c r="A256" s="4" t="s">
        <v>253</v>
      </c>
      <c r="B256" s="4" t="s">
        <v>21</v>
      </c>
      <c r="C256" s="5">
        <v>5932</v>
      </c>
      <c r="D256" s="4" t="s">
        <v>25</v>
      </c>
      <c r="E256" s="4" t="s">
        <v>246</v>
      </c>
      <c r="F256" s="6">
        <v>5</v>
      </c>
      <c r="G256" s="5">
        <v>29660</v>
      </c>
      <c r="H256" s="4" t="s">
        <v>255</v>
      </c>
    </row>
    <row r="257" spans="1:8" ht="30" x14ac:dyDescent="0.25">
      <c r="A257" s="4" t="s">
        <v>253</v>
      </c>
      <c r="B257" s="4" t="s">
        <v>21</v>
      </c>
      <c r="C257" s="5">
        <v>6890</v>
      </c>
      <c r="D257" s="4" t="s">
        <v>113</v>
      </c>
      <c r="E257" s="7" t="s">
        <v>256</v>
      </c>
      <c r="F257" s="6">
        <v>5</v>
      </c>
      <c r="G257" s="5">
        <v>34450</v>
      </c>
      <c r="H257" s="7" t="s">
        <v>256</v>
      </c>
    </row>
    <row r="258" spans="1:8" x14ac:dyDescent="0.25">
      <c r="A258" s="4" t="s">
        <v>253</v>
      </c>
      <c r="B258" s="4" t="s">
        <v>21</v>
      </c>
      <c r="C258" s="5">
        <v>6978</v>
      </c>
      <c r="D258" s="4" t="s">
        <v>145</v>
      </c>
      <c r="E258" s="4" t="s">
        <v>146</v>
      </c>
      <c r="F258" s="6">
        <v>5</v>
      </c>
      <c r="G258" s="5">
        <v>34890</v>
      </c>
      <c r="H258" s="4" t="s">
        <v>240</v>
      </c>
    </row>
    <row r="259" spans="1:8" x14ac:dyDescent="0.25">
      <c r="A259" s="4" t="s">
        <v>253</v>
      </c>
      <c r="B259" s="4" t="s">
        <v>21</v>
      </c>
      <c r="C259" s="5">
        <v>7900</v>
      </c>
      <c r="D259" s="4" t="s">
        <v>110</v>
      </c>
      <c r="E259" s="4" t="s">
        <v>146</v>
      </c>
      <c r="F259" s="6">
        <v>5</v>
      </c>
      <c r="G259" s="5">
        <v>39500</v>
      </c>
      <c r="H259" s="4" t="s">
        <v>257</v>
      </c>
    </row>
    <row r="260" spans="1:8" x14ac:dyDescent="0.25">
      <c r="A260" s="4" t="s">
        <v>253</v>
      </c>
      <c r="B260" s="4" t="s">
        <v>21</v>
      </c>
      <c r="C260" s="5">
        <v>10006.92</v>
      </c>
      <c r="D260" s="4" t="s">
        <v>28</v>
      </c>
      <c r="E260" s="4" t="s">
        <v>138</v>
      </c>
      <c r="F260" s="6">
        <v>5</v>
      </c>
      <c r="G260" s="5">
        <v>50034.6</v>
      </c>
      <c r="H260" s="4" t="s">
        <v>258</v>
      </c>
    </row>
    <row r="261" spans="1:8" x14ac:dyDescent="0.25">
      <c r="C261" s="3"/>
      <c r="F261" s="8"/>
      <c r="G261" s="3"/>
    </row>
    <row r="262" spans="1:8" x14ac:dyDescent="0.25">
      <c r="A262" s="37" t="s">
        <v>259</v>
      </c>
      <c r="B262" s="37"/>
      <c r="C262" s="37"/>
      <c r="D262" s="37"/>
      <c r="E262" s="37"/>
      <c r="F262" s="37"/>
      <c r="G262" s="37"/>
      <c r="H262" s="37"/>
    </row>
    <row r="263" spans="1:8" x14ac:dyDescent="0.25">
      <c r="C263" s="3"/>
      <c r="E263" t="s">
        <v>11</v>
      </c>
      <c r="F263" s="2">
        <v>3</v>
      </c>
      <c r="G263" s="3"/>
    </row>
    <row r="264" spans="1:8" x14ac:dyDescent="0.25">
      <c r="A264" s="4" t="s">
        <v>12</v>
      </c>
      <c r="B264" s="4" t="s">
        <v>13</v>
      </c>
      <c r="C264" s="4" t="s">
        <v>14</v>
      </c>
      <c r="D264" s="4" t="s">
        <v>15</v>
      </c>
      <c r="E264" s="4" t="s">
        <v>16</v>
      </c>
      <c r="F264" s="4" t="s">
        <v>17</v>
      </c>
      <c r="G264" s="4" t="s">
        <v>18</v>
      </c>
      <c r="H264" s="4" t="s">
        <v>19</v>
      </c>
    </row>
    <row r="265" spans="1:8" x14ac:dyDescent="0.25">
      <c r="A265" s="4" t="s">
        <v>260</v>
      </c>
      <c r="B265" s="4" t="s">
        <v>21</v>
      </c>
      <c r="C265" s="5">
        <v>3583.3</v>
      </c>
      <c r="D265" s="4" t="s">
        <v>261</v>
      </c>
      <c r="E265" s="4" t="s">
        <v>262</v>
      </c>
      <c r="F265" s="6">
        <v>3</v>
      </c>
      <c r="G265" s="5">
        <v>10749.9</v>
      </c>
      <c r="H265" s="4" t="s">
        <v>263</v>
      </c>
    </row>
    <row r="266" spans="1:8" x14ac:dyDescent="0.25">
      <c r="A266" s="4" t="s">
        <v>260</v>
      </c>
      <c r="B266" s="4" t="s">
        <v>21</v>
      </c>
      <c r="C266" s="5">
        <v>3660</v>
      </c>
      <c r="D266" s="4" t="s">
        <v>135</v>
      </c>
      <c r="E266" s="4" t="s">
        <v>264</v>
      </c>
      <c r="F266" s="6">
        <v>3</v>
      </c>
      <c r="G266" s="5">
        <v>10980</v>
      </c>
      <c r="H266" s="4" t="s">
        <v>265</v>
      </c>
    </row>
    <row r="267" spans="1:8" x14ac:dyDescent="0.25">
      <c r="A267" s="4" t="s">
        <v>260</v>
      </c>
      <c r="B267" s="4" t="s">
        <v>21</v>
      </c>
      <c r="C267" s="5">
        <v>3900</v>
      </c>
      <c r="D267" s="4" t="s">
        <v>110</v>
      </c>
      <c r="E267" s="4" t="s">
        <v>266</v>
      </c>
      <c r="F267" s="6">
        <v>3</v>
      </c>
      <c r="G267" s="5">
        <v>11700</v>
      </c>
      <c r="H267" s="4" t="s">
        <v>267</v>
      </c>
    </row>
    <row r="268" spans="1:8" x14ac:dyDescent="0.25">
      <c r="A268" s="4" t="s">
        <v>260</v>
      </c>
      <c r="B268" s="4" t="s">
        <v>21</v>
      </c>
      <c r="C268" s="5">
        <v>4314</v>
      </c>
      <c r="D268" s="4" t="s">
        <v>25</v>
      </c>
      <c r="E268" s="4" t="s">
        <v>268</v>
      </c>
      <c r="F268" s="6">
        <v>3</v>
      </c>
      <c r="G268" s="5">
        <v>12942</v>
      </c>
      <c r="H268" s="4" t="s">
        <v>269</v>
      </c>
    </row>
    <row r="269" spans="1:8" ht="30" x14ac:dyDescent="0.25">
      <c r="A269" s="4" t="s">
        <v>260</v>
      </c>
      <c r="B269" s="4" t="s">
        <v>21</v>
      </c>
      <c r="C269" s="5">
        <v>4488</v>
      </c>
      <c r="D269" s="4" t="s">
        <v>37</v>
      </c>
      <c r="E269" s="4" t="s">
        <v>270</v>
      </c>
      <c r="F269" s="6">
        <v>3</v>
      </c>
      <c r="G269" s="5">
        <v>13464</v>
      </c>
      <c r="H269" s="7" t="s">
        <v>271</v>
      </c>
    </row>
    <row r="270" spans="1:8" x14ac:dyDescent="0.25">
      <c r="A270" s="4" t="s">
        <v>260</v>
      </c>
      <c r="B270" s="4" t="s">
        <v>21</v>
      </c>
      <c r="C270" s="5">
        <v>4760</v>
      </c>
      <c r="D270" s="4" t="s">
        <v>113</v>
      </c>
      <c r="E270" s="4" t="s">
        <v>272</v>
      </c>
      <c r="F270" s="6">
        <v>3</v>
      </c>
      <c r="G270" s="5">
        <v>14280</v>
      </c>
      <c r="H270" s="4" t="s">
        <v>272</v>
      </c>
    </row>
    <row r="271" spans="1:8" x14ac:dyDescent="0.25">
      <c r="A271" s="4" t="s">
        <v>260</v>
      </c>
      <c r="B271" s="4" t="s">
        <v>21</v>
      </c>
      <c r="C271" s="5">
        <v>6299.81</v>
      </c>
      <c r="D271" s="4" t="s">
        <v>28</v>
      </c>
      <c r="E271" s="4" t="s">
        <v>129</v>
      </c>
      <c r="F271" s="6">
        <v>3</v>
      </c>
      <c r="G271" s="5">
        <v>18899.43</v>
      </c>
      <c r="H271" s="4" t="s">
        <v>273</v>
      </c>
    </row>
    <row r="272" spans="1:8" x14ac:dyDescent="0.25">
      <c r="C272" s="3"/>
      <c r="F272" s="8"/>
      <c r="G272" s="3"/>
    </row>
    <row r="273" spans="1:8" x14ac:dyDescent="0.25">
      <c r="A273" s="37" t="s">
        <v>274</v>
      </c>
      <c r="B273" s="37"/>
      <c r="C273" s="37"/>
      <c r="D273" s="37"/>
      <c r="E273" s="37"/>
      <c r="F273" s="37"/>
      <c r="G273" s="37"/>
      <c r="H273" s="37"/>
    </row>
    <row r="274" spans="1:8" x14ac:dyDescent="0.25">
      <c r="C274" s="3"/>
      <c r="E274" t="s">
        <v>11</v>
      </c>
      <c r="F274" s="2">
        <v>3</v>
      </c>
      <c r="G274" s="3"/>
    </row>
    <row r="275" spans="1:8" x14ac:dyDescent="0.25">
      <c r="A275" s="4" t="s">
        <v>12</v>
      </c>
      <c r="B275" s="4" t="s">
        <v>13</v>
      </c>
      <c r="C275" s="4" t="s">
        <v>14</v>
      </c>
      <c r="D275" s="4" t="s">
        <v>15</v>
      </c>
      <c r="E275" s="4" t="s">
        <v>16</v>
      </c>
      <c r="F275" s="4" t="s">
        <v>17</v>
      </c>
      <c r="G275" s="4" t="s">
        <v>18</v>
      </c>
      <c r="H275" s="4" t="s">
        <v>19</v>
      </c>
    </row>
    <row r="276" spans="1:8" x14ac:dyDescent="0.25">
      <c r="A276" s="4" t="s">
        <v>275</v>
      </c>
      <c r="B276" s="4" t="s">
        <v>21</v>
      </c>
      <c r="C276" s="5">
        <v>5650.09</v>
      </c>
      <c r="D276" s="4" t="s">
        <v>261</v>
      </c>
      <c r="E276" s="4" t="s">
        <v>262</v>
      </c>
      <c r="F276" s="6">
        <v>3</v>
      </c>
      <c r="G276" s="5">
        <v>16950.27</v>
      </c>
      <c r="H276" s="4" t="s">
        <v>276</v>
      </c>
    </row>
    <row r="277" spans="1:8" x14ac:dyDescent="0.25">
      <c r="A277" s="4" t="s">
        <v>275</v>
      </c>
      <c r="B277" s="4" t="s">
        <v>21</v>
      </c>
      <c r="C277" s="5">
        <v>5885.5</v>
      </c>
      <c r="D277" s="4" t="s">
        <v>135</v>
      </c>
      <c r="E277" s="4" t="s">
        <v>264</v>
      </c>
      <c r="F277" s="6">
        <v>3</v>
      </c>
      <c r="G277" s="5">
        <v>17656.5</v>
      </c>
      <c r="H277" s="4" t="s">
        <v>277</v>
      </c>
    </row>
    <row r="278" spans="1:8" x14ac:dyDescent="0.25">
      <c r="A278" s="4" t="s">
        <v>275</v>
      </c>
      <c r="B278" s="4" t="s">
        <v>21</v>
      </c>
      <c r="C278" s="5">
        <v>5900</v>
      </c>
      <c r="D278" s="4" t="s">
        <v>110</v>
      </c>
      <c r="E278" s="4" t="s">
        <v>266</v>
      </c>
      <c r="F278" s="6">
        <v>3</v>
      </c>
      <c r="G278" s="5">
        <v>17700</v>
      </c>
      <c r="H278" s="4" t="s">
        <v>267</v>
      </c>
    </row>
    <row r="279" spans="1:8" x14ac:dyDescent="0.25">
      <c r="A279" s="4" t="s">
        <v>275</v>
      </c>
      <c r="B279" s="4" t="s">
        <v>21</v>
      </c>
      <c r="C279" s="5">
        <v>6784</v>
      </c>
      <c r="D279" s="4" t="s">
        <v>25</v>
      </c>
      <c r="E279" s="4" t="s">
        <v>268</v>
      </c>
      <c r="F279" s="6">
        <v>3</v>
      </c>
      <c r="G279" s="5">
        <v>20352</v>
      </c>
      <c r="H279" s="4" t="s">
        <v>278</v>
      </c>
    </row>
    <row r="280" spans="1:8" x14ac:dyDescent="0.25">
      <c r="A280" s="4" t="s">
        <v>275</v>
      </c>
      <c r="B280" s="4" t="s">
        <v>21</v>
      </c>
      <c r="C280" s="5">
        <v>6988</v>
      </c>
      <c r="D280" s="4" t="s">
        <v>37</v>
      </c>
      <c r="E280" s="4" t="s">
        <v>270</v>
      </c>
      <c r="F280" s="6">
        <v>3</v>
      </c>
      <c r="G280" s="5">
        <v>20964</v>
      </c>
      <c r="H280" s="4" t="s">
        <v>279</v>
      </c>
    </row>
    <row r="281" spans="1:8" x14ac:dyDescent="0.25">
      <c r="A281" s="4" t="s">
        <v>275</v>
      </c>
      <c r="B281" s="4" t="s">
        <v>21</v>
      </c>
      <c r="C281" s="5">
        <v>7500</v>
      </c>
      <c r="D281" s="4" t="s">
        <v>113</v>
      </c>
      <c r="E281" s="4" t="s">
        <v>280</v>
      </c>
      <c r="F281" s="6">
        <v>3</v>
      </c>
      <c r="G281" s="5">
        <v>22500</v>
      </c>
      <c r="H281" s="4" t="s">
        <v>280</v>
      </c>
    </row>
    <row r="282" spans="1:8" ht="30" x14ac:dyDescent="0.25">
      <c r="A282" s="4" t="s">
        <v>275</v>
      </c>
      <c r="B282" s="4" t="s">
        <v>21</v>
      </c>
      <c r="C282" s="5">
        <v>10138.5</v>
      </c>
      <c r="D282" s="4" t="s">
        <v>28</v>
      </c>
      <c r="E282" s="4" t="s">
        <v>129</v>
      </c>
      <c r="F282" s="6">
        <v>3</v>
      </c>
      <c r="G282" s="5">
        <v>30415.5</v>
      </c>
      <c r="H282" s="7" t="s">
        <v>281</v>
      </c>
    </row>
    <row r="283" spans="1:8" x14ac:dyDescent="0.25">
      <c r="C283" s="3"/>
      <c r="F283" s="8"/>
      <c r="G283" s="3"/>
    </row>
    <row r="284" spans="1:8" x14ac:dyDescent="0.25">
      <c r="A284" s="37" t="s">
        <v>282</v>
      </c>
      <c r="B284" s="37"/>
      <c r="C284" s="37"/>
      <c r="D284" s="37"/>
      <c r="E284" s="37"/>
      <c r="F284" s="37"/>
      <c r="G284" s="37"/>
      <c r="H284" s="37"/>
    </row>
    <row r="285" spans="1:8" x14ac:dyDescent="0.25">
      <c r="C285" s="3"/>
      <c r="E285" t="s">
        <v>11</v>
      </c>
      <c r="F285" s="2">
        <v>3</v>
      </c>
      <c r="G285" s="3"/>
    </row>
    <row r="286" spans="1:8" x14ac:dyDescent="0.25">
      <c r="A286" s="4" t="s">
        <v>12</v>
      </c>
      <c r="B286" s="4" t="s">
        <v>13</v>
      </c>
      <c r="C286" s="4" t="s">
        <v>14</v>
      </c>
      <c r="D286" s="4" t="s">
        <v>15</v>
      </c>
      <c r="E286" s="4" t="s">
        <v>16</v>
      </c>
      <c r="F286" s="4" t="s">
        <v>17</v>
      </c>
      <c r="G286" s="4" t="s">
        <v>18</v>
      </c>
      <c r="H286" s="4" t="s">
        <v>19</v>
      </c>
    </row>
    <row r="287" spans="1:8" x14ac:dyDescent="0.25">
      <c r="A287" s="4" t="s">
        <v>283</v>
      </c>
      <c r="B287" s="4" t="s">
        <v>21</v>
      </c>
      <c r="C287" s="5">
        <v>8983.1299999999992</v>
      </c>
      <c r="D287" s="4" t="s">
        <v>261</v>
      </c>
      <c r="E287" s="4" t="s">
        <v>262</v>
      </c>
      <c r="F287" s="6">
        <v>3</v>
      </c>
      <c r="G287" s="5">
        <v>26949.39</v>
      </c>
      <c r="H287" s="4" t="s">
        <v>263</v>
      </c>
    </row>
    <row r="288" spans="1:8" x14ac:dyDescent="0.25">
      <c r="A288" s="4" t="s">
        <v>283</v>
      </c>
      <c r="B288" s="4" t="s">
        <v>21</v>
      </c>
      <c r="C288" s="5">
        <v>9500</v>
      </c>
      <c r="D288" s="4" t="s">
        <v>110</v>
      </c>
      <c r="E288" s="4" t="s">
        <v>266</v>
      </c>
      <c r="F288" s="6">
        <v>3</v>
      </c>
      <c r="G288" s="5">
        <v>28500</v>
      </c>
      <c r="H288" s="4" t="s">
        <v>267</v>
      </c>
    </row>
    <row r="289" spans="1:8" x14ac:dyDescent="0.25">
      <c r="A289" s="4" t="s">
        <v>283</v>
      </c>
      <c r="B289" s="4" t="s">
        <v>21</v>
      </c>
      <c r="C289" s="5">
        <v>9548</v>
      </c>
      <c r="D289" s="4" t="s">
        <v>135</v>
      </c>
      <c r="E289" s="4" t="s">
        <v>264</v>
      </c>
      <c r="F289" s="6">
        <v>3</v>
      </c>
      <c r="G289" s="5">
        <v>28644</v>
      </c>
      <c r="H289" s="4" t="s">
        <v>284</v>
      </c>
    </row>
    <row r="290" spans="1:8" x14ac:dyDescent="0.25">
      <c r="A290" s="4" t="s">
        <v>283</v>
      </c>
      <c r="B290" s="4" t="s">
        <v>21</v>
      </c>
      <c r="C290" s="5">
        <v>10848</v>
      </c>
      <c r="D290" s="4" t="s">
        <v>25</v>
      </c>
      <c r="E290" s="4" t="s">
        <v>268</v>
      </c>
      <c r="F290" s="6">
        <v>3</v>
      </c>
      <c r="G290" s="5">
        <v>32544</v>
      </c>
      <c r="H290" s="4" t="s">
        <v>285</v>
      </c>
    </row>
    <row r="291" spans="1:8" x14ac:dyDescent="0.25">
      <c r="A291" s="4" t="s">
        <v>283</v>
      </c>
      <c r="B291" s="4" t="s">
        <v>21</v>
      </c>
      <c r="C291" s="5">
        <v>11298</v>
      </c>
      <c r="D291" s="4" t="s">
        <v>37</v>
      </c>
      <c r="E291" s="4" t="s">
        <v>270</v>
      </c>
      <c r="F291" s="6">
        <v>3</v>
      </c>
      <c r="G291" s="5">
        <v>33894</v>
      </c>
      <c r="H291" s="4" t="s">
        <v>286</v>
      </c>
    </row>
    <row r="292" spans="1:8" x14ac:dyDescent="0.25">
      <c r="A292" s="4" t="s">
        <v>283</v>
      </c>
      <c r="B292" s="4" t="s">
        <v>21</v>
      </c>
      <c r="C292" s="5">
        <v>12200</v>
      </c>
      <c r="D292" s="4" t="s">
        <v>113</v>
      </c>
      <c r="E292" s="4" t="s">
        <v>287</v>
      </c>
      <c r="F292" s="6">
        <v>3</v>
      </c>
      <c r="G292" s="5">
        <v>36600</v>
      </c>
      <c r="H292" s="4" t="s">
        <v>287</v>
      </c>
    </row>
    <row r="293" spans="1:8" x14ac:dyDescent="0.25">
      <c r="A293" s="4" t="s">
        <v>283</v>
      </c>
      <c r="B293" s="4" t="s">
        <v>21</v>
      </c>
      <c r="C293" s="5">
        <v>15832.38</v>
      </c>
      <c r="D293" s="4" t="s">
        <v>28</v>
      </c>
      <c r="E293" s="4" t="s">
        <v>129</v>
      </c>
      <c r="F293" s="6">
        <v>3</v>
      </c>
      <c r="G293" s="5">
        <v>47497.14</v>
      </c>
      <c r="H293" s="4" t="s">
        <v>288</v>
      </c>
    </row>
    <row r="294" spans="1:8" x14ac:dyDescent="0.25">
      <c r="C294" s="3"/>
      <c r="F294" s="8"/>
      <c r="G294" s="3"/>
    </row>
    <row r="295" spans="1:8" x14ac:dyDescent="0.25">
      <c r="A295" s="37" t="s">
        <v>289</v>
      </c>
      <c r="B295" s="37"/>
      <c r="C295" s="37"/>
      <c r="D295" s="37"/>
      <c r="E295" s="37"/>
      <c r="F295" s="37"/>
      <c r="G295" s="37"/>
      <c r="H295" s="37"/>
    </row>
    <row r="296" spans="1:8" x14ac:dyDescent="0.25">
      <c r="C296" s="3"/>
      <c r="E296" t="s">
        <v>11</v>
      </c>
      <c r="F296" s="2">
        <v>10</v>
      </c>
      <c r="G296" s="3"/>
    </row>
    <row r="297" spans="1:8" x14ac:dyDescent="0.25">
      <c r="A297" s="4" t="s">
        <v>12</v>
      </c>
      <c r="B297" s="4" t="s">
        <v>13</v>
      </c>
      <c r="C297" s="4" t="s">
        <v>14</v>
      </c>
      <c r="D297" s="4" t="s">
        <v>15</v>
      </c>
      <c r="E297" s="4" t="s">
        <v>16</v>
      </c>
      <c r="F297" s="4" t="s">
        <v>17</v>
      </c>
      <c r="G297" s="4" t="s">
        <v>18</v>
      </c>
      <c r="H297" s="4" t="s">
        <v>19</v>
      </c>
    </row>
    <row r="298" spans="1:8" x14ac:dyDescent="0.25">
      <c r="A298" s="4" t="s">
        <v>290</v>
      </c>
      <c r="B298" s="4" t="s">
        <v>21</v>
      </c>
      <c r="C298" s="5">
        <v>3875</v>
      </c>
      <c r="D298" s="4" t="s">
        <v>261</v>
      </c>
      <c r="E298" s="4" t="s">
        <v>291</v>
      </c>
      <c r="F298" s="6">
        <v>10</v>
      </c>
      <c r="G298" s="5">
        <v>38750</v>
      </c>
      <c r="H298" s="4" t="s">
        <v>292</v>
      </c>
    </row>
    <row r="299" spans="1:8" x14ac:dyDescent="0.25">
      <c r="A299" s="4" t="s">
        <v>290</v>
      </c>
      <c r="B299" s="4" t="s">
        <v>21</v>
      </c>
      <c r="C299" s="5">
        <v>4824.32</v>
      </c>
      <c r="D299" s="4" t="s">
        <v>135</v>
      </c>
      <c r="E299" s="4" t="s">
        <v>293</v>
      </c>
      <c r="F299" s="6">
        <v>10</v>
      </c>
      <c r="G299" s="5">
        <v>48243.199999999997</v>
      </c>
      <c r="H299" s="4" t="s">
        <v>294</v>
      </c>
    </row>
    <row r="300" spans="1:8" x14ac:dyDescent="0.25">
      <c r="A300" s="4" t="s">
        <v>290</v>
      </c>
      <c r="B300" s="4" t="s">
        <v>21</v>
      </c>
      <c r="C300" s="5">
        <v>5098</v>
      </c>
      <c r="D300" s="4" t="s">
        <v>25</v>
      </c>
      <c r="E300" s="4" t="s">
        <v>295</v>
      </c>
      <c r="F300" s="6">
        <v>10</v>
      </c>
      <c r="G300" s="5">
        <v>50980</v>
      </c>
      <c r="H300" s="4" t="s">
        <v>296</v>
      </c>
    </row>
    <row r="301" spans="1:8" x14ac:dyDescent="0.25">
      <c r="A301" s="4" t="s">
        <v>290</v>
      </c>
      <c r="B301" s="4" t="s">
        <v>21</v>
      </c>
      <c r="C301" s="5">
        <v>6725</v>
      </c>
      <c r="D301" s="4" t="s">
        <v>110</v>
      </c>
      <c r="E301" s="4" t="s">
        <v>136</v>
      </c>
      <c r="F301" s="6">
        <v>10</v>
      </c>
      <c r="G301" s="5">
        <v>67250</v>
      </c>
      <c r="H301" s="4" t="s">
        <v>267</v>
      </c>
    </row>
    <row r="302" spans="1:8" ht="30" x14ac:dyDescent="0.25">
      <c r="A302" s="4" t="s">
        <v>290</v>
      </c>
      <c r="B302" s="4" t="s">
        <v>21</v>
      </c>
      <c r="C302" s="5">
        <v>7200</v>
      </c>
      <c r="D302" s="4" t="s">
        <v>113</v>
      </c>
      <c r="E302" s="4" t="s">
        <v>297</v>
      </c>
      <c r="F302" s="6">
        <v>10</v>
      </c>
      <c r="G302" s="5">
        <v>72000</v>
      </c>
      <c r="H302" s="7" t="s">
        <v>298</v>
      </c>
    </row>
    <row r="303" spans="1:8" x14ac:dyDescent="0.25">
      <c r="A303" s="4" t="s">
        <v>290</v>
      </c>
      <c r="B303" s="4" t="s">
        <v>21</v>
      </c>
      <c r="C303" s="5">
        <v>7920</v>
      </c>
      <c r="D303" s="4" t="s">
        <v>28</v>
      </c>
      <c r="E303" s="4" t="s">
        <v>129</v>
      </c>
      <c r="F303" s="6">
        <v>10</v>
      </c>
      <c r="G303" s="5">
        <v>79200</v>
      </c>
      <c r="H303" s="4" t="s">
        <v>299</v>
      </c>
    </row>
    <row r="304" spans="1:8" ht="45" x14ac:dyDescent="0.25">
      <c r="A304" s="4" t="s">
        <v>290</v>
      </c>
      <c r="B304" s="4" t="s">
        <v>21</v>
      </c>
      <c r="C304" s="5">
        <v>8250</v>
      </c>
      <c r="D304" s="4" t="s">
        <v>22</v>
      </c>
      <c r="E304" s="4" t="s">
        <v>300</v>
      </c>
      <c r="F304" s="6">
        <v>10</v>
      </c>
      <c r="G304" s="5">
        <v>82500</v>
      </c>
      <c r="H304" s="7" t="s">
        <v>301</v>
      </c>
    </row>
    <row r="305" spans="1:8" ht="30" x14ac:dyDescent="0.25">
      <c r="A305" s="4" t="s">
        <v>290</v>
      </c>
      <c r="B305" s="4" t="s">
        <v>21</v>
      </c>
      <c r="C305" s="5">
        <v>8488</v>
      </c>
      <c r="D305" s="4" t="s">
        <v>37</v>
      </c>
      <c r="E305" s="4" t="s">
        <v>302</v>
      </c>
      <c r="F305" s="6">
        <v>10</v>
      </c>
      <c r="G305" s="5">
        <v>84880</v>
      </c>
      <c r="H305" s="7" t="s">
        <v>303</v>
      </c>
    </row>
    <row r="306" spans="1:8" x14ac:dyDescent="0.25">
      <c r="C306" s="3"/>
      <c r="F306" s="8"/>
      <c r="G306" s="3"/>
    </row>
    <row r="307" spans="1:8" x14ac:dyDescent="0.25">
      <c r="A307" s="37" t="s">
        <v>304</v>
      </c>
      <c r="B307" s="37"/>
      <c r="C307" s="37"/>
      <c r="D307" s="37"/>
      <c r="E307" s="37"/>
      <c r="F307" s="37"/>
      <c r="G307" s="37"/>
      <c r="H307" s="37"/>
    </row>
    <row r="308" spans="1:8" x14ac:dyDescent="0.25">
      <c r="C308" s="3"/>
      <c r="E308" t="s">
        <v>11</v>
      </c>
      <c r="F308" s="2">
        <v>10</v>
      </c>
      <c r="G308" s="3"/>
    </row>
    <row r="309" spans="1:8" x14ac:dyDescent="0.25">
      <c r="A309" s="4" t="s">
        <v>12</v>
      </c>
      <c r="B309" s="4" t="s">
        <v>13</v>
      </c>
      <c r="C309" s="4" t="s">
        <v>14</v>
      </c>
      <c r="D309" s="4" t="s">
        <v>15</v>
      </c>
      <c r="E309" s="4" t="s">
        <v>16</v>
      </c>
      <c r="F309" s="4" t="s">
        <v>17</v>
      </c>
      <c r="G309" s="4" t="s">
        <v>18</v>
      </c>
      <c r="H309" s="4" t="s">
        <v>19</v>
      </c>
    </row>
    <row r="310" spans="1:8" x14ac:dyDescent="0.25">
      <c r="A310" s="4" t="s">
        <v>305</v>
      </c>
      <c r="B310" s="4" t="s">
        <v>21</v>
      </c>
      <c r="C310" s="5">
        <v>8300</v>
      </c>
      <c r="D310" s="4" t="s">
        <v>22</v>
      </c>
      <c r="E310" s="4" t="s">
        <v>306</v>
      </c>
      <c r="F310" s="6">
        <v>10</v>
      </c>
      <c r="G310" s="5">
        <v>83000</v>
      </c>
      <c r="H310" s="4" t="s">
        <v>307</v>
      </c>
    </row>
    <row r="311" spans="1:8" x14ac:dyDescent="0.25">
      <c r="A311" s="4" t="s">
        <v>305</v>
      </c>
      <c r="B311" s="4" t="s">
        <v>21</v>
      </c>
      <c r="C311" s="5">
        <v>8542.51</v>
      </c>
      <c r="D311" s="4" t="s">
        <v>28</v>
      </c>
      <c r="E311" s="4" t="s">
        <v>306</v>
      </c>
      <c r="F311" s="6">
        <v>10</v>
      </c>
      <c r="G311" s="5">
        <v>85425.1</v>
      </c>
      <c r="H311" s="4" t="s">
        <v>308</v>
      </c>
    </row>
    <row r="312" spans="1:8" x14ac:dyDescent="0.25">
      <c r="A312" s="4" t="s">
        <v>305</v>
      </c>
      <c r="B312" s="4" t="s">
        <v>21</v>
      </c>
      <c r="C312" s="5">
        <v>8898</v>
      </c>
      <c r="D312" s="4" t="s">
        <v>25</v>
      </c>
      <c r="E312" s="4" t="s">
        <v>309</v>
      </c>
      <c r="F312" s="6">
        <v>10</v>
      </c>
      <c r="G312" s="5">
        <v>88980</v>
      </c>
      <c r="H312" s="4" t="s">
        <v>310</v>
      </c>
    </row>
    <row r="313" spans="1:8" x14ac:dyDescent="0.25">
      <c r="A313" s="4" t="s">
        <v>305</v>
      </c>
      <c r="B313" s="4" t="s">
        <v>21</v>
      </c>
      <c r="C313" s="5">
        <v>9844</v>
      </c>
      <c r="D313" s="4" t="s">
        <v>37</v>
      </c>
      <c r="E313" s="4" t="s">
        <v>311</v>
      </c>
      <c r="F313" s="6">
        <v>10</v>
      </c>
      <c r="G313" s="5">
        <v>98440</v>
      </c>
      <c r="H313" s="4" t="s">
        <v>312</v>
      </c>
    </row>
    <row r="314" spans="1:8" x14ac:dyDescent="0.25">
      <c r="C314" s="3"/>
      <c r="F314" s="8"/>
      <c r="G314" s="3"/>
    </row>
    <row r="315" spans="1:8" x14ac:dyDescent="0.25">
      <c r="A315" s="37" t="s">
        <v>313</v>
      </c>
      <c r="B315" s="37"/>
      <c r="C315" s="37"/>
      <c r="D315" s="37"/>
      <c r="E315" s="37"/>
      <c r="F315" s="37"/>
      <c r="G315" s="37"/>
      <c r="H315" s="37"/>
    </row>
    <row r="316" spans="1:8" x14ac:dyDescent="0.25">
      <c r="C316" s="3"/>
      <c r="E316" t="s">
        <v>11</v>
      </c>
      <c r="F316" s="2">
        <v>5</v>
      </c>
      <c r="G316" s="3"/>
    </row>
    <row r="317" spans="1:8" x14ac:dyDescent="0.25">
      <c r="A317" s="4" t="s">
        <v>12</v>
      </c>
      <c r="B317" s="4" t="s">
        <v>13</v>
      </c>
      <c r="C317" s="4" t="s">
        <v>14</v>
      </c>
      <c r="D317" s="4" t="s">
        <v>15</v>
      </c>
      <c r="E317" s="4" t="s">
        <v>16</v>
      </c>
      <c r="F317" s="4" t="s">
        <v>17</v>
      </c>
      <c r="G317" s="4" t="s">
        <v>18</v>
      </c>
      <c r="H317" s="4" t="s">
        <v>19</v>
      </c>
    </row>
    <row r="318" spans="1:8" x14ac:dyDescent="0.25">
      <c r="A318" s="4" t="s">
        <v>314</v>
      </c>
      <c r="B318" s="4" t="s">
        <v>21</v>
      </c>
      <c r="C318" s="5">
        <v>14898</v>
      </c>
      <c r="D318" s="4" t="s">
        <v>37</v>
      </c>
      <c r="E318" s="4" t="s">
        <v>131</v>
      </c>
      <c r="F318" s="6">
        <v>5</v>
      </c>
      <c r="G318" s="5">
        <v>74490</v>
      </c>
      <c r="H318" s="4" t="s">
        <v>315</v>
      </c>
    </row>
    <row r="319" spans="1:8" x14ac:dyDescent="0.25">
      <c r="A319" s="4" t="s">
        <v>314</v>
      </c>
      <c r="B319" s="4" t="s">
        <v>21</v>
      </c>
      <c r="C319" s="5">
        <v>18996</v>
      </c>
      <c r="D319" s="4" t="s">
        <v>25</v>
      </c>
      <c r="E319" s="4" t="s">
        <v>309</v>
      </c>
      <c r="F319" s="6">
        <v>5</v>
      </c>
      <c r="G319" s="5">
        <v>94980</v>
      </c>
      <c r="H319" s="4" t="s">
        <v>316</v>
      </c>
    </row>
    <row r="320" spans="1:8" x14ac:dyDescent="0.25">
      <c r="A320" s="4" t="s">
        <v>314</v>
      </c>
      <c r="B320" s="4" t="s">
        <v>21</v>
      </c>
      <c r="C320" s="5">
        <v>21930.48</v>
      </c>
      <c r="D320" s="4" t="s">
        <v>28</v>
      </c>
      <c r="E320" s="4" t="s">
        <v>306</v>
      </c>
      <c r="F320" s="6">
        <v>5</v>
      </c>
      <c r="G320" s="5">
        <v>109652.4</v>
      </c>
      <c r="H320" s="4" t="s">
        <v>317</v>
      </c>
    </row>
    <row r="321" spans="1:8" x14ac:dyDescent="0.25">
      <c r="A321" s="4" t="s">
        <v>314</v>
      </c>
      <c r="B321" s="4" t="s">
        <v>21</v>
      </c>
      <c r="C321" s="5">
        <v>22000</v>
      </c>
      <c r="D321" s="4" t="s">
        <v>22</v>
      </c>
      <c r="E321" s="4" t="s">
        <v>306</v>
      </c>
      <c r="F321" s="6">
        <v>5</v>
      </c>
      <c r="G321" s="5">
        <v>110000</v>
      </c>
      <c r="H321" s="4" t="s">
        <v>318</v>
      </c>
    </row>
  </sheetData>
  <mergeCells count="37">
    <mergeCell ref="A307:H307"/>
    <mergeCell ref="A315:H315"/>
    <mergeCell ref="A252:H252"/>
    <mergeCell ref="A262:H262"/>
    <mergeCell ref="A273:H273"/>
    <mergeCell ref="A284:H284"/>
    <mergeCell ref="A295:H295"/>
    <mergeCell ref="A200:H200"/>
    <mergeCell ref="A211:H211"/>
    <mergeCell ref="A222:H222"/>
    <mergeCell ref="A231:H231"/>
    <mergeCell ref="A241:H241"/>
    <mergeCell ref="A143:H143"/>
    <mergeCell ref="A155:H155"/>
    <mergeCell ref="A167:H167"/>
    <mergeCell ref="A178:H178"/>
    <mergeCell ref="A189:H189"/>
    <mergeCell ref="A88:H88"/>
    <mergeCell ref="A98:H98"/>
    <mergeCell ref="A107:H107"/>
    <mergeCell ref="A119:H119"/>
    <mergeCell ref="A131:H131"/>
    <mergeCell ref="A47:H47"/>
    <mergeCell ref="A55:H55"/>
    <mergeCell ref="A63:H63"/>
    <mergeCell ref="A71:H71"/>
    <mergeCell ref="A79:H79"/>
    <mergeCell ref="A7:H7"/>
    <mergeCell ref="A14:H14"/>
    <mergeCell ref="A22:H22"/>
    <mergeCell ref="A30:H30"/>
    <mergeCell ref="A38:H38"/>
    <mergeCell ref="C1:G1"/>
    <mergeCell ref="C2:G2"/>
    <mergeCell ref="C3:G3"/>
    <mergeCell ref="C4:G4"/>
    <mergeCell ref="C5:G5"/>
  </mergeCells>
  <pageMargins left="0.75" right="0.75" top="0.75" bottom="0.5" header="0.5" footer="0.75"/>
  <tableParts count="32">
    <tablePart r:id="rId1"/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196"/>
  <sheetViews>
    <sheetView tabSelected="1" workbookViewId="0">
      <selection activeCell="A4" sqref="A4"/>
    </sheetView>
  </sheetViews>
  <sheetFormatPr baseColWidth="10" defaultRowHeight="15" x14ac:dyDescent="0.25"/>
  <cols>
    <col min="1" max="2" width="6.85546875" style="10" customWidth="1"/>
    <col min="3" max="3" width="12.140625" style="10" customWidth="1"/>
    <col min="4" max="4" width="47.140625" style="9" customWidth="1"/>
    <col min="5" max="5" width="75.7109375" style="9" customWidth="1"/>
    <col min="6" max="6" width="51.7109375" style="11" bestFit="1" customWidth="1"/>
    <col min="7" max="7" width="7.85546875" style="10" customWidth="1"/>
    <col min="8" max="8" width="11.42578125" style="12"/>
    <col min="9" max="9" width="11.42578125" style="13"/>
    <col min="10" max="10" width="12.42578125" style="14" bestFit="1" customWidth="1"/>
    <col min="11" max="11" width="11.42578125" style="9"/>
    <col min="12" max="12" width="12.42578125" style="14" bestFit="1" customWidth="1"/>
    <col min="13" max="13" width="11.42578125" style="9"/>
    <col min="14" max="14" width="12.42578125" style="14" bestFit="1" customWidth="1"/>
    <col min="15" max="15" width="11.42578125" style="9"/>
    <col min="16" max="16" width="32.42578125" style="9" bestFit="1" customWidth="1"/>
    <col min="17" max="17" width="30.140625" style="15" bestFit="1" customWidth="1"/>
    <col min="18" max="16384" width="11.42578125" style="9"/>
  </cols>
  <sheetData>
    <row r="2" spans="1:17" x14ac:dyDescent="0.25">
      <c r="D2" s="1" t="s">
        <v>0</v>
      </c>
      <c r="E2" s="37" t="s">
        <v>1</v>
      </c>
      <c r="F2" s="37" t="s">
        <v>1</v>
      </c>
      <c r="G2" s="37" t="s">
        <v>1</v>
      </c>
      <c r="H2" s="37" t="s">
        <v>1</v>
      </c>
      <c r="I2" s="37" t="s">
        <v>1</v>
      </c>
    </row>
    <row r="3" spans="1:17" x14ac:dyDescent="0.25">
      <c r="D3" s="1" t="s">
        <v>2</v>
      </c>
      <c r="E3" s="37" t="s">
        <v>3</v>
      </c>
      <c r="F3" s="37" t="s">
        <v>3</v>
      </c>
      <c r="G3" s="37" t="s">
        <v>3</v>
      </c>
      <c r="H3" s="37" t="s">
        <v>3</v>
      </c>
      <c r="I3" s="37" t="s">
        <v>3</v>
      </c>
    </row>
    <row r="4" spans="1:17" x14ac:dyDescent="0.25">
      <c r="D4" s="1" t="s">
        <v>4</v>
      </c>
      <c r="E4" s="37" t="s">
        <v>5</v>
      </c>
      <c r="F4" s="37" t="s">
        <v>5</v>
      </c>
      <c r="G4" s="37" t="s">
        <v>5</v>
      </c>
      <c r="H4" s="37" t="s">
        <v>5</v>
      </c>
      <c r="I4" s="37" t="s">
        <v>5</v>
      </c>
    </row>
    <row r="5" spans="1:17" x14ac:dyDescent="0.25">
      <c r="D5" s="1" t="s">
        <v>6</v>
      </c>
      <c r="E5" s="37" t="s">
        <v>7</v>
      </c>
      <c r="F5" s="37" t="s">
        <v>7</v>
      </c>
      <c r="G5" s="37" t="s">
        <v>7</v>
      </c>
      <c r="H5" s="37" t="s">
        <v>7</v>
      </c>
      <c r="I5" s="37" t="s">
        <v>7</v>
      </c>
    </row>
    <row r="6" spans="1:17" x14ac:dyDescent="0.25">
      <c r="D6" s="1" t="s">
        <v>8</v>
      </c>
      <c r="E6" s="37" t="s">
        <v>9</v>
      </c>
      <c r="F6" s="37" t="s">
        <v>9</v>
      </c>
      <c r="G6" s="37" t="s">
        <v>9</v>
      </c>
      <c r="H6" s="37" t="s">
        <v>9</v>
      </c>
      <c r="I6" s="37" t="s">
        <v>9</v>
      </c>
    </row>
    <row r="7" spans="1:17" x14ac:dyDescent="0.25">
      <c r="C7" s="10" t="s">
        <v>319</v>
      </c>
    </row>
    <row r="8" spans="1:17" s="19" customFormat="1" ht="60" x14ac:dyDescent="0.25">
      <c r="A8" s="16" t="s">
        <v>320</v>
      </c>
      <c r="B8" s="16"/>
      <c r="C8" s="16" t="s">
        <v>321</v>
      </c>
      <c r="D8" s="16" t="s">
        <v>322</v>
      </c>
      <c r="E8" s="16" t="s">
        <v>323</v>
      </c>
      <c r="F8" s="16" t="s">
        <v>324</v>
      </c>
      <c r="G8" s="16" t="s">
        <v>325</v>
      </c>
      <c r="H8" s="17" t="s">
        <v>326</v>
      </c>
      <c r="I8" s="17" t="s">
        <v>327</v>
      </c>
      <c r="J8" s="18" t="s">
        <v>328</v>
      </c>
      <c r="K8" s="16" t="s">
        <v>329</v>
      </c>
      <c r="L8" s="18" t="s">
        <v>330</v>
      </c>
      <c r="M8" s="16" t="s">
        <v>331</v>
      </c>
      <c r="N8" s="18" t="s">
        <v>332</v>
      </c>
      <c r="O8" s="16" t="s">
        <v>333</v>
      </c>
      <c r="P8" s="16" t="s">
        <v>334</v>
      </c>
      <c r="Q8" s="16" t="s">
        <v>335</v>
      </c>
    </row>
    <row r="9" spans="1:17" s="11" customFormat="1" x14ac:dyDescent="0.25">
      <c r="A9" s="30">
        <v>1</v>
      </c>
      <c r="B9" s="30" t="s">
        <v>21</v>
      </c>
      <c r="C9" s="20" t="s">
        <v>338</v>
      </c>
      <c r="D9" s="25" t="s">
        <v>339</v>
      </c>
      <c r="E9" s="27" t="s">
        <v>24</v>
      </c>
      <c r="F9" s="27" t="s">
        <v>23</v>
      </c>
      <c r="G9" s="21" t="s">
        <v>336</v>
      </c>
      <c r="H9" s="28">
        <v>2100</v>
      </c>
      <c r="I9" s="22">
        <f>(J9+L9+N9)/3</f>
        <v>3569.3333333333335</v>
      </c>
      <c r="J9" s="23">
        <v>3718</v>
      </c>
      <c r="K9" s="21" t="s">
        <v>403</v>
      </c>
      <c r="L9" s="23">
        <v>3755</v>
      </c>
      <c r="M9" s="21" t="s">
        <v>404</v>
      </c>
      <c r="N9" s="23">
        <v>3235</v>
      </c>
      <c r="O9" s="21" t="s">
        <v>402</v>
      </c>
      <c r="P9" s="24" t="s">
        <v>337</v>
      </c>
      <c r="Q9" s="27" t="s">
        <v>22</v>
      </c>
    </row>
    <row r="10" spans="1:17" s="11" customFormat="1" x14ac:dyDescent="0.25">
      <c r="A10" s="30">
        <v>1</v>
      </c>
      <c r="B10" s="30" t="s">
        <v>21</v>
      </c>
      <c r="C10" s="20" t="s">
        <v>338</v>
      </c>
      <c r="D10" s="25" t="s">
        <v>339</v>
      </c>
      <c r="E10" s="27" t="s">
        <v>27</v>
      </c>
      <c r="F10" s="27" t="s">
        <v>26</v>
      </c>
      <c r="G10" s="21" t="s">
        <v>336</v>
      </c>
      <c r="H10" s="28">
        <v>2998</v>
      </c>
      <c r="I10" s="22">
        <f t="shared" ref="I10:I13" si="0">(J10+L10+N10)/3</f>
        <v>0</v>
      </c>
      <c r="J10" s="23"/>
      <c r="K10" s="21"/>
      <c r="L10" s="23"/>
      <c r="M10" s="21"/>
      <c r="N10" s="23"/>
      <c r="O10" s="21"/>
      <c r="P10" s="24" t="s">
        <v>337</v>
      </c>
      <c r="Q10" s="27" t="s">
        <v>25</v>
      </c>
    </row>
    <row r="11" spans="1:17" x14ac:dyDescent="0.25">
      <c r="A11" s="30">
        <v>1</v>
      </c>
      <c r="B11" s="30" t="s">
        <v>21</v>
      </c>
      <c r="C11" s="20" t="s">
        <v>338</v>
      </c>
      <c r="D11" s="25" t="s">
        <v>339</v>
      </c>
      <c r="E11" s="27" t="s">
        <v>29</v>
      </c>
      <c r="F11" s="27" t="s">
        <v>23</v>
      </c>
      <c r="G11" s="21" t="s">
        <v>336</v>
      </c>
      <c r="H11" s="28">
        <v>4564.09</v>
      </c>
      <c r="I11" s="22">
        <f t="shared" si="0"/>
        <v>0</v>
      </c>
      <c r="J11" s="23"/>
      <c r="K11" s="21"/>
      <c r="L11" s="23"/>
      <c r="M11" s="21"/>
      <c r="N11" s="23"/>
      <c r="O11" s="21"/>
      <c r="P11" s="24" t="s">
        <v>337</v>
      </c>
      <c r="Q11" s="27" t="s">
        <v>28</v>
      </c>
    </row>
    <row r="12" spans="1:17" x14ac:dyDescent="0.25">
      <c r="A12" s="30">
        <v>2</v>
      </c>
      <c r="B12" s="30" t="s">
        <v>21</v>
      </c>
      <c r="C12" s="20" t="s">
        <v>340</v>
      </c>
      <c r="D12" s="25" t="s">
        <v>341</v>
      </c>
      <c r="E12" s="27" t="s">
        <v>33</v>
      </c>
      <c r="F12" s="27" t="s">
        <v>32</v>
      </c>
      <c r="G12" s="21" t="s">
        <v>336</v>
      </c>
      <c r="H12" s="28">
        <v>822</v>
      </c>
      <c r="I12" s="22">
        <f t="shared" si="0"/>
        <v>1218</v>
      </c>
      <c r="J12" s="23">
        <v>922</v>
      </c>
      <c r="K12" s="21" t="s">
        <v>407</v>
      </c>
      <c r="L12" s="23">
        <v>1393</v>
      </c>
      <c r="M12" s="21" t="s">
        <v>406</v>
      </c>
      <c r="N12" s="23">
        <v>1339</v>
      </c>
      <c r="O12" s="21" t="s">
        <v>405</v>
      </c>
      <c r="P12" s="24" t="s">
        <v>337</v>
      </c>
      <c r="Q12" s="27" t="s">
        <v>25</v>
      </c>
    </row>
    <row r="13" spans="1:17" x14ac:dyDescent="0.25">
      <c r="A13" s="30">
        <v>2</v>
      </c>
      <c r="B13" s="30" t="s">
        <v>21</v>
      </c>
      <c r="C13" s="20" t="s">
        <v>340</v>
      </c>
      <c r="D13" s="25" t="s">
        <v>341</v>
      </c>
      <c r="E13" s="27" t="s">
        <v>34</v>
      </c>
      <c r="F13" s="27" t="s">
        <v>23</v>
      </c>
      <c r="G13" s="21" t="s">
        <v>336</v>
      </c>
      <c r="H13" s="28">
        <v>1168.3</v>
      </c>
      <c r="I13" s="22">
        <f t="shared" si="0"/>
        <v>0</v>
      </c>
      <c r="J13" s="23"/>
      <c r="K13" s="21"/>
      <c r="L13" s="23"/>
      <c r="M13" s="21"/>
      <c r="N13" s="23"/>
      <c r="O13" s="21"/>
      <c r="P13" s="24" t="s">
        <v>337</v>
      </c>
      <c r="Q13" s="27" t="s">
        <v>28</v>
      </c>
    </row>
    <row r="14" spans="1:17" x14ac:dyDescent="0.25">
      <c r="A14" s="30">
        <v>2</v>
      </c>
      <c r="B14" s="30" t="s">
        <v>21</v>
      </c>
      <c r="C14" s="20" t="s">
        <v>340</v>
      </c>
      <c r="D14" s="25" t="s">
        <v>341</v>
      </c>
      <c r="E14" s="27" t="s">
        <v>36</v>
      </c>
      <c r="F14" s="27" t="s">
        <v>35</v>
      </c>
      <c r="G14" s="21" t="s">
        <v>336</v>
      </c>
      <c r="H14" s="28">
        <v>1370</v>
      </c>
      <c r="I14" s="22">
        <f t="shared" ref="I14:I77" si="1">(J14+L14+N14)/3</f>
        <v>0</v>
      </c>
      <c r="J14" s="23"/>
      <c r="K14" s="21"/>
      <c r="L14" s="23"/>
      <c r="M14" s="21"/>
      <c r="N14" s="23"/>
      <c r="O14" s="21"/>
      <c r="P14" s="24" t="s">
        <v>337</v>
      </c>
      <c r="Q14" s="27" t="s">
        <v>22</v>
      </c>
    </row>
    <row r="15" spans="1:17" x14ac:dyDescent="0.25">
      <c r="A15" s="30">
        <v>2</v>
      </c>
      <c r="B15" s="30" t="s">
        <v>21</v>
      </c>
      <c r="C15" s="20" t="s">
        <v>340</v>
      </c>
      <c r="D15" s="25" t="s">
        <v>341</v>
      </c>
      <c r="E15" s="27" t="s">
        <v>39</v>
      </c>
      <c r="F15" s="27" t="s">
        <v>38</v>
      </c>
      <c r="G15" s="21" t="s">
        <v>336</v>
      </c>
      <c r="H15" s="28">
        <v>1398</v>
      </c>
      <c r="I15" s="22">
        <f t="shared" si="1"/>
        <v>0</v>
      </c>
      <c r="J15" s="23"/>
      <c r="K15" s="21"/>
      <c r="L15" s="23"/>
      <c r="M15" s="21"/>
      <c r="N15" s="23"/>
      <c r="O15" s="21"/>
      <c r="P15" s="24" t="s">
        <v>337</v>
      </c>
      <c r="Q15" s="27" t="s">
        <v>37</v>
      </c>
    </row>
    <row r="16" spans="1:17" x14ac:dyDescent="0.25">
      <c r="A16" s="31">
        <v>3</v>
      </c>
      <c r="B16" s="31" t="s">
        <v>21</v>
      </c>
      <c r="C16" s="20" t="s">
        <v>342</v>
      </c>
      <c r="D16" s="32" t="s">
        <v>47</v>
      </c>
      <c r="E16" s="33" t="s">
        <v>43</v>
      </c>
      <c r="F16" s="33" t="s">
        <v>42</v>
      </c>
      <c r="G16" s="21" t="s">
        <v>336</v>
      </c>
      <c r="H16" s="34">
        <v>9870</v>
      </c>
      <c r="I16" s="22">
        <f t="shared" si="1"/>
        <v>7904.666666666667</v>
      </c>
      <c r="J16" s="23">
        <v>7435</v>
      </c>
      <c r="K16" s="21" t="s">
        <v>408</v>
      </c>
      <c r="L16" s="23">
        <v>8440</v>
      </c>
      <c r="M16" s="21" t="s">
        <v>409</v>
      </c>
      <c r="N16" s="23">
        <v>7839</v>
      </c>
      <c r="O16" s="21" t="s">
        <v>410</v>
      </c>
      <c r="P16" s="24" t="s">
        <v>337</v>
      </c>
      <c r="Q16" s="33" t="s">
        <v>25</v>
      </c>
    </row>
    <row r="17" spans="1:17" x14ac:dyDescent="0.25">
      <c r="A17" s="30">
        <v>3</v>
      </c>
      <c r="B17" s="30" t="s">
        <v>21</v>
      </c>
      <c r="C17" s="20" t="s">
        <v>342</v>
      </c>
      <c r="D17" s="25" t="s">
        <v>47</v>
      </c>
      <c r="E17" s="27" t="s">
        <v>45</v>
      </c>
      <c r="F17" s="27" t="s">
        <v>44</v>
      </c>
      <c r="G17" s="21" t="s">
        <v>336</v>
      </c>
      <c r="H17" s="28">
        <v>9884</v>
      </c>
      <c r="I17" s="22">
        <f t="shared" si="1"/>
        <v>0</v>
      </c>
      <c r="J17" s="23"/>
      <c r="K17" s="21"/>
      <c r="L17" s="23"/>
      <c r="M17" s="21"/>
      <c r="N17" s="23"/>
      <c r="O17" s="21"/>
      <c r="P17" s="24" t="s">
        <v>337</v>
      </c>
      <c r="Q17" s="27" t="s">
        <v>37</v>
      </c>
    </row>
    <row r="18" spans="1:17" x14ac:dyDescent="0.25">
      <c r="A18" s="30">
        <v>3</v>
      </c>
      <c r="B18" s="30" t="s">
        <v>21</v>
      </c>
      <c r="C18" s="20" t="s">
        <v>342</v>
      </c>
      <c r="D18" s="25" t="s">
        <v>47</v>
      </c>
      <c r="E18" s="27" t="s">
        <v>47</v>
      </c>
      <c r="F18" s="27" t="s">
        <v>46</v>
      </c>
      <c r="G18" s="21" t="s">
        <v>336</v>
      </c>
      <c r="H18" s="28">
        <v>11200</v>
      </c>
      <c r="I18" s="22">
        <f t="shared" si="1"/>
        <v>0</v>
      </c>
      <c r="J18" s="23"/>
      <c r="K18" s="21"/>
      <c r="L18" s="23"/>
      <c r="M18" s="21"/>
      <c r="N18" s="23"/>
      <c r="O18" s="21"/>
      <c r="P18" s="24" t="s">
        <v>337</v>
      </c>
      <c r="Q18" s="27" t="s">
        <v>22</v>
      </c>
    </row>
    <row r="19" spans="1:17" x14ac:dyDescent="0.25">
      <c r="A19" s="30">
        <v>3</v>
      </c>
      <c r="B19" s="30" t="s">
        <v>21</v>
      </c>
      <c r="C19" s="20" t="s">
        <v>342</v>
      </c>
      <c r="D19" s="25" t="s">
        <v>47</v>
      </c>
      <c r="E19" s="27" t="s">
        <v>49</v>
      </c>
      <c r="F19" s="27" t="s">
        <v>48</v>
      </c>
      <c r="G19" s="21" t="s">
        <v>336</v>
      </c>
      <c r="H19" s="28">
        <v>15885.24</v>
      </c>
      <c r="I19" s="22">
        <f t="shared" si="1"/>
        <v>0</v>
      </c>
      <c r="J19" s="23"/>
      <c r="K19" s="21"/>
      <c r="L19" s="23"/>
      <c r="M19" s="21"/>
      <c r="N19" s="23"/>
      <c r="O19" s="21"/>
      <c r="P19" s="24" t="s">
        <v>337</v>
      </c>
      <c r="Q19" s="27" t="s">
        <v>28</v>
      </c>
    </row>
    <row r="20" spans="1:17" ht="21" customHeight="1" x14ac:dyDescent="0.25">
      <c r="A20" s="31">
        <v>4</v>
      </c>
      <c r="B20" s="31" t="s">
        <v>21</v>
      </c>
      <c r="C20" s="20" t="s">
        <v>343</v>
      </c>
      <c r="D20" s="35" t="s">
        <v>344</v>
      </c>
      <c r="E20" s="33" t="s">
        <v>52</v>
      </c>
      <c r="F20" s="33" t="s">
        <v>44</v>
      </c>
      <c r="G20" s="21" t="s">
        <v>336</v>
      </c>
      <c r="H20" s="34">
        <v>6344</v>
      </c>
      <c r="I20" s="22">
        <f t="shared" si="1"/>
        <v>5757.333333333333</v>
      </c>
      <c r="J20" s="23">
        <v>5831</v>
      </c>
      <c r="K20" s="21" t="s">
        <v>411</v>
      </c>
      <c r="L20" s="23">
        <v>5931</v>
      </c>
      <c r="M20" s="21" t="s">
        <v>412</v>
      </c>
      <c r="N20" s="23">
        <v>5510</v>
      </c>
      <c r="O20" s="21" t="s">
        <v>413</v>
      </c>
      <c r="P20" s="24" t="s">
        <v>337</v>
      </c>
      <c r="Q20" s="33" t="s">
        <v>37</v>
      </c>
    </row>
    <row r="21" spans="1:17" x14ac:dyDescent="0.25">
      <c r="A21" s="30">
        <v>4</v>
      </c>
      <c r="B21" s="30" t="s">
        <v>21</v>
      </c>
      <c r="C21" s="20" t="s">
        <v>343</v>
      </c>
      <c r="D21" s="26" t="s">
        <v>344</v>
      </c>
      <c r="E21" s="27" t="s">
        <v>54</v>
      </c>
      <c r="F21" s="27" t="s">
        <v>53</v>
      </c>
      <c r="G21" s="21" t="s">
        <v>336</v>
      </c>
      <c r="H21" s="28">
        <v>6424</v>
      </c>
      <c r="I21" s="22">
        <f t="shared" si="1"/>
        <v>0</v>
      </c>
      <c r="J21" s="23"/>
      <c r="K21" s="21"/>
      <c r="L21" s="23"/>
      <c r="M21" s="21"/>
      <c r="N21" s="23"/>
      <c r="O21" s="21"/>
      <c r="P21" s="24" t="s">
        <v>337</v>
      </c>
      <c r="Q21" s="27" t="s">
        <v>25</v>
      </c>
    </row>
    <row r="22" spans="1:17" x14ac:dyDescent="0.25">
      <c r="A22" s="30">
        <v>4</v>
      </c>
      <c r="B22" s="30" t="s">
        <v>21</v>
      </c>
      <c r="C22" s="20" t="s">
        <v>343</v>
      </c>
      <c r="D22" s="26" t="s">
        <v>344</v>
      </c>
      <c r="E22" s="27" t="s">
        <v>56</v>
      </c>
      <c r="F22" s="27" t="s">
        <v>55</v>
      </c>
      <c r="G22" s="21" t="s">
        <v>336</v>
      </c>
      <c r="H22" s="28">
        <v>6650</v>
      </c>
      <c r="I22" s="22">
        <f t="shared" si="1"/>
        <v>0</v>
      </c>
      <c r="J22" s="23"/>
      <c r="K22" s="21"/>
      <c r="L22" s="23"/>
      <c r="M22" s="21"/>
      <c r="N22" s="23"/>
      <c r="O22" s="21"/>
      <c r="P22" s="24" t="s">
        <v>337</v>
      </c>
      <c r="Q22" s="27" t="s">
        <v>22</v>
      </c>
    </row>
    <row r="23" spans="1:17" x14ac:dyDescent="0.25">
      <c r="A23" s="30">
        <v>4</v>
      </c>
      <c r="B23" s="30" t="s">
        <v>21</v>
      </c>
      <c r="C23" s="20" t="s">
        <v>343</v>
      </c>
      <c r="D23" s="26" t="s">
        <v>344</v>
      </c>
      <c r="E23" s="27" t="s">
        <v>57</v>
      </c>
      <c r="F23" s="27" t="s">
        <v>55</v>
      </c>
      <c r="G23" s="21" t="s">
        <v>336</v>
      </c>
      <c r="H23" s="28">
        <v>9705.86</v>
      </c>
      <c r="I23" s="22">
        <f t="shared" si="1"/>
        <v>0</v>
      </c>
      <c r="J23" s="23"/>
      <c r="K23" s="21"/>
      <c r="L23" s="23"/>
      <c r="M23" s="21"/>
      <c r="N23" s="23"/>
      <c r="O23" s="21"/>
      <c r="P23" s="24" t="s">
        <v>337</v>
      </c>
      <c r="Q23" s="27" t="s">
        <v>28</v>
      </c>
    </row>
    <row r="24" spans="1:17" ht="15.75" customHeight="1" x14ac:dyDescent="0.25">
      <c r="A24" s="31">
        <v>5</v>
      </c>
      <c r="B24" s="31">
        <v>2</v>
      </c>
      <c r="C24" s="20" t="s">
        <v>345</v>
      </c>
      <c r="D24" s="32" t="s">
        <v>346</v>
      </c>
      <c r="E24" s="33" t="s">
        <v>61</v>
      </c>
      <c r="F24" s="33" t="s">
        <v>60</v>
      </c>
      <c r="G24" s="21" t="s">
        <v>336</v>
      </c>
      <c r="H24" s="34">
        <v>8200</v>
      </c>
      <c r="I24" s="22">
        <f t="shared" si="1"/>
        <v>9154</v>
      </c>
      <c r="J24" s="23">
        <v>9649</v>
      </c>
      <c r="K24" s="21" t="s">
        <v>415</v>
      </c>
      <c r="L24" s="23">
        <v>8164</v>
      </c>
      <c r="M24" s="21" t="s">
        <v>416</v>
      </c>
      <c r="N24" s="23">
        <v>9649</v>
      </c>
      <c r="O24" s="21" t="s">
        <v>414</v>
      </c>
      <c r="P24" s="24" t="s">
        <v>337</v>
      </c>
      <c r="Q24" s="33" t="s">
        <v>22</v>
      </c>
    </row>
    <row r="25" spans="1:17" x14ac:dyDescent="0.25">
      <c r="A25" s="30">
        <v>5</v>
      </c>
      <c r="B25" s="30" t="s">
        <v>21</v>
      </c>
      <c r="C25" s="20" t="s">
        <v>345</v>
      </c>
      <c r="D25" s="25" t="s">
        <v>346</v>
      </c>
      <c r="E25" s="27" t="s">
        <v>62</v>
      </c>
      <c r="F25" s="27" t="s">
        <v>44</v>
      </c>
      <c r="G25" s="21" t="s">
        <v>336</v>
      </c>
      <c r="H25" s="28">
        <v>9788</v>
      </c>
      <c r="I25" s="22">
        <f t="shared" si="1"/>
        <v>0</v>
      </c>
      <c r="J25" s="23"/>
      <c r="K25" s="21"/>
      <c r="L25" s="23"/>
      <c r="M25" s="21"/>
      <c r="N25" s="23"/>
      <c r="O25" s="21"/>
      <c r="P25" s="24" t="s">
        <v>337</v>
      </c>
      <c r="Q25" s="27" t="s">
        <v>37</v>
      </c>
    </row>
    <row r="26" spans="1:17" x14ac:dyDescent="0.25">
      <c r="A26" s="30">
        <v>5</v>
      </c>
      <c r="B26" s="30" t="s">
        <v>21</v>
      </c>
      <c r="C26" s="20" t="s">
        <v>345</v>
      </c>
      <c r="D26" s="25" t="s">
        <v>346</v>
      </c>
      <c r="E26" s="27" t="s">
        <v>64</v>
      </c>
      <c r="F26" s="27" t="s">
        <v>63</v>
      </c>
      <c r="G26" s="21" t="s">
        <v>336</v>
      </c>
      <c r="H26" s="28">
        <v>9798</v>
      </c>
      <c r="I26" s="22">
        <f t="shared" si="1"/>
        <v>0</v>
      </c>
      <c r="J26" s="23"/>
      <c r="K26" s="21"/>
      <c r="L26" s="23"/>
      <c r="M26" s="21"/>
      <c r="N26" s="23"/>
      <c r="O26" s="21"/>
      <c r="P26" s="24" t="s">
        <v>337</v>
      </c>
      <c r="Q26" s="27" t="s">
        <v>25</v>
      </c>
    </row>
    <row r="27" spans="1:17" x14ac:dyDescent="0.25">
      <c r="A27" s="30">
        <v>5</v>
      </c>
      <c r="B27" s="30" t="s">
        <v>21</v>
      </c>
      <c r="C27" s="20" t="s">
        <v>345</v>
      </c>
      <c r="D27" s="25" t="s">
        <v>346</v>
      </c>
      <c r="E27" s="27" t="s">
        <v>61</v>
      </c>
      <c r="F27" s="27" t="s">
        <v>55</v>
      </c>
      <c r="G27" s="21" t="s">
        <v>336</v>
      </c>
      <c r="H27" s="28">
        <v>10150</v>
      </c>
      <c r="I27" s="22">
        <f t="shared" si="1"/>
        <v>0</v>
      </c>
      <c r="J27" s="23"/>
      <c r="K27" s="21"/>
      <c r="L27" s="23"/>
      <c r="M27" s="21"/>
      <c r="N27" s="23"/>
      <c r="O27" s="21"/>
      <c r="P27" s="24" t="s">
        <v>337</v>
      </c>
      <c r="Q27" s="27" t="s">
        <v>22</v>
      </c>
    </row>
    <row r="28" spans="1:17" x14ac:dyDescent="0.25">
      <c r="A28" s="30">
        <v>5</v>
      </c>
      <c r="B28" s="30" t="s">
        <v>21</v>
      </c>
      <c r="C28" s="20" t="s">
        <v>345</v>
      </c>
      <c r="D28" s="25" t="s">
        <v>346</v>
      </c>
      <c r="E28" s="27" t="s">
        <v>65</v>
      </c>
      <c r="F28" s="27" t="s">
        <v>55</v>
      </c>
      <c r="G28" s="21" t="s">
        <v>336</v>
      </c>
      <c r="H28" s="28">
        <v>14806.88</v>
      </c>
      <c r="I28" s="22">
        <f t="shared" si="1"/>
        <v>0</v>
      </c>
      <c r="J28" s="23"/>
      <c r="K28" s="21"/>
      <c r="L28" s="23"/>
      <c r="M28" s="21"/>
      <c r="N28" s="23"/>
      <c r="O28" s="21"/>
      <c r="P28" s="24" t="s">
        <v>337</v>
      </c>
      <c r="Q28" s="27" t="s">
        <v>28</v>
      </c>
    </row>
    <row r="29" spans="1:17" x14ac:dyDescent="0.25">
      <c r="A29" s="31">
        <v>6</v>
      </c>
      <c r="B29" s="31" t="s">
        <v>21</v>
      </c>
      <c r="C29" s="20" t="s">
        <v>347</v>
      </c>
      <c r="D29" s="35" t="s">
        <v>348</v>
      </c>
      <c r="E29" s="33" t="s">
        <v>69</v>
      </c>
      <c r="F29" s="33" t="s">
        <v>68</v>
      </c>
      <c r="G29" s="21" t="s">
        <v>336</v>
      </c>
      <c r="H29" s="34">
        <v>18698</v>
      </c>
      <c r="I29" s="22">
        <f t="shared" si="1"/>
        <v>68897</v>
      </c>
      <c r="J29" s="23">
        <v>177800</v>
      </c>
      <c r="K29" s="21" t="s">
        <v>418</v>
      </c>
      <c r="L29" s="23">
        <v>12551</v>
      </c>
      <c r="M29" s="21" t="s">
        <v>417</v>
      </c>
      <c r="N29" s="23">
        <v>16340</v>
      </c>
      <c r="O29" s="21" t="s">
        <v>419</v>
      </c>
      <c r="P29" s="24" t="s">
        <v>337</v>
      </c>
      <c r="Q29" s="33" t="s">
        <v>25</v>
      </c>
    </row>
    <row r="30" spans="1:17" x14ac:dyDescent="0.25">
      <c r="A30" s="30">
        <v>6</v>
      </c>
      <c r="B30" s="30" t="s">
        <v>21</v>
      </c>
      <c r="C30" s="20" t="s">
        <v>347</v>
      </c>
      <c r="D30" s="26" t="s">
        <v>348</v>
      </c>
      <c r="E30" s="27" t="s">
        <v>71</v>
      </c>
      <c r="F30" s="27" t="s">
        <v>70</v>
      </c>
      <c r="G30" s="21" t="s">
        <v>336</v>
      </c>
      <c r="H30" s="28">
        <v>19650</v>
      </c>
      <c r="I30" s="22">
        <f t="shared" si="1"/>
        <v>0</v>
      </c>
      <c r="J30" s="23"/>
      <c r="K30" s="21"/>
      <c r="L30" s="23"/>
      <c r="M30" s="21"/>
      <c r="N30" s="23"/>
      <c r="O30" s="21"/>
      <c r="P30" s="24" t="s">
        <v>337</v>
      </c>
      <c r="Q30" s="27" t="s">
        <v>22</v>
      </c>
    </row>
    <row r="31" spans="1:17" x14ac:dyDescent="0.25">
      <c r="A31" s="30">
        <v>6</v>
      </c>
      <c r="B31" s="30" t="s">
        <v>21</v>
      </c>
      <c r="C31" s="20" t="s">
        <v>347</v>
      </c>
      <c r="D31" s="26" t="s">
        <v>348</v>
      </c>
      <c r="E31" s="27" t="s">
        <v>73</v>
      </c>
      <c r="F31" s="27" t="s">
        <v>72</v>
      </c>
      <c r="G31" s="21" t="s">
        <v>336</v>
      </c>
      <c r="H31" s="28">
        <v>26611.47</v>
      </c>
      <c r="I31" s="22">
        <f t="shared" si="1"/>
        <v>0</v>
      </c>
      <c r="J31" s="23"/>
      <c r="K31" s="21"/>
      <c r="L31" s="23"/>
      <c r="M31" s="21"/>
      <c r="N31" s="23"/>
      <c r="O31" s="21"/>
      <c r="P31" s="24" t="s">
        <v>337</v>
      </c>
      <c r="Q31" s="27" t="s">
        <v>28</v>
      </c>
    </row>
    <row r="32" spans="1:17" x14ac:dyDescent="0.25">
      <c r="A32" s="30">
        <v>6</v>
      </c>
      <c r="B32" s="30" t="s">
        <v>21</v>
      </c>
      <c r="C32" s="20" t="s">
        <v>347</v>
      </c>
      <c r="D32" s="26" t="s">
        <v>348</v>
      </c>
      <c r="E32" s="27" t="s">
        <v>75</v>
      </c>
      <c r="F32" s="27" t="s">
        <v>74</v>
      </c>
      <c r="G32" s="21" t="s">
        <v>336</v>
      </c>
      <c r="H32" s="28">
        <v>29888</v>
      </c>
      <c r="I32" s="22">
        <f t="shared" si="1"/>
        <v>0</v>
      </c>
      <c r="J32" s="23"/>
      <c r="K32" s="21"/>
      <c r="L32" s="23"/>
      <c r="M32" s="21"/>
      <c r="N32" s="23"/>
      <c r="O32" s="21"/>
      <c r="P32" s="24" t="s">
        <v>337</v>
      </c>
      <c r="Q32" s="27" t="s">
        <v>37</v>
      </c>
    </row>
    <row r="33" spans="1:17" x14ac:dyDescent="0.25">
      <c r="A33" s="31">
        <v>7</v>
      </c>
      <c r="B33" s="31" t="s">
        <v>21</v>
      </c>
      <c r="C33" s="20" t="s">
        <v>349</v>
      </c>
      <c r="D33" s="32" t="s">
        <v>350</v>
      </c>
      <c r="E33" s="33" t="s">
        <v>78</v>
      </c>
      <c r="F33" s="33" t="s">
        <v>68</v>
      </c>
      <c r="G33" s="21" t="s">
        <v>336</v>
      </c>
      <c r="H33" s="34">
        <v>40848</v>
      </c>
      <c r="I33" s="22">
        <f t="shared" si="1"/>
        <v>40435.666666666664</v>
      </c>
      <c r="J33" s="23">
        <v>37148</v>
      </c>
      <c r="K33" s="21" t="s">
        <v>422</v>
      </c>
      <c r="L33" s="23">
        <v>44259</v>
      </c>
      <c r="M33" s="21" t="s">
        <v>421</v>
      </c>
      <c r="N33" s="23">
        <v>39900</v>
      </c>
      <c r="O33" s="21" t="s">
        <v>420</v>
      </c>
      <c r="P33" s="24" t="s">
        <v>337</v>
      </c>
      <c r="Q33" s="33" t="s">
        <v>25</v>
      </c>
    </row>
    <row r="34" spans="1:17" x14ac:dyDescent="0.25">
      <c r="A34" s="30">
        <v>7</v>
      </c>
      <c r="B34" s="30" t="s">
        <v>21</v>
      </c>
      <c r="C34" s="20" t="s">
        <v>349</v>
      </c>
      <c r="D34" s="25" t="s">
        <v>350</v>
      </c>
      <c r="E34" s="27" t="s">
        <v>79</v>
      </c>
      <c r="F34" s="27" t="s">
        <v>70</v>
      </c>
      <c r="G34" s="21" t="s">
        <v>336</v>
      </c>
      <c r="H34" s="28">
        <v>41900</v>
      </c>
      <c r="I34" s="22">
        <f t="shared" si="1"/>
        <v>0</v>
      </c>
      <c r="J34" s="23"/>
      <c r="K34" s="21"/>
      <c r="L34" s="23"/>
      <c r="M34" s="21"/>
      <c r="N34" s="23"/>
      <c r="O34" s="21"/>
      <c r="P34" s="24" t="s">
        <v>337</v>
      </c>
      <c r="Q34" s="27" t="s">
        <v>22</v>
      </c>
    </row>
    <row r="35" spans="1:17" x14ac:dyDescent="0.25">
      <c r="A35" s="30">
        <v>7</v>
      </c>
      <c r="B35" s="30" t="s">
        <v>21</v>
      </c>
      <c r="C35" s="20" t="s">
        <v>349</v>
      </c>
      <c r="D35" s="25" t="s">
        <v>350</v>
      </c>
      <c r="E35" s="27" t="s">
        <v>80</v>
      </c>
      <c r="F35" s="27" t="s">
        <v>72</v>
      </c>
      <c r="G35" s="21" t="s">
        <v>336</v>
      </c>
      <c r="H35" s="28">
        <v>58383.15</v>
      </c>
      <c r="I35" s="22">
        <f t="shared" si="1"/>
        <v>0</v>
      </c>
      <c r="J35" s="23"/>
      <c r="K35" s="21"/>
      <c r="L35" s="23"/>
      <c r="M35" s="21"/>
      <c r="N35" s="23"/>
      <c r="O35" s="21"/>
      <c r="P35" s="24" t="s">
        <v>337</v>
      </c>
      <c r="Q35" s="27" t="s">
        <v>28</v>
      </c>
    </row>
    <row r="36" spans="1:17" x14ac:dyDescent="0.25">
      <c r="A36" s="30">
        <v>7</v>
      </c>
      <c r="B36" s="30" t="s">
        <v>21</v>
      </c>
      <c r="C36" s="20" t="s">
        <v>349</v>
      </c>
      <c r="D36" s="25" t="s">
        <v>350</v>
      </c>
      <c r="E36" s="27" t="s">
        <v>81</v>
      </c>
      <c r="F36" s="27" t="s">
        <v>74</v>
      </c>
      <c r="G36" s="21" t="s">
        <v>336</v>
      </c>
      <c r="H36" s="28">
        <v>68998</v>
      </c>
      <c r="I36" s="22">
        <f t="shared" si="1"/>
        <v>0</v>
      </c>
      <c r="J36" s="23"/>
      <c r="K36" s="21"/>
      <c r="L36" s="23"/>
      <c r="M36" s="21"/>
      <c r="N36" s="23"/>
      <c r="O36" s="21"/>
      <c r="P36" s="24" t="s">
        <v>337</v>
      </c>
      <c r="Q36" s="27" t="s">
        <v>37</v>
      </c>
    </row>
    <row r="37" spans="1:17" ht="25.5" x14ac:dyDescent="0.25">
      <c r="A37" s="31">
        <v>8</v>
      </c>
      <c r="B37" s="31" t="s">
        <v>21</v>
      </c>
      <c r="C37" s="20" t="s">
        <v>351</v>
      </c>
      <c r="D37" s="32" t="s">
        <v>352</v>
      </c>
      <c r="E37" s="33" t="s">
        <v>85</v>
      </c>
      <c r="F37" s="33" t="s">
        <v>84</v>
      </c>
      <c r="G37" s="21" t="s">
        <v>336</v>
      </c>
      <c r="H37" s="34">
        <v>17064</v>
      </c>
      <c r="I37" s="22">
        <f t="shared" si="1"/>
        <v>15303</v>
      </c>
      <c r="J37" s="23">
        <v>14355</v>
      </c>
      <c r="K37" s="21" t="s">
        <v>423</v>
      </c>
      <c r="L37" s="23">
        <v>15619</v>
      </c>
      <c r="M37" s="21" t="s">
        <v>424</v>
      </c>
      <c r="N37" s="23">
        <v>15935</v>
      </c>
      <c r="O37" s="21" t="s">
        <v>425</v>
      </c>
      <c r="P37" s="24" t="s">
        <v>337</v>
      </c>
      <c r="Q37" s="33" t="s">
        <v>25</v>
      </c>
    </row>
    <row r="38" spans="1:17" ht="25.5" x14ac:dyDescent="0.25">
      <c r="A38" s="30">
        <v>8</v>
      </c>
      <c r="B38" s="30" t="s">
        <v>21</v>
      </c>
      <c r="C38" s="20" t="s">
        <v>351</v>
      </c>
      <c r="D38" s="25" t="s">
        <v>352</v>
      </c>
      <c r="E38" s="27" t="s">
        <v>86</v>
      </c>
      <c r="F38" s="27" t="s">
        <v>48</v>
      </c>
      <c r="G38" s="21" t="s">
        <v>336</v>
      </c>
      <c r="H38" s="28">
        <v>18000</v>
      </c>
      <c r="I38" s="22">
        <f t="shared" si="1"/>
        <v>0</v>
      </c>
      <c r="J38" s="23"/>
      <c r="K38" s="21"/>
      <c r="L38" s="23"/>
      <c r="M38" s="21"/>
      <c r="N38" s="23"/>
      <c r="O38" s="21"/>
      <c r="P38" s="24" t="s">
        <v>337</v>
      </c>
      <c r="Q38" s="27" t="s">
        <v>22</v>
      </c>
    </row>
    <row r="39" spans="1:17" ht="25.5" x14ac:dyDescent="0.25">
      <c r="A39" s="30">
        <v>8</v>
      </c>
      <c r="B39" s="30" t="s">
        <v>21</v>
      </c>
      <c r="C39" s="20" t="s">
        <v>351</v>
      </c>
      <c r="D39" s="25" t="s">
        <v>352</v>
      </c>
      <c r="E39" s="27" t="s">
        <v>87</v>
      </c>
      <c r="F39" s="27" t="s">
        <v>44</v>
      </c>
      <c r="G39" s="21" t="s">
        <v>336</v>
      </c>
      <c r="H39" s="28">
        <v>19884</v>
      </c>
      <c r="I39" s="22">
        <f t="shared" si="1"/>
        <v>0</v>
      </c>
      <c r="J39" s="23"/>
      <c r="K39" s="21"/>
      <c r="L39" s="23"/>
      <c r="M39" s="21"/>
      <c r="N39" s="23"/>
      <c r="O39" s="21"/>
      <c r="P39" s="24" t="s">
        <v>337</v>
      </c>
      <c r="Q39" s="27" t="s">
        <v>37</v>
      </c>
    </row>
    <row r="40" spans="1:17" ht="25.5" x14ac:dyDescent="0.25">
      <c r="A40" s="30">
        <v>8</v>
      </c>
      <c r="B40" s="30" t="s">
        <v>21</v>
      </c>
      <c r="C40" s="20" t="s">
        <v>351</v>
      </c>
      <c r="D40" s="25" t="s">
        <v>352</v>
      </c>
      <c r="E40" s="27" t="s">
        <v>88</v>
      </c>
      <c r="F40" s="27" t="s">
        <v>48</v>
      </c>
      <c r="G40" s="21" t="s">
        <v>336</v>
      </c>
      <c r="H40" s="28">
        <v>26763.01</v>
      </c>
      <c r="I40" s="22">
        <f t="shared" si="1"/>
        <v>0</v>
      </c>
      <c r="J40" s="23"/>
      <c r="K40" s="21"/>
      <c r="L40" s="23"/>
      <c r="M40" s="21"/>
      <c r="N40" s="23"/>
      <c r="O40" s="21"/>
      <c r="P40" s="24" t="s">
        <v>337</v>
      </c>
      <c r="Q40" s="27" t="s">
        <v>28</v>
      </c>
    </row>
    <row r="41" spans="1:17" x14ac:dyDescent="0.25">
      <c r="A41" s="31">
        <v>9</v>
      </c>
      <c r="B41" s="31" t="s">
        <v>21</v>
      </c>
      <c r="C41" s="20" t="s">
        <v>353</v>
      </c>
      <c r="D41" s="32" t="s">
        <v>354</v>
      </c>
      <c r="E41" s="33" t="s">
        <v>91</v>
      </c>
      <c r="F41" s="33" t="s">
        <v>53</v>
      </c>
      <c r="G41" s="21" t="s">
        <v>336</v>
      </c>
      <c r="H41" s="34">
        <v>7498</v>
      </c>
      <c r="I41" s="22">
        <f t="shared" si="1"/>
        <v>7147.8</v>
      </c>
      <c r="J41" s="23">
        <v>9199</v>
      </c>
      <c r="K41" s="21" t="s">
        <v>428</v>
      </c>
      <c r="L41" s="23">
        <v>6267</v>
      </c>
      <c r="M41" s="21" t="s">
        <v>427</v>
      </c>
      <c r="N41" s="23">
        <v>5977.4</v>
      </c>
      <c r="O41" s="21" t="s">
        <v>426</v>
      </c>
      <c r="P41" s="24" t="s">
        <v>337</v>
      </c>
      <c r="Q41" s="33" t="s">
        <v>25</v>
      </c>
    </row>
    <row r="42" spans="1:17" x14ac:dyDescent="0.25">
      <c r="A42" s="30">
        <v>9</v>
      </c>
      <c r="B42" s="30" t="s">
        <v>21</v>
      </c>
      <c r="C42" s="20" t="s">
        <v>353</v>
      </c>
      <c r="D42" s="25" t="s">
        <v>354</v>
      </c>
      <c r="E42" s="27" t="s">
        <v>92</v>
      </c>
      <c r="F42" s="27" t="s">
        <v>55</v>
      </c>
      <c r="G42" s="21" t="s">
        <v>336</v>
      </c>
      <c r="H42" s="28">
        <v>7800</v>
      </c>
      <c r="I42" s="22">
        <f t="shared" si="1"/>
        <v>0</v>
      </c>
      <c r="J42" s="23"/>
      <c r="K42" s="21"/>
      <c r="L42" s="23"/>
      <c r="M42" s="21"/>
      <c r="N42" s="23"/>
      <c r="O42" s="21"/>
      <c r="P42" s="24" t="s">
        <v>337</v>
      </c>
      <c r="Q42" s="27" t="s">
        <v>22</v>
      </c>
    </row>
    <row r="43" spans="1:17" x14ac:dyDescent="0.25">
      <c r="A43" s="30">
        <v>9</v>
      </c>
      <c r="B43" s="30" t="s">
        <v>21</v>
      </c>
      <c r="C43" s="20" t="s">
        <v>353</v>
      </c>
      <c r="D43" s="25" t="s">
        <v>354</v>
      </c>
      <c r="E43" s="27" t="s">
        <v>94</v>
      </c>
      <c r="F43" s="27" t="s">
        <v>93</v>
      </c>
      <c r="G43" s="21" t="s">
        <v>336</v>
      </c>
      <c r="H43" s="28">
        <v>7998</v>
      </c>
      <c r="I43" s="22">
        <f t="shared" si="1"/>
        <v>0</v>
      </c>
      <c r="J43" s="23"/>
      <c r="K43" s="21"/>
      <c r="L43" s="23"/>
      <c r="M43" s="21"/>
      <c r="N43" s="23"/>
      <c r="O43" s="21"/>
      <c r="P43" s="24" t="s">
        <v>337</v>
      </c>
      <c r="Q43" s="27" t="s">
        <v>37</v>
      </c>
    </row>
    <row r="44" spans="1:17" x14ac:dyDescent="0.25">
      <c r="A44" s="30">
        <v>9</v>
      </c>
      <c r="B44" s="30" t="s">
        <v>21</v>
      </c>
      <c r="C44" s="20" t="s">
        <v>353</v>
      </c>
      <c r="D44" s="25" t="s">
        <v>354</v>
      </c>
      <c r="E44" s="27" t="s">
        <v>95</v>
      </c>
      <c r="F44" s="27" t="s">
        <v>55</v>
      </c>
      <c r="G44" s="21" t="s">
        <v>336</v>
      </c>
      <c r="H44" s="28">
        <v>13239.07</v>
      </c>
      <c r="I44" s="22">
        <f t="shared" si="1"/>
        <v>0</v>
      </c>
      <c r="J44" s="23"/>
      <c r="K44" s="21"/>
      <c r="L44" s="23"/>
      <c r="M44" s="21"/>
      <c r="N44" s="23"/>
      <c r="O44" s="21"/>
      <c r="P44" s="24" t="s">
        <v>337</v>
      </c>
      <c r="Q44" s="27" t="s">
        <v>28</v>
      </c>
    </row>
    <row r="45" spans="1:17" x14ac:dyDescent="0.25">
      <c r="A45" s="31">
        <v>10</v>
      </c>
      <c r="B45" s="31">
        <v>2</v>
      </c>
      <c r="C45" s="20" t="s">
        <v>355</v>
      </c>
      <c r="D45" s="32" t="s">
        <v>356</v>
      </c>
      <c r="E45" s="33" t="s">
        <v>99</v>
      </c>
      <c r="F45" s="33" t="s">
        <v>98</v>
      </c>
      <c r="G45" s="21" t="s">
        <v>336</v>
      </c>
      <c r="H45" s="34">
        <v>1650</v>
      </c>
      <c r="I45" s="22">
        <f t="shared" si="1"/>
        <v>1796.8400000000001</v>
      </c>
      <c r="J45" s="23">
        <v>1995</v>
      </c>
      <c r="K45" s="21" t="s">
        <v>429</v>
      </c>
      <c r="L45" s="23">
        <v>1967.88</v>
      </c>
      <c r="M45" s="21" t="s">
        <v>430</v>
      </c>
      <c r="N45" s="23">
        <v>1427.64</v>
      </c>
      <c r="O45" s="21" t="s">
        <v>431</v>
      </c>
      <c r="P45" s="24" t="s">
        <v>337</v>
      </c>
      <c r="Q45" s="33" t="s">
        <v>22</v>
      </c>
    </row>
    <row r="46" spans="1:17" x14ac:dyDescent="0.25">
      <c r="A46" s="30">
        <v>10</v>
      </c>
      <c r="B46" s="30" t="s">
        <v>21</v>
      </c>
      <c r="C46" s="20" t="s">
        <v>355</v>
      </c>
      <c r="D46" s="25" t="s">
        <v>356</v>
      </c>
      <c r="E46" s="27" t="s">
        <v>101</v>
      </c>
      <c r="F46" s="27" t="s">
        <v>100</v>
      </c>
      <c r="G46" s="21" t="s">
        <v>336</v>
      </c>
      <c r="H46" s="28">
        <v>1998</v>
      </c>
      <c r="I46" s="22">
        <f t="shared" si="1"/>
        <v>0</v>
      </c>
      <c r="J46" s="23"/>
      <c r="K46" s="21"/>
      <c r="L46" s="23"/>
      <c r="M46" s="21"/>
      <c r="N46" s="23"/>
      <c r="O46" s="21"/>
      <c r="P46" s="24" t="s">
        <v>337</v>
      </c>
      <c r="Q46" s="27" t="s">
        <v>37</v>
      </c>
    </row>
    <row r="47" spans="1:17" x14ac:dyDescent="0.25">
      <c r="A47" s="30">
        <v>10</v>
      </c>
      <c r="B47" s="30" t="s">
        <v>21</v>
      </c>
      <c r="C47" s="20" t="s">
        <v>355</v>
      </c>
      <c r="D47" s="25" t="s">
        <v>356</v>
      </c>
      <c r="E47" s="27" t="s">
        <v>103</v>
      </c>
      <c r="F47" s="27" t="s">
        <v>102</v>
      </c>
      <c r="G47" s="21" t="s">
        <v>336</v>
      </c>
      <c r="H47" s="28">
        <v>2358</v>
      </c>
      <c r="I47" s="22">
        <f t="shared" si="1"/>
        <v>0</v>
      </c>
      <c r="J47" s="23"/>
      <c r="K47" s="21"/>
      <c r="L47" s="23"/>
      <c r="M47" s="21"/>
      <c r="N47" s="23"/>
      <c r="O47" s="21"/>
      <c r="P47" s="24" t="s">
        <v>337</v>
      </c>
      <c r="Q47" s="27" t="s">
        <v>25</v>
      </c>
    </row>
    <row r="48" spans="1:17" x14ac:dyDescent="0.25">
      <c r="A48" s="30">
        <v>10</v>
      </c>
      <c r="B48" s="30" t="s">
        <v>21</v>
      </c>
      <c r="C48" s="20" t="s">
        <v>355</v>
      </c>
      <c r="D48" s="25" t="s">
        <v>356</v>
      </c>
      <c r="E48" s="27" t="s">
        <v>105</v>
      </c>
      <c r="F48" s="27" t="s">
        <v>104</v>
      </c>
      <c r="G48" s="21" t="s">
        <v>336</v>
      </c>
      <c r="H48" s="28">
        <v>3000</v>
      </c>
      <c r="I48" s="22">
        <f t="shared" si="1"/>
        <v>0</v>
      </c>
      <c r="J48" s="23"/>
      <c r="K48" s="21"/>
      <c r="L48" s="23"/>
      <c r="M48" s="21"/>
      <c r="N48" s="23"/>
      <c r="O48" s="21"/>
      <c r="P48" s="24" t="s">
        <v>337</v>
      </c>
      <c r="Q48" s="27" t="s">
        <v>22</v>
      </c>
    </row>
    <row r="49" spans="1:17" x14ac:dyDescent="0.25">
      <c r="A49" s="30">
        <v>10</v>
      </c>
      <c r="B49" s="30" t="s">
        <v>21</v>
      </c>
      <c r="C49" s="20" t="s">
        <v>355</v>
      </c>
      <c r="D49" s="25" t="s">
        <v>356</v>
      </c>
      <c r="E49" s="27" t="s">
        <v>107</v>
      </c>
      <c r="F49" s="27" t="s">
        <v>106</v>
      </c>
      <c r="G49" s="21" t="s">
        <v>336</v>
      </c>
      <c r="H49" s="28">
        <v>3481.16</v>
      </c>
      <c r="I49" s="22">
        <f t="shared" si="1"/>
        <v>0</v>
      </c>
      <c r="J49" s="23"/>
      <c r="K49" s="21"/>
      <c r="L49" s="23"/>
      <c r="M49" s="21"/>
      <c r="N49" s="23"/>
      <c r="O49" s="21"/>
      <c r="P49" s="24" t="s">
        <v>337</v>
      </c>
      <c r="Q49" s="27" t="s">
        <v>28</v>
      </c>
    </row>
    <row r="50" spans="1:17" x14ac:dyDescent="0.25">
      <c r="A50" s="31">
        <v>11</v>
      </c>
      <c r="B50" s="31" t="s">
        <v>21</v>
      </c>
      <c r="C50" s="20" t="s">
        <v>357</v>
      </c>
      <c r="D50" s="32" t="s">
        <v>358</v>
      </c>
      <c r="E50" s="33" t="s">
        <v>112</v>
      </c>
      <c r="F50" s="33" t="s">
        <v>111</v>
      </c>
      <c r="G50" s="21" t="s">
        <v>336</v>
      </c>
      <c r="H50" s="34">
        <v>838</v>
      </c>
      <c r="I50" s="22">
        <f t="shared" si="1"/>
        <v>933</v>
      </c>
      <c r="J50" s="23">
        <v>869</v>
      </c>
      <c r="K50" s="21" t="s">
        <v>434</v>
      </c>
      <c r="L50" s="23">
        <v>990</v>
      </c>
      <c r="M50" s="21" t="s">
        <v>433</v>
      </c>
      <c r="N50" s="23">
        <v>940</v>
      </c>
      <c r="O50" s="21" t="s">
        <v>432</v>
      </c>
      <c r="P50" s="24" t="s">
        <v>337</v>
      </c>
      <c r="Q50" s="33" t="s">
        <v>110</v>
      </c>
    </row>
    <row r="51" spans="1:17" x14ac:dyDescent="0.25">
      <c r="A51" s="30">
        <v>11</v>
      </c>
      <c r="B51" s="30" t="s">
        <v>21</v>
      </c>
      <c r="C51" s="20" t="s">
        <v>357</v>
      </c>
      <c r="D51" s="25" t="s">
        <v>358</v>
      </c>
      <c r="E51" s="27" t="s">
        <v>115</v>
      </c>
      <c r="F51" s="27" t="s">
        <v>114</v>
      </c>
      <c r="G51" s="21" t="s">
        <v>336</v>
      </c>
      <c r="H51" s="28">
        <v>880</v>
      </c>
      <c r="I51" s="22">
        <f t="shared" si="1"/>
        <v>0</v>
      </c>
      <c r="J51" s="23"/>
      <c r="K51" s="21"/>
      <c r="L51" s="23"/>
      <c r="M51" s="21"/>
      <c r="N51" s="23"/>
      <c r="O51" s="21"/>
      <c r="P51" s="24" t="s">
        <v>337</v>
      </c>
      <c r="Q51" s="27" t="s">
        <v>113</v>
      </c>
    </row>
    <row r="52" spans="1:17" x14ac:dyDescent="0.25">
      <c r="A52" s="30">
        <v>11</v>
      </c>
      <c r="B52" s="30" t="s">
        <v>21</v>
      </c>
      <c r="C52" s="20" t="s">
        <v>357</v>
      </c>
      <c r="D52" s="25" t="s">
        <v>358</v>
      </c>
      <c r="E52" s="27" t="s">
        <v>117</v>
      </c>
      <c r="F52" s="27" t="s">
        <v>116</v>
      </c>
      <c r="G52" s="21" t="s">
        <v>336</v>
      </c>
      <c r="H52" s="28">
        <v>884</v>
      </c>
      <c r="I52" s="22">
        <f t="shared" si="1"/>
        <v>0</v>
      </c>
      <c r="J52" s="23"/>
      <c r="K52" s="21"/>
      <c r="L52" s="23"/>
      <c r="M52" s="21"/>
      <c r="N52" s="23"/>
      <c r="O52" s="21"/>
      <c r="P52" s="24" t="s">
        <v>337</v>
      </c>
      <c r="Q52" s="27" t="s">
        <v>25</v>
      </c>
    </row>
    <row r="53" spans="1:17" x14ac:dyDescent="0.25">
      <c r="A53" s="30">
        <v>11</v>
      </c>
      <c r="B53" s="30" t="s">
        <v>21</v>
      </c>
      <c r="C53" s="20" t="s">
        <v>357</v>
      </c>
      <c r="D53" s="25" t="s">
        <v>358</v>
      </c>
      <c r="E53" s="27" t="s">
        <v>118</v>
      </c>
      <c r="F53" s="27" t="s">
        <v>111</v>
      </c>
      <c r="G53" s="21" t="s">
        <v>336</v>
      </c>
      <c r="H53" s="28">
        <v>890</v>
      </c>
      <c r="I53" s="22">
        <f t="shared" si="1"/>
        <v>0</v>
      </c>
      <c r="J53" s="23"/>
      <c r="K53" s="21"/>
      <c r="L53" s="23"/>
      <c r="M53" s="21"/>
      <c r="N53" s="23"/>
      <c r="O53" s="21"/>
      <c r="P53" s="24" t="s">
        <v>337</v>
      </c>
      <c r="Q53" s="27" t="s">
        <v>22</v>
      </c>
    </row>
    <row r="54" spans="1:17" x14ac:dyDescent="0.25">
      <c r="A54" s="30">
        <v>11</v>
      </c>
      <c r="B54" s="30" t="s">
        <v>21</v>
      </c>
      <c r="C54" s="20" t="s">
        <v>357</v>
      </c>
      <c r="D54" s="25" t="s">
        <v>358</v>
      </c>
      <c r="E54" s="27" t="s">
        <v>120</v>
      </c>
      <c r="F54" s="27" t="s">
        <v>119</v>
      </c>
      <c r="G54" s="21" t="s">
        <v>336</v>
      </c>
      <c r="H54" s="28">
        <v>1898</v>
      </c>
      <c r="I54" s="22">
        <f t="shared" si="1"/>
        <v>0</v>
      </c>
      <c r="J54" s="23"/>
      <c r="K54" s="21"/>
      <c r="L54" s="23"/>
      <c r="M54" s="21"/>
      <c r="N54" s="23"/>
      <c r="O54" s="21"/>
      <c r="P54" s="24" t="s">
        <v>337</v>
      </c>
      <c r="Q54" s="27" t="s">
        <v>37</v>
      </c>
    </row>
    <row r="55" spans="1:17" x14ac:dyDescent="0.25">
      <c r="A55" s="30">
        <v>11</v>
      </c>
      <c r="B55" s="30" t="s">
        <v>21</v>
      </c>
      <c r="C55" s="20" t="s">
        <v>357</v>
      </c>
      <c r="D55" s="25" t="s">
        <v>358</v>
      </c>
      <c r="E55" s="27" t="s">
        <v>121</v>
      </c>
      <c r="F55" s="27" t="s">
        <v>106</v>
      </c>
      <c r="G55" s="21" t="s">
        <v>336</v>
      </c>
      <c r="H55" s="28">
        <v>2700.86</v>
      </c>
      <c r="I55" s="22">
        <f t="shared" si="1"/>
        <v>0</v>
      </c>
      <c r="J55" s="23"/>
      <c r="K55" s="21"/>
      <c r="L55" s="23"/>
      <c r="M55" s="21"/>
      <c r="N55" s="23"/>
      <c r="O55" s="21"/>
      <c r="P55" s="24" t="s">
        <v>337</v>
      </c>
      <c r="Q55" s="27" t="s">
        <v>28</v>
      </c>
    </row>
    <row r="56" spans="1:17" x14ac:dyDescent="0.25">
      <c r="A56" s="31">
        <v>12</v>
      </c>
      <c r="B56" s="31">
        <v>2</v>
      </c>
      <c r="C56" s="20" t="s">
        <v>359</v>
      </c>
      <c r="D56" s="32" t="s">
        <v>360</v>
      </c>
      <c r="E56" s="33" t="s">
        <v>125</v>
      </c>
      <c r="F56" s="33" t="s">
        <v>124</v>
      </c>
      <c r="G56" s="21" t="s">
        <v>336</v>
      </c>
      <c r="H56" s="34">
        <v>1900</v>
      </c>
      <c r="I56" s="22">
        <f t="shared" si="1"/>
        <v>2071.6666666666665</v>
      </c>
      <c r="J56" s="23">
        <v>2267</v>
      </c>
      <c r="K56" s="21" t="s">
        <v>435</v>
      </c>
      <c r="L56" s="23">
        <v>2658</v>
      </c>
      <c r="M56" s="21" t="s">
        <v>436</v>
      </c>
      <c r="N56" s="23">
        <v>1290</v>
      </c>
      <c r="O56" s="21" t="s">
        <v>437</v>
      </c>
      <c r="P56" s="24" t="s">
        <v>337</v>
      </c>
      <c r="Q56" s="33" t="s">
        <v>22</v>
      </c>
    </row>
    <row r="57" spans="1:17" x14ac:dyDescent="0.25">
      <c r="A57" s="30">
        <v>12</v>
      </c>
      <c r="B57" s="30" t="s">
        <v>21</v>
      </c>
      <c r="C57" s="20" t="s">
        <v>359</v>
      </c>
      <c r="D57" s="25" t="s">
        <v>360</v>
      </c>
      <c r="E57" s="27" t="s">
        <v>126</v>
      </c>
      <c r="F57" s="27" t="s">
        <v>124</v>
      </c>
      <c r="G57" s="21" t="s">
        <v>336</v>
      </c>
      <c r="H57" s="28">
        <v>4400</v>
      </c>
      <c r="I57" s="22">
        <f t="shared" si="1"/>
        <v>0</v>
      </c>
      <c r="J57" s="23"/>
      <c r="K57" s="21"/>
      <c r="L57" s="23"/>
      <c r="M57" s="21"/>
      <c r="N57" s="23"/>
      <c r="O57" s="21"/>
      <c r="P57" s="24" t="s">
        <v>337</v>
      </c>
      <c r="Q57" s="27" t="s">
        <v>22</v>
      </c>
    </row>
    <row r="58" spans="1:17" x14ac:dyDescent="0.25">
      <c r="A58" s="30">
        <v>12</v>
      </c>
      <c r="B58" s="30" t="s">
        <v>21</v>
      </c>
      <c r="C58" s="20" t="s">
        <v>359</v>
      </c>
      <c r="D58" s="25" t="s">
        <v>360</v>
      </c>
      <c r="E58" s="27" t="s">
        <v>128</v>
      </c>
      <c r="F58" s="27" t="s">
        <v>127</v>
      </c>
      <c r="G58" s="21" t="s">
        <v>336</v>
      </c>
      <c r="H58" s="28">
        <v>6177</v>
      </c>
      <c r="I58" s="22">
        <f t="shared" si="1"/>
        <v>0</v>
      </c>
      <c r="J58" s="23"/>
      <c r="K58" s="21"/>
      <c r="L58" s="23"/>
      <c r="M58" s="21"/>
      <c r="N58" s="23"/>
      <c r="O58" s="21"/>
      <c r="P58" s="24" t="s">
        <v>337</v>
      </c>
      <c r="Q58" s="27" t="s">
        <v>25</v>
      </c>
    </row>
    <row r="59" spans="1:17" x14ac:dyDescent="0.25">
      <c r="A59" s="30">
        <v>12</v>
      </c>
      <c r="B59" s="30" t="s">
        <v>21</v>
      </c>
      <c r="C59" s="20" t="s">
        <v>359</v>
      </c>
      <c r="D59" s="25" t="s">
        <v>360</v>
      </c>
      <c r="E59" s="27" t="s">
        <v>130</v>
      </c>
      <c r="F59" s="27" t="s">
        <v>129</v>
      </c>
      <c r="G59" s="21" t="s">
        <v>336</v>
      </c>
      <c r="H59" s="28">
        <v>6300</v>
      </c>
      <c r="I59" s="22">
        <f t="shared" si="1"/>
        <v>0</v>
      </c>
      <c r="J59" s="23"/>
      <c r="K59" s="21"/>
      <c r="L59" s="23"/>
      <c r="M59" s="21"/>
      <c r="N59" s="23"/>
      <c r="O59" s="21"/>
      <c r="P59" s="24" t="s">
        <v>337</v>
      </c>
      <c r="Q59" s="27" t="s">
        <v>28</v>
      </c>
    </row>
    <row r="60" spans="1:17" x14ac:dyDescent="0.25">
      <c r="A60" s="30">
        <v>12</v>
      </c>
      <c r="B60" s="30" t="s">
        <v>21</v>
      </c>
      <c r="C60" s="20" t="s">
        <v>359</v>
      </c>
      <c r="D60" s="25" t="s">
        <v>360</v>
      </c>
      <c r="E60" s="27" t="s">
        <v>132</v>
      </c>
      <c r="F60" s="27" t="s">
        <v>131</v>
      </c>
      <c r="G60" s="21" t="s">
        <v>336</v>
      </c>
      <c r="H60" s="28">
        <v>18944</v>
      </c>
      <c r="I60" s="22">
        <f t="shared" si="1"/>
        <v>0</v>
      </c>
      <c r="J60" s="23"/>
      <c r="K60" s="21"/>
      <c r="L60" s="23"/>
      <c r="M60" s="21"/>
      <c r="N60" s="23"/>
      <c r="O60" s="21"/>
      <c r="P60" s="24" t="s">
        <v>337</v>
      </c>
      <c r="Q60" s="27" t="s">
        <v>37</v>
      </c>
    </row>
    <row r="61" spans="1:17" x14ac:dyDescent="0.25">
      <c r="A61" s="31">
        <v>13</v>
      </c>
      <c r="B61" s="31" t="s">
        <v>21</v>
      </c>
      <c r="C61" s="20" t="s">
        <v>361</v>
      </c>
      <c r="D61" s="32" t="s">
        <v>149</v>
      </c>
      <c r="E61" s="33" t="s">
        <v>137</v>
      </c>
      <c r="F61" s="33" t="s">
        <v>136</v>
      </c>
      <c r="G61" s="21" t="s">
        <v>336</v>
      </c>
      <c r="H61" s="34">
        <v>626.91999999999996</v>
      </c>
      <c r="I61" s="22">
        <f t="shared" si="1"/>
        <v>611.85333333333335</v>
      </c>
      <c r="J61" s="23">
        <v>642</v>
      </c>
      <c r="K61" s="21" t="s">
        <v>438</v>
      </c>
      <c r="L61" s="23">
        <v>630</v>
      </c>
      <c r="M61" s="21" t="s">
        <v>439</v>
      </c>
      <c r="N61" s="23">
        <v>563.55999999999995</v>
      </c>
      <c r="O61" s="21" t="s">
        <v>440</v>
      </c>
      <c r="P61" s="24" t="s">
        <v>337</v>
      </c>
      <c r="Q61" s="33" t="s">
        <v>135</v>
      </c>
    </row>
    <row r="62" spans="1:17" x14ac:dyDescent="0.25">
      <c r="A62" s="30">
        <v>13</v>
      </c>
      <c r="B62" s="30" t="s">
        <v>21</v>
      </c>
      <c r="C62" s="20" t="s">
        <v>361</v>
      </c>
      <c r="D62" s="25" t="s">
        <v>149</v>
      </c>
      <c r="E62" s="27" t="s">
        <v>139</v>
      </c>
      <c r="F62" s="27" t="s">
        <v>138</v>
      </c>
      <c r="G62" s="21" t="s">
        <v>336</v>
      </c>
      <c r="H62" s="28">
        <v>1399</v>
      </c>
      <c r="I62" s="22">
        <f t="shared" si="1"/>
        <v>0</v>
      </c>
      <c r="J62" s="23"/>
      <c r="K62" s="21"/>
      <c r="L62" s="23"/>
      <c r="M62" s="21"/>
      <c r="N62" s="23"/>
      <c r="O62" s="21"/>
      <c r="P62" s="24" t="s">
        <v>337</v>
      </c>
      <c r="Q62" s="27" t="s">
        <v>110</v>
      </c>
    </row>
    <row r="63" spans="1:17" x14ac:dyDescent="0.25">
      <c r="A63" s="30">
        <v>13</v>
      </c>
      <c r="B63" s="30" t="s">
        <v>21</v>
      </c>
      <c r="C63" s="20" t="s">
        <v>361</v>
      </c>
      <c r="D63" s="25" t="s">
        <v>149</v>
      </c>
      <c r="E63" s="27" t="s">
        <v>140</v>
      </c>
      <c r="F63" s="27" t="s">
        <v>140</v>
      </c>
      <c r="G63" s="21" t="s">
        <v>336</v>
      </c>
      <c r="H63" s="28">
        <v>1650</v>
      </c>
      <c r="I63" s="22">
        <f t="shared" si="1"/>
        <v>0</v>
      </c>
      <c r="J63" s="23"/>
      <c r="K63" s="21"/>
      <c r="L63" s="23"/>
      <c r="M63" s="21"/>
      <c r="N63" s="23"/>
      <c r="O63" s="21"/>
      <c r="P63" s="24" t="s">
        <v>337</v>
      </c>
      <c r="Q63" s="27" t="s">
        <v>113</v>
      </c>
    </row>
    <row r="64" spans="1:17" x14ac:dyDescent="0.25">
      <c r="A64" s="30">
        <v>13</v>
      </c>
      <c r="B64" s="30" t="s">
        <v>21</v>
      </c>
      <c r="C64" s="20" t="s">
        <v>361</v>
      </c>
      <c r="D64" s="25" t="s">
        <v>149</v>
      </c>
      <c r="E64" s="27" t="s">
        <v>142</v>
      </c>
      <c r="F64" s="27" t="s">
        <v>141</v>
      </c>
      <c r="G64" s="21" t="s">
        <v>336</v>
      </c>
      <c r="H64" s="28">
        <v>1778</v>
      </c>
      <c r="I64" s="22">
        <f t="shared" si="1"/>
        <v>0</v>
      </c>
      <c r="J64" s="23"/>
      <c r="K64" s="21"/>
      <c r="L64" s="23"/>
      <c r="M64" s="21"/>
      <c r="N64" s="23"/>
      <c r="O64" s="21"/>
      <c r="P64" s="24" t="s">
        <v>337</v>
      </c>
      <c r="Q64" s="27" t="s">
        <v>25</v>
      </c>
    </row>
    <row r="65" spans="1:17" x14ac:dyDescent="0.25">
      <c r="A65" s="30">
        <v>13</v>
      </c>
      <c r="B65" s="30" t="s">
        <v>21</v>
      </c>
      <c r="C65" s="20" t="s">
        <v>361</v>
      </c>
      <c r="D65" s="25" t="s">
        <v>149</v>
      </c>
      <c r="E65" s="27" t="s">
        <v>144</v>
      </c>
      <c r="F65" s="27" t="s">
        <v>143</v>
      </c>
      <c r="G65" s="21" t="s">
        <v>336</v>
      </c>
      <c r="H65" s="28">
        <v>1798</v>
      </c>
      <c r="I65" s="22">
        <f t="shared" si="1"/>
        <v>0</v>
      </c>
      <c r="J65" s="23"/>
      <c r="K65" s="21"/>
      <c r="L65" s="23"/>
      <c r="M65" s="21"/>
      <c r="N65" s="23"/>
      <c r="O65" s="21"/>
      <c r="P65" s="24" t="s">
        <v>337</v>
      </c>
      <c r="Q65" s="27" t="s">
        <v>37</v>
      </c>
    </row>
    <row r="66" spans="1:17" x14ac:dyDescent="0.25">
      <c r="A66" s="30">
        <v>13</v>
      </c>
      <c r="B66" s="30" t="s">
        <v>21</v>
      </c>
      <c r="C66" s="20" t="s">
        <v>361</v>
      </c>
      <c r="D66" s="25" t="s">
        <v>149</v>
      </c>
      <c r="E66" s="27" t="s">
        <v>147</v>
      </c>
      <c r="F66" s="27" t="s">
        <v>146</v>
      </c>
      <c r="G66" s="21" t="s">
        <v>336</v>
      </c>
      <c r="H66" s="28">
        <v>1898</v>
      </c>
      <c r="I66" s="22">
        <f t="shared" si="1"/>
        <v>0</v>
      </c>
      <c r="J66" s="23"/>
      <c r="K66" s="21"/>
      <c r="L66" s="23"/>
      <c r="M66" s="21"/>
      <c r="N66" s="23"/>
      <c r="O66" s="21"/>
      <c r="P66" s="24" t="s">
        <v>337</v>
      </c>
      <c r="Q66" s="27" t="s">
        <v>145</v>
      </c>
    </row>
    <row r="67" spans="1:17" x14ac:dyDescent="0.25">
      <c r="A67" s="30">
        <v>13</v>
      </c>
      <c r="B67" s="30" t="s">
        <v>21</v>
      </c>
      <c r="C67" s="20" t="s">
        <v>361</v>
      </c>
      <c r="D67" s="25" t="s">
        <v>149</v>
      </c>
      <c r="E67" s="27" t="s">
        <v>149</v>
      </c>
      <c r="F67" s="27" t="s">
        <v>148</v>
      </c>
      <c r="G67" s="21" t="s">
        <v>336</v>
      </c>
      <c r="H67" s="28">
        <v>2100</v>
      </c>
      <c r="I67" s="22">
        <f t="shared" si="1"/>
        <v>0</v>
      </c>
      <c r="J67" s="23"/>
      <c r="K67" s="21"/>
      <c r="L67" s="23"/>
      <c r="M67" s="21"/>
      <c r="N67" s="23"/>
      <c r="O67" s="21"/>
      <c r="P67" s="24" t="s">
        <v>337</v>
      </c>
      <c r="Q67" s="27" t="s">
        <v>22</v>
      </c>
    </row>
    <row r="68" spans="1:17" x14ac:dyDescent="0.25">
      <c r="A68" s="30">
        <v>13</v>
      </c>
      <c r="B68" s="30" t="s">
        <v>21</v>
      </c>
      <c r="C68" s="20" t="s">
        <v>361</v>
      </c>
      <c r="D68" s="25" t="s">
        <v>149</v>
      </c>
      <c r="E68" s="27" t="s">
        <v>150</v>
      </c>
      <c r="F68" s="27" t="s">
        <v>138</v>
      </c>
      <c r="G68" s="21" t="s">
        <v>336</v>
      </c>
      <c r="H68" s="28">
        <v>2464.46</v>
      </c>
      <c r="I68" s="22">
        <f t="shared" si="1"/>
        <v>0</v>
      </c>
      <c r="J68" s="23"/>
      <c r="K68" s="21"/>
      <c r="L68" s="23"/>
      <c r="M68" s="21"/>
      <c r="N68" s="23"/>
      <c r="O68" s="21"/>
      <c r="P68" s="24" t="s">
        <v>337</v>
      </c>
      <c r="Q68" s="27" t="s">
        <v>28</v>
      </c>
    </row>
    <row r="69" spans="1:17" x14ac:dyDescent="0.25">
      <c r="A69" s="31">
        <v>14</v>
      </c>
      <c r="B69" s="31" t="s">
        <v>21</v>
      </c>
      <c r="C69" s="20" t="s">
        <v>362</v>
      </c>
      <c r="D69" s="32" t="s">
        <v>159</v>
      </c>
      <c r="E69" s="33" t="s">
        <v>153</v>
      </c>
      <c r="F69" s="33" t="s">
        <v>136</v>
      </c>
      <c r="G69" s="21" t="s">
        <v>336</v>
      </c>
      <c r="H69" s="34">
        <v>626.91999999999996</v>
      </c>
      <c r="I69" s="22">
        <f t="shared" si="1"/>
        <v>599</v>
      </c>
      <c r="J69" s="23">
        <v>600</v>
      </c>
      <c r="K69" s="21" t="s">
        <v>441</v>
      </c>
      <c r="L69" s="23">
        <v>611</v>
      </c>
      <c r="M69" s="21" t="s">
        <v>442</v>
      </c>
      <c r="N69" s="23">
        <v>586</v>
      </c>
      <c r="O69" s="21" t="s">
        <v>443</v>
      </c>
      <c r="P69" s="24" t="s">
        <v>337</v>
      </c>
      <c r="Q69" s="33" t="s">
        <v>135</v>
      </c>
    </row>
    <row r="70" spans="1:17" x14ac:dyDescent="0.25">
      <c r="A70" s="30">
        <v>14</v>
      </c>
      <c r="B70" s="30" t="s">
        <v>21</v>
      </c>
      <c r="C70" s="20" t="s">
        <v>362</v>
      </c>
      <c r="D70" s="25" t="s">
        <v>159</v>
      </c>
      <c r="E70" s="27" t="s">
        <v>139</v>
      </c>
      <c r="F70" s="27" t="s">
        <v>138</v>
      </c>
      <c r="G70" s="21" t="s">
        <v>336</v>
      </c>
      <c r="H70" s="28">
        <v>1399</v>
      </c>
      <c r="I70" s="22">
        <f t="shared" si="1"/>
        <v>0</v>
      </c>
      <c r="J70" s="23"/>
      <c r="K70" s="21"/>
      <c r="L70" s="23"/>
      <c r="M70" s="21"/>
      <c r="N70" s="23"/>
      <c r="O70" s="21"/>
      <c r="P70" s="24" t="s">
        <v>337</v>
      </c>
      <c r="Q70" s="27" t="s">
        <v>110</v>
      </c>
    </row>
    <row r="71" spans="1:17" x14ac:dyDescent="0.25">
      <c r="A71" s="30">
        <v>14</v>
      </c>
      <c r="B71" s="30" t="s">
        <v>21</v>
      </c>
      <c r="C71" s="20" t="s">
        <v>362</v>
      </c>
      <c r="D71" s="25" t="s">
        <v>159</v>
      </c>
      <c r="E71" s="27" t="s">
        <v>155</v>
      </c>
      <c r="F71" s="27" t="s">
        <v>154</v>
      </c>
      <c r="G71" s="21" t="s">
        <v>336</v>
      </c>
      <c r="H71" s="28">
        <v>1700</v>
      </c>
      <c r="I71" s="22">
        <f t="shared" si="1"/>
        <v>0</v>
      </c>
      <c r="J71" s="23"/>
      <c r="K71" s="21"/>
      <c r="L71" s="23"/>
      <c r="M71" s="21"/>
      <c r="N71" s="23"/>
      <c r="O71" s="21"/>
      <c r="P71" s="24" t="s">
        <v>337</v>
      </c>
      <c r="Q71" s="27" t="s">
        <v>113</v>
      </c>
    </row>
    <row r="72" spans="1:17" x14ac:dyDescent="0.25">
      <c r="A72" s="30">
        <v>14</v>
      </c>
      <c r="B72" s="30" t="s">
        <v>21</v>
      </c>
      <c r="C72" s="20" t="s">
        <v>362</v>
      </c>
      <c r="D72" s="25" t="s">
        <v>159</v>
      </c>
      <c r="E72" s="27" t="s">
        <v>156</v>
      </c>
      <c r="F72" s="27" t="s">
        <v>141</v>
      </c>
      <c r="G72" s="21" t="s">
        <v>336</v>
      </c>
      <c r="H72" s="28">
        <v>1778</v>
      </c>
      <c r="I72" s="22">
        <f t="shared" si="1"/>
        <v>0</v>
      </c>
      <c r="J72" s="23"/>
      <c r="K72" s="21"/>
      <c r="L72" s="23"/>
      <c r="M72" s="21"/>
      <c r="N72" s="23"/>
      <c r="O72" s="21"/>
      <c r="P72" s="24" t="s">
        <v>337</v>
      </c>
      <c r="Q72" s="27" t="s">
        <v>25</v>
      </c>
    </row>
    <row r="73" spans="1:17" x14ac:dyDescent="0.25">
      <c r="A73" s="30">
        <v>14</v>
      </c>
      <c r="B73" s="30" t="s">
        <v>21</v>
      </c>
      <c r="C73" s="20" t="s">
        <v>362</v>
      </c>
      <c r="D73" s="25" t="s">
        <v>159</v>
      </c>
      <c r="E73" s="27" t="s">
        <v>157</v>
      </c>
      <c r="F73" s="27" t="s">
        <v>143</v>
      </c>
      <c r="G73" s="21" t="s">
        <v>336</v>
      </c>
      <c r="H73" s="28">
        <v>1798</v>
      </c>
      <c r="I73" s="22">
        <f t="shared" si="1"/>
        <v>0</v>
      </c>
      <c r="J73" s="23"/>
      <c r="K73" s="21"/>
      <c r="L73" s="23"/>
      <c r="M73" s="21"/>
      <c r="N73" s="23"/>
      <c r="O73" s="21"/>
      <c r="P73" s="24" t="s">
        <v>337</v>
      </c>
      <c r="Q73" s="27" t="s">
        <v>37</v>
      </c>
    </row>
    <row r="74" spans="1:17" x14ac:dyDescent="0.25">
      <c r="A74" s="30">
        <v>14</v>
      </c>
      <c r="B74" s="30" t="s">
        <v>21</v>
      </c>
      <c r="C74" s="20" t="s">
        <v>362</v>
      </c>
      <c r="D74" s="25" t="s">
        <v>159</v>
      </c>
      <c r="E74" s="27" t="s">
        <v>158</v>
      </c>
      <c r="F74" s="27" t="s">
        <v>146</v>
      </c>
      <c r="G74" s="21" t="s">
        <v>336</v>
      </c>
      <c r="H74" s="28">
        <v>1898</v>
      </c>
      <c r="I74" s="22">
        <f t="shared" si="1"/>
        <v>0</v>
      </c>
      <c r="J74" s="23"/>
      <c r="K74" s="21"/>
      <c r="L74" s="23"/>
      <c r="M74" s="21"/>
      <c r="N74" s="23"/>
      <c r="O74" s="21"/>
      <c r="P74" s="24" t="s">
        <v>337</v>
      </c>
      <c r="Q74" s="27" t="s">
        <v>145</v>
      </c>
    </row>
    <row r="75" spans="1:17" x14ac:dyDescent="0.25">
      <c r="A75" s="30">
        <v>14</v>
      </c>
      <c r="B75" s="30" t="s">
        <v>21</v>
      </c>
      <c r="C75" s="20" t="s">
        <v>362</v>
      </c>
      <c r="D75" s="25" t="s">
        <v>159</v>
      </c>
      <c r="E75" s="27" t="s">
        <v>159</v>
      </c>
      <c r="F75" s="27" t="s">
        <v>148</v>
      </c>
      <c r="G75" s="21" t="s">
        <v>336</v>
      </c>
      <c r="H75" s="28">
        <v>2100</v>
      </c>
      <c r="I75" s="22">
        <f t="shared" si="1"/>
        <v>0</v>
      </c>
      <c r="J75" s="23"/>
      <c r="K75" s="21"/>
      <c r="L75" s="23"/>
      <c r="M75" s="21"/>
      <c r="N75" s="23"/>
      <c r="O75" s="21"/>
      <c r="P75" s="24" t="s">
        <v>337</v>
      </c>
      <c r="Q75" s="27" t="s">
        <v>22</v>
      </c>
    </row>
    <row r="76" spans="1:17" x14ac:dyDescent="0.25">
      <c r="A76" s="30">
        <v>14</v>
      </c>
      <c r="B76" s="30" t="s">
        <v>21</v>
      </c>
      <c r="C76" s="20" t="s">
        <v>362</v>
      </c>
      <c r="D76" s="25" t="s">
        <v>159</v>
      </c>
      <c r="E76" s="27" t="s">
        <v>160</v>
      </c>
      <c r="F76" s="27" t="s">
        <v>138</v>
      </c>
      <c r="G76" s="21" t="s">
        <v>336</v>
      </c>
      <c r="H76" s="28">
        <v>2464.46</v>
      </c>
      <c r="I76" s="22">
        <f t="shared" si="1"/>
        <v>0</v>
      </c>
      <c r="J76" s="23"/>
      <c r="K76" s="21"/>
      <c r="L76" s="23"/>
      <c r="M76" s="21"/>
      <c r="N76" s="23"/>
      <c r="O76" s="21"/>
      <c r="P76" s="24" t="s">
        <v>337</v>
      </c>
      <c r="Q76" s="27" t="s">
        <v>28</v>
      </c>
    </row>
    <row r="77" spans="1:17" x14ac:dyDescent="0.25">
      <c r="A77" s="30">
        <v>15</v>
      </c>
      <c r="B77" s="30" t="s">
        <v>21</v>
      </c>
      <c r="C77" s="20" t="s">
        <v>363</v>
      </c>
      <c r="D77" s="25" t="s">
        <v>168</v>
      </c>
      <c r="E77" s="27" t="s">
        <v>163</v>
      </c>
      <c r="F77" s="27" t="s">
        <v>136</v>
      </c>
      <c r="G77" s="21" t="s">
        <v>336</v>
      </c>
      <c r="H77" s="28">
        <v>626.91999999999996</v>
      </c>
      <c r="I77" s="22">
        <f t="shared" si="1"/>
        <v>599</v>
      </c>
      <c r="J77" s="23">
        <v>600</v>
      </c>
      <c r="K77" s="21" t="s">
        <v>441</v>
      </c>
      <c r="L77" s="23">
        <v>611</v>
      </c>
      <c r="M77" s="21" t="s">
        <v>442</v>
      </c>
      <c r="N77" s="23">
        <v>586</v>
      </c>
      <c r="O77" s="21" t="s">
        <v>443</v>
      </c>
      <c r="P77" s="24" t="s">
        <v>337</v>
      </c>
      <c r="Q77" s="27" t="s">
        <v>135</v>
      </c>
    </row>
    <row r="78" spans="1:17" x14ac:dyDescent="0.25">
      <c r="A78" s="30">
        <v>15</v>
      </c>
      <c r="B78" s="30" t="s">
        <v>21</v>
      </c>
      <c r="C78" s="20" t="s">
        <v>363</v>
      </c>
      <c r="D78" s="25" t="s">
        <v>168</v>
      </c>
      <c r="E78" s="27" t="s">
        <v>139</v>
      </c>
      <c r="F78" s="27" t="s">
        <v>138</v>
      </c>
      <c r="G78" s="21" t="s">
        <v>336</v>
      </c>
      <c r="H78" s="28">
        <v>1399</v>
      </c>
      <c r="I78" s="22">
        <f t="shared" ref="I78:I141" si="2">(J78+L78+N78)/3</f>
        <v>0</v>
      </c>
      <c r="J78" s="23"/>
      <c r="K78" s="21"/>
      <c r="L78" s="23"/>
      <c r="M78" s="21"/>
      <c r="N78" s="23"/>
      <c r="O78" s="21"/>
      <c r="P78" s="24" t="s">
        <v>337</v>
      </c>
      <c r="Q78" s="27" t="s">
        <v>110</v>
      </c>
    </row>
    <row r="79" spans="1:17" x14ac:dyDescent="0.25">
      <c r="A79" s="30">
        <v>15</v>
      </c>
      <c r="B79" s="30" t="s">
        <v>21</v>
      </c>
      <c r="C79" s="20" t="s">
        <v>363</v>
      </c>
      <c r="D79" s="25" t="s">
        <v>168</v>
      </c>
      <c r="E79" s="27" t="s">
        <v>165</v>
      </c>
      <c r="F79" s="27" t="s">
        <v>164</v>
      </c>
      <c r="G79" s="21" t="s">
        <v>336</v>
      </c>
      <c r="H79" s="28">
        <v>1750</v>
      </c>
      <c r="I79" s="22">
        <f t="shared" si="2"/>
        <v>0</v>
      </c>
      <c r="J79" s="23"/>
      <c r="K79" s="21"/>
      <c r="L79" s="23"/>
      <c r="M79" s="21"/>
      <c r="N79" s="23"/>
      <c r="O79" s="21"/>
      <c r="P79" s="24" t="s">
        <v>337</v>
      </c>
      <c r="Q79" s="27" t="s">
        <v>113</v>
      </c>
    </row>
    <row r="80" spans="1:17" x14ac:dyDescent="0.25">
      <c r="A80" s="30">
        <v>15</v>
      </c>
      <c r="B80" s="30" t="s">
        <v>21</v>
      </c>
      <c r="C80" s="20" t="s">
        <v>363</v>
      </c>
      <c r="D80" s="25" t="s">
        <v>168</v>
      </c>
      <c r="E80" s="27" t="s">
        <v>166</v>
      </c>
      <c r="F80" s="27" t="s">
        <v>141</v>
      </c>
      <c r="G80" s="21" t="s">
        <v>336</v>
      </c>
      <c r="H80" s="28">
        <v>1778</v>
      </c>
      <c r="I80" s="22">
        <f t="shared" si="2"/>
        <v>0</v>
      </c>
      <c r="J80" s="23"/>
      <c r="K80" s="21"/>
      <c r="L80" s="23"/>
      <c r="M80" s="21"/>
      <c r="N80" s="23"/>
      <c r="O80" s="21"/>
      <c r="P80" s="24" t="s">
        <v>337</v>
      </c>
      <c r="Q80" s="27" t="s">
        <v>25</v>
      </c>
    </row>
    <row r="81" spans="1:17" x14ac:dyDescent="0.25">
      <c r="A81" s="30">
        <v>15</v>
      </c>
      <c r="B81" s="30" t="s">
        <v>21</v>
      </c>
      <c r="C81" s="20" t="s">
        <v>363</v>
      </c>
      <c r="D81" s="25" t="s">
        <v>168</v>
      </c>
      <c r="E81" s="27" t="s">
        <v>167</v>
      </c>
      <c r="F81" s="27" t="s">
        <v>143</v>
      </c>
      <c r="G81" s="21" t="s">
        <v>336</v>
      </c>
      <c r="H81" s="28">
        <v>1798</v>
      </c>
      <c r="I81" s="22">
        <f t="shared" si="2"/>
        <v>0</v>
      </c>
      <c r="J81" s="23"/>
      <c r="K81" s="21"/>
      <c r="L81" s="23"/>
      <c r="M81" s="21"/>
      <c r="N81" s="23"/>
      <c r="O81" s="21"/>
      <c r="P81" s="24" t="s">
        <v>337</v>
      </c>
      <c r="Q81" s="27" t="s">
        <v>37</v>
      </c>
    </row>
    <row r="82" spans="1:17" x14ac:dyDescent="0.25">
      <c r="A82" s="30">
        <v>15</v>
      </c>
      <c r="B82" s="30" t="s">
        <v>21</v>
      </c>
      <c r="C82" s="20" t="s">
        <v>363</v>
      </c>
      <c r="D82" s="25" t="s">
        <v>168</v>
      </c>
      <c r="E82" s="27" t="s">
        <v>158</v>
      </c>
      <c r="F82" s="27" t="s">
        <v>146</v>
      </c>
      <c r="G82" s="21" t="s">
        <v>336</v>
      </c>
      <c r="H82" s="28">
        <v>1898</v>
      </c>
      <c r="I82" s="22">
        <f t="shared" si="2"/>
        <v>0</v>
      </c>
      <c r="J82" s="23"/>
      <c r="K82" s="21"/>
      <c r="L82" s="23"/>
      <c r="M82" s="21"/>
      <c r="N82" s="23"/>
      <c r="O82" s="21"/>
      <c r="P82" s="24" t="s">
        <v>337</v>
      </c>
      <c r="Q82" s="27" t="s">
        <v>145</v>
      </c>
    </row>
    <row r="83" spans="1:17" x14ac:dyDescent="0.25">
      <c r="A83" s="30">
        <v>15</v>
      </c>
      <c r="B83" s="30" t="s">
        <v>21</v>
      </c>
      <c r="C83" s="20" t="s">
        <v>363</v>
      </c>
      <c r="D83" s="25" t="s">
        <v>168</v>
      </c>
      <c r="E83" s="27" t="s">
        <v>168</v>
      </c>
      <c r="F83" s="27" t="s">
        <v>148</v>
      </c>
      <c r="G83" s="21" t="s">
        <v>336</v>
      </c>
      <c r="H83" s="28">
        <v>2100</v>
      </c>
      <c r="I83" s="22">
        <f t="shared" si="2"/>
        <v>0</v>
      </c>
      <c r="J83" s="23"/>
      <c r="K83" s="21"/>
      <c r="L83" s="23"/>
      <c r="M83" s="21"/>
      <c r="N83" s="23"/>
      <c r="O83" s="21"/>
      <c r="P83" s="24" t="s">
        <v>337</v>
      </c>
      <c r="Q83" s="27" t="s">
        <v>22</v>
      </c>
    </row>
    <row r="84" spans="1:17" x14ac:dyDescent="0.25">
      <c r="A84" s="30">
        <v>15</v>
      </c>
      <c r="B84" s="30" t="s">
        <v>21</v>
      </c>
      <c r="C84" s="20" t="s">
        <v>363</v>
      </c>
      <c r="D84" s="25" t="s">
        <v>168</v>
      </c>
      <c r="E84" s="27" t="s">
        <v>169</v>
      </c>
      <c r="F84" s="27" t="s">
        <v>138</v>
      </c>
      <c r="G84" s="21" t="s">
        <v>336</v>
      </c>
      <c r="H84" s="28">
        <v>2464.46</v>
      </c>
      <c r="I84" s="22">
        <f t="shared" si="2"/>
        <v>0</v>
      </c>
      <c r="J84" s="23"/>
      <c r="K84" s="21"/>
      <c r="L84" s="23"/>
      <c r="M84" s="21"/>
      <c r="N84" s="23"/>
      <c r="O84" s="21"/>
      <c r="P84" s="24" t="s">
        <v>337</v>
      </c>
      <c r="Q84" s="27" t="s">
        <v>28</v>
      </c>
    </row>
    <row r="85" spans="1:17" x14ac:dyDescent="0.25">
      <c r="A85" s="31">
        <v>16</v>
      </c>
      <c r="B85" s="31" t="s">
        <v>21</v>
      </c>
      <c r="C85" s="20" t="s">
        <v>364</v>
      </c>
      <c r="D85" s="32" t="s">
        <v>177</v>
      </c>
      <c r="E85" s="33" t="s">
        <v>172</v>
      </c>
      <c r="F85" s="33" t="s">
        <v>136</v>
      </c>
      <c r="G85" s="21" t="s">
        <v>336</v>
      </c>
      <c r="H85" s="34">
        <v>626.91999999999996</v>
      </c>
      <c r="I85" s="22">
        <f t="shared" si="2"/>
        <v>561</v>
      </c>
      <c r="J85" s="23">
        <v>522</v>
      </c>
      <c r="K85" s="21" t="s">
        <v>444</v>
      </c>
      <c r="L85" s="23">
        <v>611</v>
      </c>
      <c r="M85" s="21" t="s">
        <v>445</v>
      </c>
      <c r="N85" s="23">
        <v>550</v>
      </c>
      <c r="O85" s="36" t="s">
        <v>446</v>
      </c>
      <c r="P85" s="24" t="s">
        <v>337</v>
      </c>
      <c r="Q85" s="33" t="s">
        <v>135</v>
      </c>
    </row>
    <row r="86" spans="1:17" x14ac:dyDescent="0.25">
      <c r="A86" s="30">
        <v>16</v>
      </c>
      <c r="B86" s="30" t="s">
        <v>21</v>
      </c>
      <c r="C86" s="20" t="s">
        <v>364</v>
      </c>
      <c r="D86" s="25" t="s">
        <v>177</v>
      </c>
      <c r="E86" s="27" t="s">
        <v>139</v>
      </c>
      <c r="F86" s="27" t="s">
        <v>138</v>
      </c>
      <c r="G86" s="21" t="s">
        <v>336</v>
      </c>
      <c r="H86" s="28">
        <v>1809</v>
      </c>
      <c r="I86" s="22">
        <f t="shared" si="2"/>
        <v>0</v>
      </c>
      <c r="J86" s="23"/>
      <c r="K86" s="21"/>
      <c r="L86" s="23"/>
      <c r="M86" s="21"/>
      <c r="N86" s="23"/>
      <c r="O86" s="21"/>
      <c r="P86" s="24" t="s">
        <v>337</v>
      </c>
      <c r="Q86" s="27" t="s">
        <v>110</v>
      </c>
    </row>
    <row r="87" spans="1:17" x14ac:dyDescent="0.25">
      <c r="A87" s="30">
        <v>16</v>
      </c>
      <c r="B87" s="30" t="s">
        <v>21</v>
      </c>
      <c r="C87" s="20" t="s">
        <v>364</v>
      </c>
      <c r="D87" s="25" t="s">
        <v>177</v>
      </c>
      <c r="E87" s="27" t="s">
        <v>173</v>
      </c>
      <c r="F87" s="27" t="s">
        <v>143</v>
      </c>
      <c r="G87" s="21" t="s">
        <v>336</v>
      </c>
      <c r="H87" s="28">
        <v>2244</v>
      </c>
      <c r="I87" s="22">
        <f t="shared" si="2"/>
        <v>0</v>
      </c>
      <c r="J87" s="23"/>
      <c r="K87" s="21"/>
      <c r="L87" s="23"/>
      <c r="M87" s="21"/>
      <c r="N87" s="23"/>
      <c r="O87" s="21"/>
      <c r="P87" s="24" t="s">
        <v>337</v>
      </c>
      <c r="Q87" s="27" t="s">
        <v>37</v>
      </c>
    </row>
    <row r="88" spans="1:17" x14ac:dyDescent="0.25">
      <c r="A88" s="30">
        <v>16</v>
      </c>
      <c r="B88" s="30" t="s">
        <v>21</v>
      </c>
      <c r="C88" s="20" t="s">
        <v>364</v>
      </c>
      <c r="D88" s="25" t="s">
        <v>177</v>
      </c>
      <c r="E88" s="27" t="s">
        <v>174</v>
      </c>
      <c r="F88" s="27" t="s">
        <v>141</v>
      </c>
      <c r="G88" s="21" t="s">
        <v>336</v>
      </c>
      <c r="H88" s="28">
        <v>2290</v>
      </c>
      <c r="I88" s="22">
        <f t="shared" si="2"/>
        <v>0</v>
      </c>
      <c r="J88" s="23"/>
      <c r="K88" s="21"/>
      <c r="L88" s="23"/>
      <c r="M88" s="21"/>
      <c r="N88" s="23"/>
      <c r="O88" s="21"/>
      <c r="P88" s="24" t="s">
        <v>337</v>
      </c>
      <c r="Q88" s="27" t="s">
        <v>25</v>
      </c>
    </row>
    <row r="89" spans="1:17" x14ac:dyDescent="0.25">
      <c r="A89" s="30">
        <v>16</v>
      </c>
      <c r="B89" s="30" t="s">
        <v>21</v>
      </c>
      <c r="C89" s="20" t="s">
        <v>364</v>
      </c>
      <c r="D89" s="25" t="s">
        <v>177</v>
      </c>
      <c r="E89" s="27" t="s">
        <v>175</v>
      </c>
      <c r="F89" s="27" t="s">
        <v>175</v>
      </c>
      <c r="G89" s="21" t="s">
        <v>336</v>
      </c>
      <c r="H89" s="28">
        <v>2500</v>
      </c>
      <c r="I89" s="22">
        <f t="shared" si="2"/>
        <v>0</v>
      </c>
      <c r="J89" s="23"/>
      <c r="K89" s="21"/>
      <c r="L89" s="23"/>
      <c r="M89" s="21"/>
      <c r="N89" s="23"/>
      <c r="O89" s="21"/>
      <c r="P89" s="24" t="s">
        <v>337</v>
      </c>
      <c r="Q89" s="27" t="s">
        <v>113</v>
      </c>
    </row>
    <row r="90" spans="1:17" x14ac:dyDescent="0.25">
      <c r="A90" s="30">
        <v>16</v>
      </c>
      <c r="B90" s="30" t="s">
        <v>21</v>
      </c>
      <c r="C90" s="20" t="s">
        <v>364</v>
      </c>
      <c r="D90" s="25" t="s">
        <v>177</v>
      </c>
      <c r="E90" s="27" t="s">
        <v>176</v>
      </c>
      <c r="F90" s="27" t="s">
        <v>138</v>
      </c>
      <c r="G90" s="21" t="s">
        <v>336</v>
      </c>
      <c r="H90" s="28">
        <v>2520</v>
      </c>
      <c r="I90" s="22">
        <f t="shared" si="2"/>
        <v>0</v>
      </c>
      <c r="J90" s="23"/>
      <c r="K90" s="21"/>
      <c r="L90" s="23"/>
      <c r="M90" s="21"/>
      <c r="N90" s="23"/>
      <c r="O90" s="21"/>
      <c r="P90" s="24" t="s">
        <v>337</v>
      </c>
      <c r="Q90" s="27" t="s">
        <v>28</v>
      </c>
    </row>
    <row r="91" spans="1:17" x14ac:dyDescent="0.25">
      <c r="A91" s="30">
        <v>16</v>
      </c>
      <c r="B91" s="30" t="s">
        <v>21</v>
      </c>
      <c r="C91" s="20" t="s">
        <v>364</v>
      </c>
      <c r="D91" s="25" t="s">
        <v>177</v>
      </c>
      <c r="E91" s="27" t="s">
        <v>158</v>
      </c>
      <c r="F91" s="27" t="s">
        <v>146</v>
      </c>
      <c r="G91" s="21" t="s">
        <v>336</v>
      </c>
      <c r="H91" s="28">
        <v>2523</v>
      </c>
      <c r="I91" s="22">
        <f t="shared" si="2"/>
        <v>0</v>
      </c>
      <c r="J91" s="23"/>
      <c r="K91" s="21"/>
      <c r="L91" s="23"/>
      <c r="M91" s="21"/>
      <c r="N91" s="23"/>
      <c r="O91" s="21"/>
      <c r="P91" s="24" t="s">
        <v>337</v>
      </c>
      <c r="Q91" s="27" t="s">
        <v>145</v>
      </c>
    </row>
    <row r="92" spans="1:17" x14ac:dyDescent="0.25">
      <c r="A92" s="30">
        <v>16</v>
      </c>
      <c r="B92" s="30" t="s">
        <v>21</v>
      </c>
      <c r="C92" s="20" t="s">
        <v>364</v>
      </c>
      <c r="D92" s="25" t="s">
        <v>177</v>
      </c>
      <c r="E92" s="27" t="s">
        <v>177</v>
      </c>
      <c r="F92" s="27" t="s">
        <v>148</v>
      </c>
      <c r="G92" s="21" t="s">
        <v>336</v>
      </c>
      <c r="H92" s="28">
        <v>2800</v>
      </c>
      <c r="I92" s="22">
        <f t="shared" si="2"/>
        <v>0</v>
      </c>
      <c r="J92" s="23"/>
      <c r="K92" s="21"/>
      <c r="L92" s="23"/>
      <c r="M92" s="21"/>
      <c r="N92" s="23"/>
      <c r="O92" s="21"/>
      <c r="P92" s="24" t="s">
        <v>337</v>
      </c>
      <c r="Q92" s="27" t="s">
        <v>22</v>
      </c>
    </row>
    <row r="93" spans="1:17" x14ac:dyDescent="0.25">
      <c r="A93" s="30">
        <v>17</v>
      </c>
      <c r="B93" s="30" t="s">
        <v>21</v>
      </c>
      <c r="C93" s="20" t="s">
        <v>365</v>
      </c>
      <c r="D93" s="25" t="s">
        <v>187</v>
      </c>
      <c r="E93" s="27" t="s">
        <v>180</v>
      </c>
      <c r="F93" s="27" t="s">
        <v>136</v>
      </c>
      <c r="G93" s="21" t="s">
        <v>336</v>
      </c>
      <c r="H93" s="28">
        <v>1196.06</v>
      </c>
      <c r="I93" s="22">
        <f t="shared" si="2"/>
        <v>1146</v>
      </c>
      <c r="J93" s="23">
        <v>1051</v>
      </c>
      <c r="K93" s="21" t="s">
        <v>447</v>
      </c>
      <c r="L93" s="23">
        <v>1229</v>
      </c>
      <c r="M93" s="21" t="s">
        <v>448</v>
      </c>
      <c r="N93" s="23">
        <v>1158</v>
      </c>
      <c r="O93" s="21" t="s">
        <v>449</v>
      </c>
      <c r="P93" s="24" t="s">
        <v>337</v>
      </c>
      <c r="Q93" s="27" t="s">
        <v>135</v>
      </c>
    </row>
    <row r="94" spans="1:17" x14ac:dyDescent="0.25">
      <c r="A94" s="30">
        <v>17</v>
      </c>
      <c r="B94" s="30" t="s">
        <v>21</v>
      </c>
      <c r="C94" s="20" t="s">
        <v>365</v>
      </c>
      <c r="D94" s="25" t="s">
        <v>187</v>
      </c>
      <c r="E94" s="27" t="s">
        <v>139</v>
      </c>
      <c r="F94" s="27" t="s">
        <v>138</v>
      </c>
      <c r="G94" s="21" t="s">
        <v>336</v>
      </c>
      <c r="H94" s="28">
        <v>2965</v>
      </c>
      <c r="I94" s="22">
        <f t="shared" si="2"/>
        <v>0</v>
      </c>
      <c r="J94" s="23"/>
      <c r="K94" s="21"/>
      <c r="L94" s="23"/>
      <c r="M94" s="21"/>
      <c r="N94" s="23"/>
      <c r="O94" s="21"/>
      <c r="P94" s="24" t="s">
        <v>337</v>
      </c>
      <c r="Q94" s="27" t="s">
        <v>110</v>
      </c>
    </row>
    <row r="95" spans="1:17" x14ac:dyDescent="0.25">
      <c r="A95" s="30">
        <v>17</v>
      </c>
      <c r="B95" s="30" t="s">
        <v>21</v>
      </c>
      <c r="C95" s="20" t="s">
        <v>365</v>
      </c>
      <c r="D95" s="25" t="s">
        <v>187</v>
      </c>
      <c r="E95" s="27" t="s">
        <v>181</v>
      </c>
      <c r="F95" s="27" t="s">
        <v>143</v>
      </c>
      <c r="G95" s="21" t="s">
        <v>336</v>
      </c>
      <c r="H95" s="28">
        <v>2988</v>
      </c>
      <c r="I95" s="22">
        <f t="shared" si="2"/>
        <v>0</v>
      </c>
      <c r="J95" s="23"/>
      <c r="K95" s="21"/>
      <c r="L95" s="23"/>
      <c r="M95" s="21"/>
      <c r="N95" s="23"/>
      <c r="O95" s="21"/>
      <c r="P95" s="24" t="s">
        <v>337</v>
      </c>
      <c r="Q95" s="27" t="s">
        <v>37</v>
      </c>
    </row>
    <row r="96" spans="1:17" x14ac:dyDescent="0.25">
      <c r="A96" s="30">
        <v>17</v>
      </c>
      <c r="B96" s="30" t="s">
        <v>21</v>
      </c>
      <c r="C96" s="20" t="s">
        <v>365</v>
      </c>
      <c r="D96" s="25" t="s">
        <v>187</v>
      </c>
      <c r="E96" s="27" t="s">
        <v>183</v>
      </c>
      <c r="F96" s="27" t="s">
        <v>182</v>
      </c>
      <c r="G96" s="21" t="s">
        <v>336</v>
      </c>
      <c r="H96" s="28">
        <v>3220</v>
      </c>
      <c r="I96" s="22">
        <f t="shared" si="2"/>
        <v>0</v>
      </c>
      <c r="J96" s="23"/>
      <c r="K96" s="21"/>
      <c r="L96" s="23"/>
      <c r="M96" s="21"/>
      <c r="N96" s="23"/>
      <c r="O96" s="21"/>
      <c r="P96" s="24" t="s">
        <v>337</v>
      </c>
      <c r="Q96" s="27" t="s">
        <v>113</v>
      </c>
    </row>
    <row r="97" spans="1:17" x14ac:dyDescent="0.25">
      <c r="A97" s="30">
        <v>17</v>
      </c>
      <c r="B97" s="30" t="s">
        <v>21</v>
      </c>
      <c r="C97" s="20" t="s">
        <v>365</v>
      </c>
      <c r="D97" s="25" t="s">
        <v>187</v>
      </c>
      <c r="E97" s="27" t="s">
        <v>158</v>
      </c>
      <c r="F97" s="27" t="s">
        <v>146</v>
      </c>
      <c r="G97" s="21" t="s">
        <v>336</v>
      </c>
      <c r="H97" s="28">
        <v>3590</v>
      </c>
      <c r="I97" s="22">
        <f t="shared" si="2"/>
        <v>0</v>
      </c>
      <c r="J97" s="23"/>
      <c r="K97" s="21"/>
      <c r="L97" s="23"/>
      <c r="M97" s="21"/>
      <c r="N97" s="23"/>
      <c r="O97" s="21"/>
      <c r="P97" s="24" t="s">
        <v>337</v>
      </c>
      <c r="Q97" s="27" t="s">
        <v>145</v>
      </c>
    </row>
    <row r="98" spans="1:17" x14ac:dyDescent="0.25">
      <c r="A98" s="30">
        <v>17</v>
      </c>
      <c r="B98" s="30" t="s">
        <v>21</v>
      </c>
      <c r="C98" s="20" t="s">
        <v>365</v>
      </c>
      <c r="D98" s="25" t="s">
        <v>187</v>
      </c>
      <c r="E98" s="27" t="s">
        <v>184</v>
      </c>
      <c r="F98" s="27" t="s">
        <v>141</v>
      </c>
      <c r="G98" s="21" t="s">
        <v>336</v>
      </c>
      <c r="H98" s="28">
        <v>3756</v>
      </c>
      <c r="I98" s="22">
        <f t="shared" si="2"/>
        <v>0</v>
      </c>
      <c r="J98" s="23"/>
      <c r="K98" s="21"/>
      <c r="L98" s="23"/>
      <c r="M98" s="21"/>
      <c r="N98" s="23"/>
      <c r="O98" s="21"/>
      <c r="P98" s="24" t="s">
        <v>337</v>
      </c>
      <c r="Q98" s="27" t="s">
        <v>25</v>
      </c>
    </row>
    <row r="99" spans="1:17" x14ac:dyDescent="0.25">
      <c r="A99" s="30">
        <v>17</v>
      </c>
      <c r="B99" s="30" t="s">
        <v>21</v>
      </c>
      <c r="C99" s="20" t="s">
        <v>365</v>
      </c>
      <c r="D99" s="25" t="s">
        <v>187</v>
      </c>
      <c r="E99" s="27" t="s">
        <v>185</v>
      </c>
      <c r="F99" s="27" t="s">
        <v>138</v>
      </c>
      <c r="G99" s="21" t="s">
        <v>336</v>
      </c>
      <c r="H99" s="28">
        <v>3780</v>
      </c>
      <c r="I99" s="22">
        <f t="shared" si="2"/>
        <v>0</v>
      </c>
      <c r="J99" s="23"/>
      <c r="K99" s="21"/>
      <c r="L99" s="23"/>
      <c r="M99" s="21"/>
      <c r="N99" s="23"/>
      <c r="O99" s="21"/>
      <c r="P99" s="24" t="s">
        <v>337</v>
      </c>
      <c r="Q99" s="27" t="s">
        <v>28</v>
      </c>
    </row>
    <row r="100" spans="1:17" x14ac:dyDescent="0.25">
      <c r="A100" s="30">
        <v>17</v>
      </c>
      <c r="B100" s="30" t="s">
        <v>21</v>
      </c>
      <c r="C100" s="20" t="s">
        <v>365</v>
      </c>
      <c r="D100" s="25" t="s">
        <v>187</v>
      </c>
      <c r="E100" s="27" t="s">
        <v>187</v>
      </c>
      <c r="F100" s="27" t="s">
        <v>186</v>
      </c>
      <c r="G100" s="21" t="s">
        <v>336</v>
      </c>
      <c r="H100" s="28">
        <v>5100</v>
      </c>
      <c r="I100" s="22">
        <f t="shared" si="2"/>
        <v>0</v>
      </c>
      <c r="J100" s="23"/>
      <c r="K100" s="21"/>
      <c r="L100" s="23"/>
      <c r="M100" s="21"/>
      <c r="N100" s="23"/>
      <c r="O100" s="21"/>
      <c r="P100" s="24" t="s">
        <v>337</v>
      </c>
      <c r="Q100" s="27" t="s">
        <v>22</v>
      </c>
    </row>
    <row r="101" spans="1:17" x14ac:dyDescent="0.25">
      <c r="A101" s="30">
        <v>18</v>
      </c>
      <c r="B101" s="30" t="s">
        <v>21</v>
      </c>
      <c r="C101" s="20" t="s">
        <v>366</v>
      </c>
      <c r="D101" s="25" t="s">
        <v>367</v>
      </c>
      <c r="E101" s="27" t="s">
        <v>190</v>
      </c>
      <c r="F101" s="27" t="s">
        <v>136</v>
      </c>
      <c r="G101" s="21" t="s">
        <v>336</v>
      </c>
      <c r="H101" s="28">
        <v>1581.81</v>
      </c>
      <c r="I101" s="22">
        <f t="shared" si="2"/>
        <v>1600.3333333333333</v>
      </c>
      <c r="J101" s="23">
        <v>1578</v>
      </c>
      <c r="K101" s="21" t="s">
        <v>450</v>
      </c>
      <c r="L101" s="23">
        <v>1632</v>
      </c>
      <c r="M101" s="21" t="s">
        <v>451</v>
      </c>
      <c r="N101" s="23">
        <v>1591</v>
      </c>
      <c r="O101" s="21" t="s">
        <v>452</v>
      </c>
      <c r="P101" s="24" t="s">
        <v>337</v>
      </c>
      <c r="Q101" s="27" t="s">
        <v>135</v>
      </c>
    </row>
    <row r="102" spans="1:17" x14ac:dyDescent="0.25">
      <c r="A102" s="30">
        <v>18</v>
      </c>
      <c r="B102" s="30" t="s">
        <v>21</v>
      </c>
      <c r="C102" s="20" t="s">
        <v>366</v>
      </c>
      <c r="D102" s="25" t="s">
        <v>367</v>
      </c>
      <c r="E102" s="27" t="s">
        <v>139</v>
      </c>
      <c r="F102" s="27" t="s">
        <v>138</v>
      </c>
      <c r="G102" s="21" t="s">
        <v>336</v>
      </c>
      <c r="H102" s="28">
        <v>2999</v>
      </c>
      <c r="I102" s="22">
        <f t="shared" si="2"/>
        <v>0</v>
      </c>
      <c r="J102" s="23"/>
      <c r="K102" s="21"/>
      <c r="L102" s="23"/>
      <c r="M102" s="21"/>
      <c r="N102" s="23"/>
      <c r="O102" s="21"/>
      <c r="P102" s="24" t="s">
        <v>337</v>
      </c>
      <c r="Q102" s="27" t="s">
        <v>110</v>
      </c>
    </row>
    <row r="103" spans="1:17" x14ac:dyDescent="0.25">
      <c r="A103" s="30">
        <v>18</v>
      </c>
      <c r="B103" s="30" t="s">
        <v>21</v>
      </c>
      <c r="C103" s="20" t="s">
        <v>366</v>
      </c>
      <c r="D103" s="25" t="s">
        <v>367</v>
      </c>
      <c r="E103" s="27" t="s">
        <v>191</v>
      </c>
      <c r="F103" s="27" t="s">
        <v>143</v>
      </c>
      <c r="G103" s="21" t="s">
        <v>336</v>
      </c>
      <c r="H103" s="28">
        <v>3478</v>
      </c>
      <c r="I103" s="22">
        <f t="shared" si="2"/>
        <v>0</v>
      </c>
      <c r="J103" s="23"/>
      <c r="K103" s="21"/>
      <c r="L103" s="23"/>
      <c r="M103" s="21"/>
      <c r="N103" s="23"/>
      <c r="O103" s="21"/>
      <c r="P103" s="24" t="s">
        <v>337</v>
      </c>
      <c r="Q103" s="27" t="s">
        <v>37</v>
      </c>
    </row>
    <row r="104" spans="1:17" x14ac:dyDescent="0.25">
      <c r="A104" s="30">
        <v>18</v>
      </c>
      <c r="B104" s="30" t="s">
        <v>21</v>
      </c>
      <c r="C104" s="20" t="s">
        <v>366</v>
      </c>
      <c r="D104" s="25" t="s">
        <v>367</v>
      </c>
      <c r="E104" s="27" t="s">
        <v>193</v>
      </c>
      <c r="F104" s="27" t="s">
        <v>192</v>
      </c>
      <c r="G104" s="21" t="s">
        <v>336</v>
      </c>
      <c r="H104" s="28">
        <v>3760</v>
      </c>
      <c r="I104" s="22">
        <f t="shared" si="2"/>
        <v>0</v>
      </c>
      <c r="J104" s="23"/>
      <c r="K104" s="21"/>
      <c r="L104" s="23"/>
      <c r="M104" s="21"/>
      <c r="N104" s="23"/>
      <c r="O104" s="21"/>
      <c r="P104" s="24" t="s">
        <v>337</v>
      </c>
      <c r="Q104" s="27" t="s">
        <v>113</v>
      </c>
    </row>
    <row r="105" spans="1:17" x14ac:dyDescent="0.25">
      <c r="A105" s="30">
        <v>18</v>
      </c>
      <c r="B105" s="30" t="s">
        <v>21</v>
      </c>
      <c r="C105" s="20" t="s">
        <v>366</v>
      </c>
      <c r="D105" s="25" t="s">
        <v>367</v>
      </c>
      <c r="E105" s="27" t="s">
        <v>194</v>
      </c>
      <c r="F105" s="27" t="s">
        <v>141</v>
      </c>
      <c r="G105" s="21" t="s">
        <v>336</v>
      </c>
      <c r="H105" s="28">
        <v>3914</v>
      </c>
      <c r="I105" s="22">
        <f t="shared" si="2"/>
        <v>0</v>
      </c>
      <c r="J105" s="23"/>
      <c r="K105" s="21"/>
      <c r="L105" s="23"/>
      <c r="M105" s="21"/>
      <c r="N105" s="23"/>
      <c r="O105" s="21"/>
      <c r="P105" s="24" t="s">
        <v>337</v>
      </c>
      <c r="Q105" s="27" t="s">
        <v>25</v>
      </c>
    </row>
    <row r="106" spans="1:17" x14ac:dyDescent="0.25">
      <c r="A106" s="30">
        <v>18</v>
      </c>
      <c r="B106" s="30" t="s">
        <v>21</v>
      </c>
      <c r="C106" s="20" t="s">
        <v>366</v>
      </c>
      <c r="D106" s="25" t="s">
        <v>367</v>
      </c>
      <c r="E106" s="27" t="s">
        <v>158</v>
      </c>
      <c r="F106" s="27" t="s">
        <v>146</v>
      </c>
      <c r="G106" s="21" t="s">
        <v>336</v>
      </c>
      <c r="H106" s="28">
        <v>4347</v>
      </c>
      <c r="I106" s="22">
        <f t="shared" si="2"/>
        <v>0</v>
      </c>
      <c r="J106" s="23"/>
      <c r="K106" s="21"/>
      <c r="L106" s="23"/>
      <c r="M106" s="21"/>
      <c r="N106" s="23"/>
      <c r="O106" s="21"/>
      <c r="P106" s="24" t="s">
        <v>337</v>
      </c>
      <c r="Q106" s="27" t="s">
        <v>145</v>
      </c>
    </row>
    <row r="107" spans="1:17" x14ac:dyDescent="0.25">
      <c r="A107" s="30">
        <v>18</v>
      </c>
      <c r="B107" s="30" t="s">
        <v>21</v>
      </c>
      <c r="C107" s="20" t="s">
        <v>366</v>
      </c>
      <c r="D107" s="25" t="s">
        <v>367</v>
      </c>
      <c r="E107" s="27" t="s">
        <v>195</v>
      </c>
      <c r="F107" s="27" t="s">
        <v>138</v>
      </c>
      <c r="G107" s="21" t="s">
        <v>336</v>
      </c>
      <c r="H107" s="28">
        <v>5445.05</v>
      </c>
      <c r="I107" s="22">
        <f t="shared" si="2"/>
        <v>0</v>
      </c>
      <c r="J107" s="23"/>
      <c r="K107" s="21"/>
      <c r="L107" s="23"/>
      <c r="M107" s="21"/>
      <c r="N107" s="23"/>
      <c r="O107" s="21"/>
      <c r="P107" s="24" t="s">
        <v>337</v>
      </c>
      <c r="Q107" s="27" t="s">
        <v>28</v>
      </c>
    </row>
    <row r="108" spans="1:17" x14ac:dyDescent="0.25">
      <c r="A108" s="30">
        <v>19</v>
      </c>
      <c r="B108" s="30" t="s">
        <v>21</v>
      </c>
      <c r="C108" s="20" t="s">
        <v>368</v>
      </c>
      <c r="D108" s="25" t="s">
        <v>369</v>
      </c>
      <c r="E108" s="27" t="s">
        <v>198</v>
      </c>
      <c r="F108" s="27" t="s">
        <v>136</v>
      </c>
      <c r="G108" s="21" t="s">
        <v>336</v>
      </c>
      <c r="H108" s="28">
        <v>1581.81</v>
      </c>
      <c r="I108" s="22">
        <f t="shared" si="2"/>
        <v>1461.0433333333333</v>
      </c>
      <c r="J108" s="23">
        <v>1401.39</v>
      </c>
      <c r="K108" s="21" t="s">
        <v>453</v>
      </c>
      <c r="L108" s="23">
        <v>1425.74</v>
      </c>
      <c r="M108" s="21" t="s">
        <v>454</v>
      </c>
      <c r="N108" s="23">
        <v>1556</v>
      </c>
      <c r="O108" s="21" t="s">
        <v>455</v>
      </c>
      <c r="P108" s="24" t="s">
        <v>337</v>
      </c>
      <c r="Q108" s="27" t="s">
        <v>135</v>
      </c>
    </row>
    <row r="109" spans="1:17" x14ac:dyDescent="0.25">
      <c r="A109" s="30">
        <v>19</v>
      </c>
      <c r="B109" s="30" t="s">
        <v>21</v>
      </c>
      <c r="C109" s="20" t="s">
        <v>368</v>
      </c>
      <c r="D109" s="25" t="s">
        <v>369</v>
      </c>
      <c r="E109" s="27" t="s">
        <v>139</v>
      </c>
      <c r="F109" s="27" t="s">
        <v>138</v>
      </c>
      <c r="G109" s="21" t="s">
        <v>336</v>
      </c>
      <c r="H109" s="28">
        <v>2999</v>
      </c>
      <c r="I109" s="22">
        <f t="shared" si="2"/>
        <v>0</v>
      </c>
      <c r="J109" s="23"/>
      <c r="K109" s="21"/>
      <c r="L109" s="23"/>
      <c r="M109" s="21"/>
      <c r="N109" s="23"/>
      <c r="O109" s="21"/>
      <c r="P109" s="24" t="s">
        <v>337</v>
      </c>
      <c r="Q109" s="27" t="s">
        <v>110</v>
      </c>
    </row>
    <row r="110" spans="1:17" x14ac:dyDescent="0.25">
      <c r="A110" s="30">
        <v>19</v>
      </c>
      <c r="B110" s="30" t="s">
        <v>21</v>
      </c>
      <c r="C110" s="20" t="s">
        <v>368</v>
      </c>
      <c r="D110" s="25" t="s">
        <v>369</v>
      </c>
      <c r="E110" s="27" t="s">
        <v>199</v>
      </c>
      <c r="F110" s="27" t="s">
        <v>143</v>
      </c>
      <c r="G110" s="21" t="s">
        <v>336</v>
      </c>
      <c r="H110" s="28">
        <v>3478</v>
      </c>
      <c r="I110" s="22">
        <f t="shared" si="2"/>
        <v>0</v>
      </c>
      <c r="J110" s="23"/>
      <c r="K110" s="21"/>
      <c r="L110" s="23"/>
      <c r="M110" s="21"/>
      <c r="N110" s="23"/>
      <c r="O110" s="21"/>
      <c r="P110" s="24" t="s">
        <v>337</v>
      </c>
      <c r="Q110" s="27" t="s">
        <v>37</v>
      </c>
    </row>
    <row r="111" spans="1:17" x14ac:dyDescent="0.25">
      <c r="A111" s="30">
        <v>19</v>
      </c>
      <c r="B111" s="30" t="s">
        <v>21</v>
      </c>
      <c r="C111" s="20" t="s">
        <v>368</v>
      </c>
      <c r="D111" s="25" t="s">
        <v>369</v>
      </c>
      <c r="E111" s="27" t="s">
        <v>200</v>
      </c>
      <c r="F111" s="27" t="s">
        <v>200</v>
      </c>
      <c r="G111" s="21" t="s">
        <v>336</v>
      </c>
      <c r="H111" s="28">
        <v>3780</v>
      </c>
      <c r="I111" s="22">
        <f t="shared" si="2"/>
        <v>0</v>
      </c>
      <c r="J111" s="23"/>
      <c r="K111" s="21"/>
      <c r="L111" s="23"/>
      <c r="M111" s="21"/>
      <c r="N111" s="23"/>
      <c r="O111" s="21"/>
      <c r="P111" s="24" t="s">
        <v>337</v>
      </c>
      <c r="Q111" s="27" t="s">
        <v>113</v>
      </c>
    </row>
    <row r="112" spans="1:17" x14ac:dyDescent="0.25">
      <c r="A112" s="30">
        <v>19</v>
      </c>
      <c r="B112" s="30" t="s">
        <v>21</v>
      </c>
      <c r="C112" s="20" t="s">
        <v>368</v>
      </c>
      <c r="D112" s="25" t="s">
        <v>369</v>
      </c>
      <c r="E112" s="27" t="s">
        <v>201</v>
      </c>
      <c r="F112" s="27" t="s">
        <v>141</v>
      </c>
      <c r="G112" s="21" t="s">
        <v>336</v>
      </c>
      <c r="H112" s="28">
        <v>3914</v>
      </c>
      <c r="I112" s="22">
        <f t="shared" si="2"/>
        <v>0</v>
      </c>
      <c r="J112" s="23"/>
      <c r="K112" s="21"/>
      <c r="L112" s="23"/>
      <c r="M112" s="21"/>
      <c r="N112" s="23"/>
      <c r="O112" s="21"/>
      <c r="P112" s="24" t="s">
        <v>337</v>
      </c>
      <c r="Q112" s="27" t="s">
        <v>25</v>
      </c>
    </row>
    <row r="113" spans="1:17" x14ac:dyDescent="0.25">
      <c r="A113" s="30">
        <v>19</v>
      </c>
      <c r="B113" s="30" t="s">
        <v>21</v>
      </c>
      <c r="C113" s="20" t="s">
        <v>368</v>
      </c>
      <c r="D113" s="25" t="s">
        <v>369</v>
      </c>
      <c r="E113" s="27" t="s">
        <v>158</v>
      </c>
      <c r="F113" s="27" t="s">
        <v>146</v>
      </c>
      <c r="G113" s="21" t="s">
        <v>336</v>
      </c>
      <c r="H113" s="28">
        <v>4347</v>
      </c>
      <c r="I113" s="22">
        <f t="shared" si="2"/>
        <v>0</v>
      </c>
      <c r="J113" s="23"/>
      <c r="K113" s="21"/>
      <c r="L113" s="23"/>
      <c r="M113" s="21"/>
      <c r="N113" s="23"/>
      <c r="O113" s="21"/>
      <c r="P113" s="24" t="s">
        <v>337</v>
      </c>
      <c r="Q113" s="27" t="s">
        <v>145</v>
      </c>
    </row>
    <row r="114" spans="1:17" x14ac:dyDescent="0.25">
      <c r="A114" s="30">
        <v>19</v>
      </c>
      <c r="B114" s="30" t="s">
        <v>21</v>
      </c>
      <c r="C114" s="20" t="s">
        <v>368</v>
      </c>
      <c r="D114" s="25" t="s">
        <v>369</v>
      </c>
      <c r="E114" s="27" t="s">
        <v>202</v>
      </c>
      <c r="F114" s="27" t="s">
        <v>138</v>
      </c>
      <c r="G114" s="21" t="s">
        <v>336</v>
      </c>
      <c r="H114" s="28">
        <v>5445.05</v>
      </c>
      <c r="I114" s="22">
        <f t="shared" si="2"/>
        <v>0</v>
      </c>
      <c r="J114" s="23"/>
      <c r="K114" s="21"/>
      <c r="L114" s="23"/>
      <c r="M114" s="21"/>
      <c r="N114" s="23"/>
      <c r="O114" s="21"/>
      <c r="P114" s="24" t="s">
        <v>337</v>
      </c>
      <c r="Q114" s="27" t="s">
        <v>28</v>
      </c>
    </row>
    <row r="115" spans="1:17" x14ac:dyDescent="0.25">
      <c r="A115" s="30">
        <v>20</v>
      </c>
      <c r="B115" s="30" t="s">
        <v>21</v>
      </c>
      <c r="C115" s="20" t="s">
        <v>370</v>
      </c>
      <c r="D115" s="25" t="s">
        <v>371</v>
      </c>
      <c r="E115" s="27" t="s">
        <v>205</v>
      </c>
      <c r="F115" s="27" t="s">
        <v>136</v>
      </c>
      <c r="G115" s="21" t="s">
        <v>336</v>
      </c>
      <c r="H115" s="28">
        <v>1581.81</v>
      </c>
      <c r="I115" s="22">
        <f t="shared" si="2"/>
        <v>1469.6666666666667</v>
      </c>
      <c r="J115" s="23">
        <v>1535</v>
      </c>
      <c r="K115" s="21" t="s">
        <v>456</v>
      </c>
      <c r="L115" s="23">
        <v>1482</v>
      </c>
      <c r="M115" s="21" t="s">
        <v>457</v>
      </c>
      <c r="N115" s="23">
        <v>1392</v>
      </c>
      <c r="O115" s="21" t="s">
        <v>458</v>
      </c>
      <c r="P115" s="24" t="s">
        <v>337</v>
      </c>
      <c r="Q115" s="27" t="s">
        <v>135</v>
      </c>
    </row>
    <row r="116" spans="1:17" x14ac:dyDescent="0.25">
      <c r="A116" s="30">
        <v>20</v>
      </c>
      <c r="B116" s="30" t="s">
        <v>21</v>
      </c>
      <c r="C116" s="20" t="s">
        <v>370</v>
      </c>
      <c r="D116" s="25" t="s">
        <v>371</v>
      </c>
      <c r="E116" s="27" t="s">
        <v>139</v>
      </c>
      <c r="F116" s="27" t="s">
        <v>138</v>
      </c>
      <c r="G116" s="21" t="s">
        <v>336</v>
      </c>
      <c r="H116" s="28">
        <v>3873</v>
      </c>
      <c r="I116" s="22">
        <f t="shared" si="2"/>
        <v>0</v>
      </c>
      <c r="J116" s="23"/>
      <c r="K116" s="21"/>
      <c r="L116" s="23"/>
      <c r="M116" s="21"/>
      <c r="N116" s="23"/>
      <c r="O116" s="21"/>
      <c r="P116" s="24" t="s">
        <v>337</v>
      </c>
      <c r="Q116" s="27" t="s">
        <v>110</v>
      </c>
    </row>
    <row r="117" spans="1:17" x14ac:dyDescent="0.25">
      <c r="A117" s="30">
        <v>20</v>
      </c>
      <c r="B117" s="30" t="s">
        <v>21</v>
      </c>
      <c r="C117" s="20" t="s">
        <v>370</v>
      </c>
      <c r="D117" s="25" t="s">
        <v>371</v>
      </c>
      <c r="E117" s="27" t="s">
        <v>206</v>
      </c>
      <c r="F117" s="27" t="s">
        <v>143</v>
      </c>
      <c r="G117" s="21" t="s">
        <v>336</v>
      </c>
      <c r="H117" s="28">
        <v>4478</v>
      </c>
      <c r="I117" s="22">
        <f t="shared" si="2"/>
        <v>0</v>
      </c>
      <c r="J117" s="23"/>
      <c r="K117" s="21"/>
      <c r="L117" s="23"/>
      <c r="M117" s="21"/>
      <c r="N117" s="23"/>
      <c r="O117" s="21"/>
      <c r="P117" s="24" t="s">
        <v>337</v>
      </c>
      <c r="Q117" s="27" t="s">
        <v>37</v>
      </c>
    </row>
    <row r="118" spans="1:17" x14ac:dyDescent="0.25">
      <c r="A118" s="30">
        <v>20</v>
      </c>
      <c r="B118" s="30" t="s">
        <v>21</v>
      </c>
      <c r="C118" s="20" t="s">
        <v>370</v>
      </c>
      <c r="D118" s="25" t="s">
        <v>371</v>
      </c>
      <c r="E118" s="27" t="s">
        <v>207</v>
      </c>
      <c r="F118" s="27" t="s">
        <v>207</v>
      </c>
      <c r="G118" s="21" t="s">
        <v>336</v>
      </c>
      <c r="H118" s="28">
        <v>4840</v>
      </c>
      <c r="I118" s="22">
        <f t="shared" si="2"/>
        <v>0</v>
      </c>
      <c r="J118" s="23"/>
      <c r="K118" s="21"/>
      <c r="L118" s="23"/>
      <c r="M118" s="21"/>
      <c r="N118" s="23"/>
      <c r="O118" s="21"/>
      <c r="P118" s="24" t="s">
        <v>337</v>
      </c>
      <c r="Q118" s="27" t="s">
        <v>113</v>
      </c>
    </row>
    <row r="119" spans="1:17" x14ac:dyDescent="0.25">
      <c r="A119" s="30">
        <v>20</v>
      </c>
      <c r="B119" s="30" t="s">
        <v>21</v>
      </c>
      <c r="C119" s="20" t="s">
        <v>370</v>
      </c>
      <c r="D119" s="25" t="s">
        <v>371</v>
      </c>
      <c r="E119" s="27" t="s">
        <v>208</v>
      </c>
      <c r="F119" s="27" t="s">
        <v>141</v>
      </c>
      <c r="G119" s="21" t="s">
        <v>336</v>
      </c>
      <c r="H119" s="28">
        <v>4884</v>
      </c>
      <c r="I119" s="22">
        <f t="shared" si="2"/>
        <v>0</v>
      </c>
      <c r="J119" s="23"/>
      <c r="K119" s="21"/>
      <c r="L119" s="23"/>
      <c r="M119" s="21"/>
      <c r="N119" s="23"/>
      <c r="O119" s="21"/>
      <c r="P119" s="24" t="s">
        <v>337</v>
      </c>
      <c r="Q119" s="27" t="s">
        <v>25</v>
      </c>
    </row>
    <row r="120" spans="1:17" x14ac:dyDescent="0.25">
      <c r="A120" s="30">
        <v>20</v>
      </c>
      <c r="B120" s="30" t="s">
        <v>21</v>
      </c>
      <c r="C120" s="20" t="s">
        <v>370</v>
      </c>
      <c r="D120" s="25" t="s">
        <v>371</v>
      </c>
      <c r="E120" s="27" t="s">
        <v>158</v>
      </c>
      <c r="F120" s="27" t="s">
        <v>146</v>
      </c>
      <c r="G120" s="21" t="s">
        <v>336</v>
      </c>
      <c r="H120" s="28">
        <v>5590</v>
      </c>
      <c r="I120" s="22">
        <f t="shared" si="2"/>
        <v>0</v>
      </c>
      <c r="J120" s="23"/>
      <c r="K120" s="21"/>
      <c r="L120" s="23"/>
      <c r="M120" s="21"/>
      <c r="N120" s="23"/>
      <c r="O120" s="21"/>
      <c r="P120" s="24" t="s">
        <v>337</v>
      </c>
      <c r="Q120" s="27" t="s">
        <v>145</v>
      </c>
    </row>
    <row r="121" spans="1:17" x14ac:dyDescent="0.25">
      <c r="A121" s="30">
        <v>20</v>
      </c>
      <c r="B121" s="30" t="s">
        <v>21</v>
      </c>
      <c r="C121" s="20" t="s">
        <v>370</v>
      </c>
      <c r="D121" s="25" t="s">
        <v>371</v>
      </c>
      <c r="E121" s="27" t="s">
        <v>209</v>
      </c>
      <c r="F121" s="27" t="s">
        <v>138</v>
      </c>
      <c r="G121" s="21" t="s">
        <v>336</v>
      </c>
      <c r="H121" s="28">
        <v>6818.57</v>
      </c>
      <c r="I121" s="22">
        <f t="shared" si="2"/>
        <v>0</v>
      </c>
      <c r="J121" s="23"/>
      <c r="K121" s="21"/>
      <c r="L121" s="23"/>
      <c r="M121" s="21"/>
      <c r="N121" s="23"/>
      <c r="O121" s="21"/>
      <c r="P121" s="24" t="s">
        <v>337</v>
      </c>
      <c r="Q121" s="27" t="s">
        <v>28</v>
      </c>
    </row>
    <row r="122" spans="1:17" x14ac:dyDescent="0.25">
      <c r="A122" s="30">
        <v>21</v>
      </c>
      <c r="B122" s="30" t="s">
        <v>21</v>
      </c>
      <c r="C122" s="20" t="s">
        <v>372</v>
      </c>
      <c r="D122" s="25" t="s">
        <v>373</v>
      </c>
      <c r="E122" s="27" t="s">
        <v>212</v>
      </c>
      <c r="F122" s="27" t="s">
        <v>136</v>
      </c>
      <c r="G122" s="21" t="s">
        <v>336</v>
      </c>
      <c r="H122" s="28">
        <v>1739.2</v>
      </c>
      <c r="I122" s="22">
        <f t="shared" si="2"/>
        <v>1718.3333333333333</v>
      </c>
      <c r="J122" s="23">
        <v>1704</v>
      </c>
      <c r="K122" s="21" t="s">
        <v>459</v>
      </c>
      <c r="L122" s="23">
        <v>1559</v>
      </c>
      <c r="M122" s="21" t="s">
        <v>460</v>
      </c>
      <c r="N122" s="23">
        <v>1892</v>
      </c>
      <c r="O122" s="21" t="s">
        <v>461</v>
      </c>
      <c r="P122" s="24" t="s">
        <v>337</v>
      </c>
      <c r="Q122" s="27" t="s">
        <v>135</v>
      </c>
    </row>
    <row r="123" spans="1:17" x14ac:dyDescent="0.25">
      <c r="A123" s="30">
        <v>21</v>
      </c>
      <c r="B123" s="30" t="s">
        <v>21</v>
      </c>
      <c r="C123" s="20" t="s">
        <v>372</v>
      </c>
      <c r="D123" s="25" t="s">
        <v>373</v>
      </c>
      <c r="E123" s="27" t="s">
        <v>139</v>
      </c>
      <c r="F123" s="27" t="s">
        <v>138</v>
      </c>
      <c r="G123" s="21" t="s">
        <v>336</v>
      </c>
      <c r="H123" s="28">
        <v>3873</v>
      </c>
      <c r="I123" s="22">
        <f t="shared" si="2"/>
        <v>0</v>
      </c>
      <c r="J123" s="23"/>
      <c r="K123" s="21"/>
      <c r="L123" s="23"/>
      <c r="M123" s="21"/>
      <c r="N123" s="23"/>
      <c r="O123" s="21"/>
      <c r="P123" s="24" t="s">
        <v>337</v>
      </c>
      <c r="Q123" s="27" t="s">
        <v>110</v>
      </c>
    </row>
    <row r="124" spans="1:17" x14ac:dyDescent="0.25">
      <c r="A124" s="30">
        <v>21</v>
      </c>
      <c r="B124" s="30" t="s">
        <v>21</v>
      </c>
      <c r="C124" s="20" t="s">
        <v>372</v>
      </c>
      <c r="D124" s="25" t="s">
        <v>373</v>
      </c>
      <c r="E124" s="27" t="s">
        <v>213</v>
      </c>
      <c r="F124" s="27" t="s">
        <v>141</v>
      </c>
      <c r="G124" s="21" t="s">
        <v>336</v>
      </c>
      <c r="H124" s="28">
        <v>4884</v>
      </c>
      <c r="I124" s="22">
        <f t="shared" si="2"/>
        <v>0</v>
      </c>
      <c r="J124" s="23"/>
      <c r="K124" s="21"/>
      <c r="L124" s="23"/>
      <c r="M124" s="21"/>
      <c r="N124" s="23"/>
      <c r="O124" s="21"/>
      <c r="P124" s="24" t="s">
        <v>337</v>
      </c>
      <c r="Q124" s="27" t="s">
        <v>25</v>
      </c>
    </row>
    <row r="125" spans="1:17" x14ac:dyDescent="0.25">
      <c r="A125" s="30">
        <v>21</v>
      </c>
      <c r="B125" s="30" t="s">
        <v>21</v>
      </c>
      <c r="C125" s="20" t="s">
        <v>372</v>
      </c>
      <c r="D125" s="25" t="s">
        <v>373</v>
      </c>
      <c r="E125" s="27" t="s">
        <v>214</v>
      </c>
      <c r="F125" s="27" t="s">
        <v>143</v>
      </c>
      <c r="G125" s="21" t="s">
        <v>336</v>
      </c>
      <c r="H125" s="28">
        <v>5393</v>
      </c>
      <c r="I125" s="22">
        <f t="shared" si="2"/>
        <v>0</v>
      </c>
      <c r="J125" s="23"/>
      <c r="K125" s="21"/>
      <c r="L125" s="23"/>
      <c r="M125" s="21"/>
      <c r="N125" s="23"/>
      <c r="O125" s="21"/>
      <c r="P125" s="24" t="s">
        <v>337</v>
      </c>
      <c r="Q125" s="27" t="s">
        <v>37</v>
      </c>
    </row>
    <row r="126" spans="1:17" x14ac:dyDescent="0.25">
      <c r="A126" s="30">
        <v>21</v>
      </c>
      <c r="B126" s="30" t="s">
        <v>21</v>
      </c>
      <c r="C126" s="20" t="s">
        <v>372</v>
      </c>
      <c r="D126" s="25" t="s">
        <v>373</v>
      </c>
      <c r="E126" s="27" t="s">
        <v>215</v>
      </c>
      <c r="F126" s="27" t="s">
        <v>215</v>
      </c>
      <c r="G126" s="21" t="s">
        <v>336</v>
      </c>
      <c r="H126" s="28">
        <v>5830</v>
      </c>
      <c r="I126" s="22">
        <f t="shared" si="2"/>
        <v>0</v>
      </c>
      <c r="J126" s="23"/>
      <c r="K126" s="21"/>
      <c r="L126" s="23"/>
      <c r="M126" s="21"/>
      <c r="N126" s="23"/>
      <c r="O126" s="21"/>
      <c r="P126" s="24" t="s">
        <v>337</v>
      </c>
      <c r="Q126" s="27" t="s">
        <v>113</v>
      </c>
    </row>
    <row r="127" spans="1:17" x14ac:dyDescent="0.25">
      <c r="A127" s="30">
        <v>21</v>
      </c>
      <c r="B127" s="30" t="s">
        <v>21</v>
      </c>
      <c r="C127" s="20" t="s">
        <v>372</v>
      </c>
      <c r="D127" s="25" t="s">
        <v>373</v>
      </c>
      <c r="E127" s="27" t="s">
        <v>158</v>
      </c>
      <c r="F127" s="27" t="s">
        <v>146</v>
      </c>
      <c r="G127" s="21" t="s">
        <v>336</v>
      </c>
      <c r="H127" s="28">
        <v>6729</v>
      </c>
      <c r="I127" s="22">
        <f t="shared" si="2"/>
        <v>0</v>
      </c>
      <c r="J127" s="23"/>
      <c r="K127" s="21"/>
      <c r="L127" s="23"/>
      <c r="M127" s="21"/>
      <c r="N127" s="23"/>
      <c r="O127" s="21"/>
      <c r="P127" s="24" t="s">
        <v>337</v>
      </c>
      <c r="Q127" s="27" t="s">
        <v>145</v>
      </c>
    </row>
    <row r="128" spans="1:17" x14ac:dyDescent="0.25">
      <c r="A128" s="30">
        <v>21</v>
      </c>
      <c r="B128" s="30" t="s">
        <v>21</v>
      </c>
      <c r="C128" s="20" t="s">
        <v>372</v>
      </c>
      <c r="D128" s="25" t="s">
        <v>373</v>
      </c>
      <c r="E128" s="27" t="s">
        <v>216</v>
      </c>
      <c r="F128" s="27" t="s">
        <v>138</v>
      </c>
      <c r="G128" s="21" t="s">
        <v>336</v>
      </c>
      <c r="H128" s="28">
        <v>6818.57</v>
      </c>
      <c r="I128" s="22">
        <f t="shared" si="2"/>
        <v>0</v>
      </c>
      <c r="J128" s="23"/>
      <c r="K128" s="21"/>
      <c r="L128" s="23"/>
      <c r="M128" s="21"/>
      <c r="N128" s="23"/>
      <c r="O128" s="21"/>
      <c r="P128" s="24" t="s">
        <v>337</v>
      </c>
      <c r="Q128" s="27" t="s">
        <v>28</v>
      </c>
    </row>
    <row r="129" spans="1:17" x14ac:dyDescent="0.25">
      <c r="A129" s="30">
        <v>22</v>
      </c>
      <c r="B129" s="30" t="s">
        <v>21</v>
      </c>
      <c r="C129" s="20" t="s">
        <v>374</v>
      </c>
      <c r="D129" s="25" t="s">
        <v>375</v>
      </c>
      <c r="E129" s="27" t="s">
        <v>219</v>
      </c>
      <c r="F129" s="27" t="s">
        <v>136</v>
      </c>
      <c r="G129" s="21" t="s">
        <v>336</v>
      </c>
      <c r="H129" s="28">
        <v>5252.21</v>
      </c>
      <c r="I129" s="22">
        <f t="shared" si="2"/>
        <v>5414.666666666667</v>
      </c>
      <c r="J129" s="23">
        <v>5278</v>
      </c>
      <c r="K129" s="21" t="s">
        <v>462</v>
      </c>
      <c r="L129" s="23">
        <v>5680</v>
      </c>
      <c r="M129" s="21" t="s">
        <v>463</v>
      </c>
      <c r="N129" s="23">
        <v>5286</v>
      </c>
      <c r="O129" s="21" t="s">
        <v>464</v>
      </c>
      <c r="P129" s="24" t="s">
        <v>337</v>
      </c>
      <c r="Q129" s="27" t="s">
        <v>135</v>
      </c>
    </row>
    <row r="130" spans="1:17" x14ac:dyDescent="0.25">
      <c r="A130" s="30">
        <v>22</v>
      </c>
      <c r="B130" s="30" t="s">
        <v>21</v>
      </c>
      <c r="C130" s="20" t="s">
        <v>374</v>
      </c>
      <c r="D130" s="25" t="s">
        <v>375</v>
      </c>
      <c r="E130" s="27" t="s">
        <v>139</v>
      </c>
      <c r="F130" s="27" t="s">
        <v>138</v>
      </c>
      <c r="G130" s="21" t="s">
        <v>336</v>
      </c>
      <c r="H130" s="28">
        <v>9299</v>
      </c>
      <c r="I130" s="22">
        <f t="shared" si="2"/>
        <v>0</v>
      </c>
      <c r="J130" s="23"/>
      <c r="K130" s="21"/>
      <c r="L130" s="23"/>
      <c r="M130" s="21"/>
      <c r="N130" s="23"/>
      <c r="O130" s="21"/>
      <c r="P130" s="24" t="s">
        <v>337</v>
      </c>
      <c r="Q130" s="27" t="s">
        <v>110</v>
      </c>
    </row>
    <row r="131" spans="1:17" x14ac:dyDescent="0.25">
      <c r="A131" s="30">
        <v>22</v>
      </c>
      <c r="B131" s="30" t="s">
        <v>21</v>
      </c>
      <c r="C131" s="20" t="s">
        <v>374</v>
      </c>
      <c r="D131" s="25" t="s">
        <v>375</v>
      </c>
      <c r="E131" s="27" t="s">
        <v>220</v>
      </c>
      <c r="F131" s="27" t="s">
        <v>143</v>
      </c>
      <c r="G131" s="21" t="s">
        <v>336</v>
      </c>
      <c r="H131" s="28">
        <v>11188</v>
      </c>
      <c r="I131" s="22">
        <f t="shared" si="2"/>
        <v>0</v>
      </c>
      <c r="J131" s="23"/>
      <c r="K131" s="21"/>
      <c r="L131" s="23"/>
      <c r="M131" s="21"/>
      <c r="N131" s="23"/>
      <c r="O131" s="21"/>
      <c r="P131" s="24" t="s">
        <v>337</v>
      </c>
      <c r="Q131" s="27" t="s">
        <v>37</v>
      </c>
    </row>
    <row r="132" spans="1:17" x14ac:dyDescent="0.25">
      <c r="A132" s="30">
        <v>22</v>
      </c>
      <c r="B132" s="30" t="s">
        <v>21</v>
      </c>
      <c r="C132" s="20" t="s">
        <v>374</v>
      </c>
      <c r="D132" s="25" t="s">
        <v>375</v>
      </c>
      <c r="E132" s="27" t="s">
        <v>221</v>
      </c>
      <c r="F132" s="27" t="s">
        <v>141</v>
      </c>
      <c r="G132" s="21" t="s">
        <v>336</v>
      </c>
      <c r="H132" s="28">
        <v>11752</v>
      </c>
      <c r="I132" s="22">
        <f t="shared" si="2"/>
        <v>0</v>
      </c>
      <c r="J132" s="23"/>
      <c r="K132" s="21"/>
      <c r="L132" s="23"/>
      <c r="M132" s="21"/>
      <c r="N132" s="23"/>
      <c r="O132" s="21"/>
      <c r="P132" s="24" t="s">
        <v>337</v>
      </c>
      <c r="Q132" s="27" t="s">
        <v>25</v>
      </c>
    </row>
    <row r="133" spans="1:17" x14ac:dyDescent="0.25">
      <c r="A133" s="30">
        <v>22</v>
      </c>
      <c r="B133" s="30" t="s">
        <v>21</v>
      </c>
      <c r="C133" s="20" t="s">
        <v>374</v>
      </c>
      <c r="D133" s="25" t="s">
        <v>375</v>
      </c>
      <c r="E133" s="27" t="s">
        <v>223</v>
      </c>
      <c r="F133" s="27" t="s">
        <v>222</v>
      </c>
      <c r="G133" s="21" t="s">
        <v>336</v>
      </c>
      <c r="H133" s="28">
        <v>11800</v>
      </c>
      <c r="I133" s="22">
        <f t="shared" si="2"/>
        <v>0</v>
      </c>
      <c r="J133" s="23"/>
      <c r="K133" s="21"/>
      <c r="L133" s="23"/>
      <c r="M133" s="21"/>
      <c r="N133" s="23"/>
      <c r="O133" s="21"/>
      <c r="P133" s="24" t="s">
        <v>337</v>
      </c>
      <c r="Q133" s="27" t="s">
        <v>113</v>
      </c>
    </row>
    <row r="134" spans="1:17" x14ac:dyDescent="0.25">
      <c r="A134" s="30">
        <v>22</v>
      </c>
      <c r="B134" s="30" t="s">
        <v>21</v>
      </c>
      <c r="C134" s="20" t="s">
        <v>374</v>
      </c>
      <c r="D134" s="25" t="s">
        <v>375</v>
      </c>
      <c r="E134" s="27" t="s">
        <v>224</v>
      </c>
      <c r="F134" s="27" t="s">
        <v>146</v>
      </c>
      <c r="G134" s="21" t="s">
        <v>336</v>
      </c>
      <c r="H134" s="28">
        <v>13945</v>
      </c>
      <c r="I134" s="22">
        <f t="shared" si="2"/>
        <v>0</v>
      </c>
      <c r="J134" s="23"/>
      <c r="K134" s="21"/>
      <c r="L134" s="23"/>
      <c r="M134" s="21"/>
      <c r="N134" s="23"/>
      <c r="O134" s="21"/>
      <c r="P134" s="24" t="s">
        <v>337</v>
      </c>
      <c r="Q134" s="27" t="s">
        <v>145</v>
      </c>
    </row>
    <row r="135" spans="1:17" x14ac:dyDescent="0.25">
      <c r="A135" s="30">
        <v>22</v>
      </c>
      <c r="B135" s="30" t="s">
        <v>21</v>
      </c>
      <c r="C135" s="20" t="s">
        <v>374</v>
      </c>
      <c r="D135" s="25" t="s">
        <v>375</v>
      </c>
      <c r="E135" s="27" t="s">
        <v>225</v>
      </c>
      <c r="F135" s="27" t="s">
        <v>138</v>
      </c>
      <c r="G135" s="21" t="s">
        <v>336</v>
      </c>
      <c r="H135" s="28">
        <v>16403.46</v>
      </c>
      <c r="I135" s="22">
        <f t="shared" si="2"/>
        <v>0</v>
      </c>
      <c r="J135" s="23"/>
      <c r="K135" s="21"/>
      <c r="L135" s="23"/>
      <c r="M135" s="21"/>
      <c r="N135" s="23"/>
      <c r="O135" s="21"/>
      <c r="P135" s="24" t="s">
        <v>337</v>
      </c>
      <c r="Q135" s="27" t="s">
        <v>28</v>
      </c>
    </row>
    <row r="136" spans="1:17" x14ac:dyDescent="0.25">
      <c r="A136" s="30">
        <v>23</v>
      </c>
      <c r="B136" s="30" t="s">
        <v>21</v>
      </c>
      <c r="C136" s="20" t="s">
        <v>376</v>
      </c>
      <c r="D136" s="25" t="s">
        <v>377</v>
      </c>
      <c r="E136" s="27" t="s">
        <v>228</v>
      </c>
      <c r="F136" s="27" t="s">
        <v>136</v>
      </c>
      <c r="G136" s="21" t="s">
        <v>336</v>
      </c>
      <c r="H136" s="28">
        <v>5252.21</v>
      </c>
      <c r="I136" s="22">
        <f t="shared" si="2"/>
        <v>5500</v>
      </c>
      <c r="J136" s="23">
        <v>6514</v>
      </c>
      <c r="K136" s="21" t="s">
        <v>465</v>
      </c>
      <c r="L136" s="23">
        <v>4486</v>
      </c>
      <c r="M136" s="21" t="s">
        <v>466</v>
      </c>
      <c r="N136" s="23">
        <v>5500</v>
      </c>
      <c r="O136" s="21" t="s">
        <v>467</v>
      </c>
      <c r="P136" s="24" t="s">
        <v>337</v>
      </c>
      <c r="Q136" s="27" t="s">
        <v>135</v>
      </c>
    </row>
    <row r="137" spans="1:17" ht="30" x14ac:dyDescent="0.25">
      <c r="A137" s="30">
        <v>23</v>
      </c>
      <c r="B137" s="30" t="s">
        <v>21</v>
      </c>
      <c r="C137" s="20" t="s">
        <v>376</v>
      </c>
      <c r="D137" s="25" t="s">
        <v>377</v>
      </c>
      <c r="E137" s="29" t="s">
        <v>229</v>
      </c>
      <c r="F137" s="27" t="s">
        <v>138</v>
      </c>
      <c r="G137" s="21" t="s">
        <v>336</v>
      </c>
      <c r="H137" s="28">
        <v>9299</v>
      </c>
      <c r="I137" s="22">
        <f t="shared" si="2"/>
        <v>0</v>
      </c>
      <c r="J137" s="23"/>
      <c r="K137" s="21"/>
      <c r="L137" s="23"/>
      <c r="M137" s="21"/>
      <c r="N137" s="23"/>
      <c r="O137" s="21"/>
      <c r="P137" s="24" t="s">
        <v>337</v>
      </c>
      <c r="Q137" s="27" t="s">
        <v>110</v>
      </c>
    </row>
    <row r="138" spans="1:17" x14ac:dyDescent="0.25">
      <c r="A138" s="30">
        <v>23</v>
      </c>
      <c r="B138" s="30" t="s">
        <v>21</v>
      </c>
      <c r="C138" s="20" t="s">
        <v>376</v>
      </c>
      <c r="D138" s="25" t="s">
        <v>377</v>
      </c>
      <c r="E138" s="27" t="s">
        <v>230</v>
      </c>
      <c r="F138" s="27" t="s">
        <v>141</v>
      </c>
      <c r="G138" s="21" t="s">
        <v>336</v>
      </c>
      <c r="H138" s="28">
        <v>10998</v>
      </c>
      <c r="I138" s="22">
        <f t="shared" si="2"/>
        <v>0</v>
      </c>
      <c r="J138" s="23"/>
      <c r="K138" s="21"/>
      <c r="L138" s="23"/>
      <c r="M138" s="21"/>
      <c r="N138" s="23"/>
      <c r="O138" s="21"/>
      <c r="P138" s="24" t="s">
        <v>337</v>
      </c>
      <c r="Q138" s="27" t="s">
        <v>25</v>
      </c>
    </row>
    <row r="139" spans="1:17" x14ac:dyDescent="0.25">
      <c r="A139" s="30">
        <v>23</v>
      </c>
      <c r="B139" s="30" t="s">
        <v>21</v>
      </c>
      <c r="C139" s="20" t="s">
        <v>376</v>
      </c>
      <c r="D139" s="25" t="s">
        <v>377</v>
      </c>
      <c r="E139" s="27" t="s">
        <v>232</v>
      </c>
      <c r="F139" s="27" t="s">
        <v>231</v>
      </c>
      <c r="G139" s="21" t="s">
        <v>336</v>
      </c>
      <c r="H139" s="28">
        <v>11800</v>
      </c>
      <c r="I139" s="22">
        <f t="shared" si="2"/>
        <v>0</v>
      </c>
      <c r="J139" s="23"/>
      <c r="K139" s="21"/>
      <c r="L139" s="23"/>
      <c r="M139" s="21"/>
      <c r="N139" s="23"/>
      <c r="O139" s="21"/>
      <c r="P139" s="24" t="s">
        <v>337</v>
      </c>
      <c r="Q139" s="27" t="s">
        <v>113</v>
      </c>
    </row>
    <row r="140" spans="1:17" x14ac:dyDescent="0.25">
      <c r="A140" s="30">
        <v>23</v>
      </c>
      <c r="B140" s="30" t="s">
        <v>21</v>
      </c>
      <c r="C140" s="20" t="s">
        <v>376</v>
      </c>
      <c r="D140" s="25" t="s">
        <v>377</v>
      </c>
      <c r="E140" s="27" t="s">
        <v>233</v>
      </c>
      <c r="F140" s="27" t="s">
        <v>138</v>
      </c>
      <c r="G140" s="21" t="s">
        <v>336</v>
      </c>
      <c r="H140" s="28">
        <v>15371.03</v>
      </c>
      <c r="I140" s="22">
        <f t="shared" si="2"/>
        <v>0</v>
      </c>
      <c r="J140" s="23"/>
      <c r="K140" s="21"/>
      <c r="L140" s="23"/>
      <c r="M140" s="21"/>
      <c r="N140" s="23"/>
      <c r="O140" s="21"/>
      <c r="P140" s="24" t="s">
        <v>337</v>
      </c>
      <c r="Q140" s="27" t="s">
        <v>28</v>
      </c>
    </row>
    <row r="141" spans="1:17" ht="25.5" x14ac:dyDescent="0.25">
      <c r="A141" s="30">
        <v>24</v>
      </c>
      <c r="B141" s="30" t="s">
        <v>21</v>
      </c>
      <c r="C141" s="20" t="s">
        <v>378</v>
      </c>
      <c r="D141" s="25" t="s">
        <v>379</v>
      </c>
      <c r="E141" s="27" t="s">
        <v>237</v>
      </c>
      <c r="F141" s="27" t="s">
        <v>236</v>
      </c>
      <c r="G141" s="21" t="s">
        <v>336</v>
      </c>
      <c r="H141" s="28">
        <v>1709.16</v>
      </c>
      <c r="I141" s="22">
        <f t="shared" si="2"/>
        <v>1586.3333333333333</v>
      </c>
      <c r="J141" s="23">
        <v>1380</v>
      </c>
      <c r="K141" s="21" t="s">
        <v>470</v>
      </c>
      <c r="L141" s="23">
        <v>1210</v>
      </c>
      <c r="M141" s="21" t="s">
        <v>469</v>
      </c>
      <c r="N141" s="23">
        <v>2169</v>
      </c>
      <c r="O141" s="21" t="s">
        <v>468</v>
      </c>
      <c r="P141" s="24" t="s">
        <v>337</v>
      </c>
      <c r="Q141" s="27" t="s">
        <v>135</v>
      </c>
    </row>
    <row r="142" spans="1:17" ht="30" x14ac:dyDescent="0.25">
      <c r="A142" s="30">
        <v>24</v>
      </c>
      <c r="B142" s="30" t="s">
        <v>21</v>
      </c>
      <c r="C142" s="20" t="s">
        <v>378</v>
      </c>
      <c r="D142" s="25" t="s">
        <v>379</v>
      </c>
      <c r="E142" s="29" t="s">
        <v>238</v>
      </c>
      <c r="F142" s="27" t="s">
        <v>138</v>
      </c>
      <c r="G142" s="21" t="s">
        <v>336</v>
      </c>
      <c r="H142" s="28">
        <v>2255</v>
      </c>
      <c r="I142" s="22">
        <f t="shared" ref="I142:I196" si="3">(J142+L142+N142)/3</f>
        <v>0</v>
      </c>
      <c r="J142" s="23"/>
      <c r="K142" s="21"/>
      <c r="L142" s="23"/>
      <c r="M142" s="21"/>
      <c r="N142" s="23"/>
      <c r="O142" s="21"/>
      <c r="P142" s="24" t="s">
        <v>337</v>
      </c>
      <c r="Q142" s="27" t="s">
        <v>110</v>
      </c>
    </row>
    <row r="143" spans="1:17" ht="25.5" x14ac:dyDescent="0.25">
      <c r="A143" s="30">
        <v>24</v>
      </c>
      <c r="B143" s="30" t="s">
        <v>21</v>
      </c>
      <c r="C143" s="20" t="s">
        <v>378</v>
      </c>
      <c r="D143" s="25" t="s">
        <v>379</v>
      </c>
      <c r="E143" s="27" t="s">
        <v>239</v>
      </c>
      <c r="F143" s="27" t="s">
        <v>141</v>
      </c>
      <c r="G143" s="21" t="s">
        <v>336</v>
      </c>
      <c r="H143" s="28">
        <v>3586</v>
      </c>
      <c r="I143" s="22">
        <f t="shared" si="3"/>
        <v>0</v>
      </c>
      <c r="J143" s="23"/>
      <c r="K143" s="21"/>
      <c r="L143" s="23"/>
      <c r="M143" s="21"/>
      <c r="N143" s="23"/>
      <c r="O143" s="21"/>
      <c r="P143" s="24" t="s">
        <v>337</v>
      </c>
      <c r="Q143" s="27" t="s">
        <v>25</v>
      </c>
    </row>
    <row r="144" spans="1:17" ht="25.5" x14ac:dyDescent="0.25">
      <c r="A144" s="30">
        <v>24</v>
      </c>
      <c r="B144" s="30" t="s">
        <v>21</v>
      </c>
      <c r="C144" s="20" t="s">
        <v>378</v>
      </c>
      <c r="D144" s="25" t="s">
        <v>379</v>
      </c>
      <c r="E144" s="27" t="s">
        <v>240</v>
      </c>
      <c r="F144" s="27" t="s">
        <v>146</v>
      </c>
      <c r="G144" s="21" t="s">
        <v>336</v>
      </c>
      <c r="H144" s="28">
        <v>4987</v>
      </c>
      <c r="I144" s="22">
        <f t="shared" si="3"/>
        <v>0</v>
      </c>
      <c r="J144" s="23"/>
      <c r="K144" s="21"/>
      <c r="L144" s="23"/>
      <c r="M144" s="21"/>
      <c r="N144" s="23"/>
      <c r="O144" s="21"/>
      <c r="P144" s="24" t="s">
        <v>337</v>
      </c>
      <c r="Q144" s="27" t="s">
        <v>145</v>
      </c>
    </row>
    <row r="145" spans="1:17" ht="25.5" x14ac:dyDescent="0.25">
      <c r="A145" s="30">
        <v>24</v>
      </c>
      <c r="B145" s="30" t="s">
        <v>21</v>
      </c>
      <c r="C145" s="20" t="s">
        <v>378</v>
      </c>
      <c r="D145" s="25" t="s">
        <v>379</v>
      </c>
      <c r="E145" s="27" t="s">
        <v>241</v>
      </c>
      <c r="F145" s="27" t="s">
        <v>143</v>
      </c>
      <c r="G145" s="21" t="s">
        <v>336</v>
      </c>
      <c r="H145" s="28">
        <v>4998</v>
      </c>
      <c r="I145" s="22">
        <f t="shared" si="3"/>
        <v>0</v>
      </c>
      <c r="J145" s="23"/>
      <c r="K145" s="21"/>
      <c r="L145" s="23"/>
      <c r="M145" s="21"/>
      <c r="N145" s="23"/>
      <c r="O145" s="21"/>
      <c r="P145" s="24" t="s">
        <v>337</v>
      </c>
      <c r="Q145" s="27" t="s">
        <v>37</v>
      </c>
    </row>
    <row r="146" spans="1:17" ht="25.5" x14ac:dyDescent="0.25">
      <c r="A146" s="30">
        <v>24</v>
      </c>
      <c r="B146" s="30" t="s">
        <v>21</v>
      </c>
      <c r="C146" s="20" t="s">
        <v>378</v>
      </c>
      <c r="D146" s="25" t="s">
        <v>379</v>
      </c>
      <c r="E146" s="27" t="s">
        <v>242</v>
      </c>
      <c r="F146" s="27" t="s">
        <v>138</v>
      </c>
      <c r="G146" s="21" t="s">
        <v>336</v>
      </c>
      <c r="H146" s="28">
        <v>5340.51</v>
      </c>
      <c r="I146" s="22">
        <f t="shared" si="3"/>
        <v>0</v>
      </c>
      <c r="J146" s="23"/>
      <c r="K146" s="21"/>
      <c r="L146" s="23"/>
      <c r="M146" s="21"/>
      <c r="N146" s="23"/>
      <c r="O146" s="21"/>
      <c r="P146" s="24" t="s">
        <v>337</v>
      </c>
      <c r="Q146" s="27" t="s">
        <v>28</v>
      </c>
    </row>
    <row r="147" spans="1:17" x14ac:dyDescent="0.25">
      <c r="A147" s="31">
        <v>25</v>
      </c>
      <c r="B147" s="31" t="s">
        <v>21</v>
      </c>
      <c r="C147" s="20" t="s">
        <v>380</v>
      </c>
      <c r="D147" s="32" t="s">
        <v>381</v>
      </c>
      <c r="E147" s="33" t="s">
        <v>245</v>
      </c>
      <c r="F147" s="33" t="s">
        <v>236</v>
      </c>
      <c r="G147" s="21" t="s">
        <v>336</v>
      </c>
      <c r="H147" s="34">
        <v>2286.9</v>
      </c>
      <c r="I147" s="22">
        <f t="shared" si="3"/>
        <v>1688.3333333333333</v>
      </c>
      <c r="J147" s="23">
        <v>1958</v>
      </c>
      <c r="K147" s="21" t="s">
        <v>471</v>
      </c>
      <c r="L147" s="23">
        <v>1566</v>
      </c>
      <c r="M147" s="21" t="s">
        <v>472</v>
      </c>
      <c r="N147" s="23">
        <v>1541</v>
      </c>
      <c r="O147" s="21" t="s">
        <v>473</v>
      </c>
      <c r="P147" s="24" t="s">
        <v>337</v>
      </c>
      <c r="Q147" s="33" t="s">
        <v>135</v>
      </c>
    </row>
    <row r="148" spans="1:17" x14ac:dyDescent="0.25">
      <c r="A148" s="30">
        <v>25</v>
      </c>
      <c r="B148" s="30" t="s">
        <v>21</v>
      </c>
      <c r="C148" s="20" t="s">
        <v>380</v>
      </c>
      <c r="D148" s="25" t="s">
        <v>381</v>
      </c>
      <c r="E148" s="27" t="s">
        <v>247</v>
      </c>
      <c r="F148" s="27" t="s">
        <v>246</v>
      </c>
      <c r="G148" s="21" t="s">
        <v>336</v>
      </c>
      <c r="H148" s="28">
        <v>5932</v>
      </c>
      <c r="I148" s="22">
        <f t="shared" si="3"/>
        <v>0</v>
      </c>
      <c r="J148" s="23"/>
      <c r="K148" s="21"/>
      <c r="L148" s="23"/>
      <c r="M148" s="21"/>
      <c r="N148" s="23"/>
      <c r="O148" s="21"/>
      <c r="P148" s="24" t="s">
        <v>337</v>
      </c>
      <c r="Q148" s="27" t="s">
        <v>25</v>
      </c>
    </row>
    <row r="149" spans="1:17" x14ac:dyDescent="0.25">
      <c r="A149" s="30">
        <v>25</v>
      </c>
      <c r="B149" s="30" t="s">
        <v>21</v>
      </c>
      <c r="C149" s="20" t="s">
        <v>380</v>
      </c>
      <c r="D149" s="25" t="s">
        <v>381</v>
      </c>
      <c r="E149" s="27" t="s">
        <v>248</v>
      </c>
      <c r="F149" s="27" t="s">
        <v>143</v>
      </c>
      <c r="G149" s="21" t="s">
        <v>336</v>
      </c>
      <c r="H149" s="28">
        <v>6448</v>
      </c>
      <c r="I149" s="22">
        <f t="shared" si="3"/>
        <v>0</v>
      </c>
      <c r="J149" s="23"/>
      <c r="K149" s="21"/>
      <c r="L149" s="23"/>
      <c r="M149" s="21"/>
      <c r="N149" s="23"/>
      <c r="O149" s="21"/>
      <c r="P149" s="24" t="s">
        <v>337</v>
      </c>
      <c r="Q149" s="27" t="s">
        <v>37</v>
      </c>
    </row>
    <row r="150" spans="1:17" x14ac:dyDescent="0.25">
      <c r="A150" s="30">
        <v>25</v>
      </c>
      <c r="B150" s="30" t="s">
        <v>21</v>
      </c>
      <c r="C150" s="20" t="s">
        <v>380</v>
      </c>
      <c r="D150" s="25" t="s">
        <v>381</v>
      </c>
      <c r="E150" s="27" t="s">
        <v>249</v>
      </c>
      <c r="F150" s="27" t="s">
        <v>249</v>
      </c>
      <c r="G150" s="21" t="s">
        <v>336</v>
      </c>
      <c r="H150" s="28">
        <v>6800</v>
      </c>
      <c r="I150" s="22">
        <f t="shared" si="3"/>
        <v>0</v>
      </c>
      <c r="J150" s="23"/>
      <c r="K150" s="21"/>
      <c r="L150" s="23"/>
      <c r="M150" s="21"/>
      <c r="N150" s="23"/>
      <c r="O150" s="21"/>
      <c r="P150" s="24" t="s">
        <v>337</v>
      </c>
      <c r="Q150" s="27" t="s">
        <v>113</v>
      </c>
    </row>
    <row r="151" spans="1:17" x14ac:dyDescent="0.25">
      <c r="A151" s="30">
        <v>25</v>
      </c>
      <c r="B151" s="30" t="s">
        <v>21</v>
      </c>
      <c r="C151" s="20" t="s">
        <v>380</v>
      </c>
      <c r="D151" s="25" t="s">
        <v>381</v>
      </c>
      <c r="E151" s="27" t="s">
        <v>240</v>
      </c>
      <c r="F151" s="27" t="s">
        <v>146</v>
      </c>
      <c r="G151" s="21" t="s">
        <v>336</v>
      </c>
      <c r="H151" s="28">
        <v>6818</v>
      </c>
      <c r="I151" s="22">
        <f t="shared" si="3"/>
        <v>0</v>
      </c>
      <c r="J151" s="23"/>
      <c r="K151" s="21"/>
      <c r="L151" s="23"/>
      <c r="M151" s="21"/>
      <c r="N151" s="23"/>
      <c r="O151" s="21"/>
      <c r="P151" s="24" t="s">
        <v>337</v>
      </c>
      <c r="Q151" s="27" t="s">
        <v>145</v>
      </c>
    </row>
    <row r="152" spans="1:17" x14ac:dyDescent="0.25">
      <c r="A152" s="30">
        <v>25</v>
      </c>
      <c r="B152" s="30" t="s">
        <v>21</v>
      </c>
      <c r="C152" s="20" t="s">
        <v>380</v>
      </c>
      <c r="D152" s="25" t="s">
        <v>381</v>
      </c>
      <c r="E152" s="27" t="s">
        <v>250</v>
      </c>
      <c r="F152" s="27" t="s">
        <v>146</v>
      </c>
      <c r="G152" s="21" t="s">
        <v>336</v>
      </c>
      <c r="H152" s="28">
        <v>7900</v>
      </c>
      <c r="I152" s="22">
        <f t="shared" si="3"/>
        <v>0</v>
      </c>
      <c r="J152" s="23"/>
      <c r="K152" s="21"/>
      <c r="L152" s="23"/>
      <c r="M152" s="21"/>
      <c r="N152" s="23"/>
      <c r="O152" s="21"/>
      <c r="P152" s="24" t="s">
        <v>337</v>
      </c>
      <c r="Q152" s="27" t="s">
        <v>110</v>
      </c>
    </row>
    <row r="153" spans="1:17" x14ac:dyDescent="0.25">
      <c r="A153" s="30">
        <v>25</v>
      </c>
      <c r="B153" s="30" t="s">
        <v>21</v>
      </c>
      <c r="C153" s="20" t="s">
        <v>380</v>
      </c>
      <c r="D153" s="25" t="s">
        <v>381</v>
      </c>
      <c r="E153" s="27" t="s">
        <v>251</v>
      </c>
      <c r="F153" s="27" t="s">
        <v>138</v>
      </c>
      <c r="G153" s="21" t="s">
        <v>336</v>
      </c>
      <c r="H153" s="28">
        <v>10006.92</v>
      </c>
      <c r="I153" s="22">
        <f t="shared" si="3"/>
        <v>0</v>
      </c>
      <c r="J153" s="23"/>
      <c r="K153" s="21"/>
      <c r="L153" s="23"/>
      <c r="M153" s="21"/>
      <c r="N153" s="23"/>
      <c r="O153" s="21"/>
      <c r="P153" s="24" t="s">
        <v>337</v>
      </c>
      <c r="Q153" s="27" t="s">
        <v>28</v>
      </c>
    </row>
    <row r="154" spans="1:17" x14ac:dyDescent="0.25">
      <c r="A154" s="31">
        <v>26</v>
      </c>
      <c r="B154" s="31" t="s">
        <v>21</v>
      </c>
      <c r="C154" s="20" t="s">
        <v>382</v>
      </c>
      <c r="D154" s="32" t="s">
        <v>383</v>
      </c>
      <c r="E154" s="33" t="s">
        <v>254</v>
      </c>
      <c r="F154" s="33" t="s">
        <v>236</v>
      </c>
      <c r="G154" s="21" t="s">
        <v>336</v>
      </c>
      <c r="H154" s="34">
        <v>2286.9</v>
      </c>
      <c r="I154" s="22">
        <f t="shared" si="3"/>
        <v>2015</v>
      </c>
      <c r="J154" s="23">
        <v>1699</v>
      </c>
      <c r="K154" s="21" t="s">
        <v>476</v>
      </c>
      <c r="L154" s="23">
        <v>2697</v>
      </c>
      <c r="M154" s="21" t="s">
        <v>475</v>
      </c>
      <c r="N154" s="23">
        <v>1649</v>
      </c>
      <c r="O154" s="21" t="s">
        <v>474</v>
      </c>
      <c r="P154" s="24" t="s">
        <v>337</v>
      </c>
      <c r="Q154" s="33" t="s">
        <v>135</v>
      </c>
    </row>
    <row r="155" spans="1:17" x14ac:dyDescent="0.25">
      <c r="A155" s="30">
        <v>26</v>
      </c>
      <c r="B155" s="30" t="s">
        <v>21</v>
      </c>
      <c r="C155" s="20" t="s">
        <v>382</v>
      </c>
      <c r="D155" s="25" t="s">
        <v>383</v>
      </c>
      <c r="E155" s="27" t="s">
        <v>255</v>
      </c>
      <c r="F155" s="27" t="s">
        <v>246</v>
      </c>
      <c r="G155" s="21" t="s">
        <v>336</v>
      </c>
      <c r="H155" s="28">
        <v>5932</v>
      </c>
      <c r="I155" s="22">
        <f t="shared" si="3"/>
        <v>0</v>
      </c>
      <c r="J155" s="23"/>
      <c r="K155" s="21"/>
      <c r="L155" s="23"/>
      <c r="M155" s="21"/>
      <c r="N155" s="23"/>
      <c r="O155" s="21"/>
      <c r="P155" s="24" t="s">
        <v>337</v>
      </c>
      <c r="Q155" s="27" t="s">
        <v>25</v>
      </c>
    </row>
    <row r="156" spans="1:17" x14ac:dyDescent="0.25">
      <c r="A156" s="30">
        <v>26</v>
      </c>
      <c r="B156" s="30" t="s">
        <v>21</v>
      </c>
      <c r="C156" s="20" t="s">
        <v>382</v>
      </c>
      <c r="D156" s="25" t="s">
        <v>383</v>
      </c>
      <c r="E156" s="27" t="s">
        <v>256</v>
      </c>
      <c r="F156" s="27" t="s">
        <v>256</v>
      </c>
      <c r="G156" s="21" t="s">
        <v>336</v>
      </c>
      <c r="H156" s="28">
        <v>6890</v>
      </c>
      <c r="I156" s="22">
        <f t="shared" si="3"/>
        <v>0</v>
      </c>
      <c r="J156" s="23"/>
      <c r="K156" s="21"/>
      <c r="L156" s="23"/>
      <c r="M156" s="21"/>
      <c r="N156" s="23"/>
      <c r="O156" s="21"/>
      <c r="P156" s="24" t="s">
        <v>337</v>
      </c>
      <c r="Q156" s="27" t="s">
        <v>113</v>
      </c>
    </row>
    <row r="157" spans="1:17" x14ac:dyDescent="0.25">
      <c r="A157" s="30">
        <v>26</v>
      </c>
      <c r="B157" s="30" t="s">
        <v>21</v>
      </c>
      <c r="C157" s="20" t="s">
        <v>382</v>
      </c>
      <c r="D157" s="25" t="s">
        <v>383</v>
      </c>
      <c r="E157" s="27" t="s">
        <v>240</v>
      </c>
      <c r="F157" s="27" t="s">
        <v>146</v>
      </c>
      <c r="G157" s="21" t="s">
        <v>336</v>
      </c>
      <c r="H157" s="28">
        <v>6978</v>
      </c>
      <c r="I157" s="22">
        <f t="shared" si="3"/>
        <v>0</v>
      </c>
      <c r="J157" s="23"/>
      <c r="K157" s="21"/>
      <c r="L157" s="23"/>
      <c r="M157" s="21"/>
      <c r="N157" s="23"/>
      <c r="O157" s="21"/>
      <c r="P157" s="24" t="s">
        <v>337</v>
      </c>
      <c r="Q157" s="27" t="s">
        <v>145</v>
      </c>
    </row>
    <row r="158" spans="1:17" x14ac:dyDescent="0.25">
      <c r="A158" s="30">
        <v>26</v>
      </c>
      <c r="B158" s="30" t="s">
        <v>21</v>
      </c>
      <c r="C158" s="20" t="s">
        <v>382</v>
      </c>
      <c r="D158" s="25" t="s">
        <v>383</v>
      </c>
      <c r="E158" s="27" t="s">
        <v>257</v>
      </c>
      <c r="F158" s="27" t="s">
        <v>146</v>
      </c>
      <c r="G158" s="21" t="s">
        <v>336</v>
      </c>
      <c r="H158" s="28">
        <v>7900</v>
      </c>
      <c r="I158" s="22">
        <f t="shared" si="3"/>
        <v>0</v>
      </c>
      <c r="J158" s="23"/>
      <c r="K158" s="21"/>
      <c r="L158" s="23"/>
      <c r="M158" s="21"/>
      <c r="N158" s="23"/>
      <c r="O158" s="21"/>
      <c r="P158" s="24" t="s">
        <v>337</v>
      </c>
      <c r="Q158" s="27" t="s">
        <v>110</v>
      </c>
    </row>
    <row r="159" spans="1:17" x14ac:dyDescent="0.25">
      <c r="A159" s="30">
        <v>26</v>
      </c>
      <c r="B159" s="30" t="s">
        <v>21</v>
      </c>
      <c r="C159" s="20" t="s">
        <v>382</v>
      </c>
      <c r="D159" s="25" t="s">
        <v>383</v>
      </c>
      <c r="E159" s="27" t="s">
        <v>258</v>
      </c>
      <c r="F159" s="27" t="s">
        <v>138</v>
      </c>
      <c r="G159" s="21" t="s">
        <v>336</v>
      </c>
      <c r="H159" s="28">
        <v>10006.92</v>
      </c>
      <c r="I159" s="22">
        <f t="shared" si="3"/>
        <v>0</v>
      </c>
      <c r="J159" s="23"/>
      <c r="K159" s="21"/>
      <c r="L159" s="23"/>
      <c r="M159" s="21"/>
      <c r="N159" s="23"/>
      <c r="O159" s="21"/>
      <c r="P159" s="24" t="s">
        <v>337</v>
      </c>
      <c r="Q159" s="27" t="s">
        <v>28</v>
      </c>
    </row>
    <row r="160" spans="1:17" x14ac:dyDescent="0.25">
      <c r="A160" s="31">
        <v>27</v>
      </c>
      <c r="B160" s="31" t="s">
        <v>21</v>
      </c>
      <c r="C160" s="20" t="s">
        <v>384</v>
      </c>
      <c r="D160" s="32" t="s">
        <v>385</v>
      </c>
      <c r="E160" s="33" t="s">
        <v>263</v>
      </c>
      <c r="F160" s="33" t="s">
        <v>262</v>
      </c>
      <c r="G160" s="21" t="s">
        <v>336</v>
      </c>
      <c r="H160" s="34">
        <v>3583.3</v>
      </c>
      <c r="I160" s="22">
        <f t="shared" si="3"/>
        <v>3421.3333333333335</v>
      </c>
      <c r="J160" s="23">
        <v>2780</v>
      </c>
      <c r="K160" s="21" t="s">
        <v>485</v>
      </c>
      <c r="L160" s="23">
        <v>3971</v>
      </c>
      <c r="M160" s="21" t="s">
        <v>484</v>
      </c>
      <c r="N160" s="23">
        <v>3513</v>
      </c>
      <c r="O160" s="21" t="s">
        <v>483</v>
      </c>
      <c r="P160" s="24" t="s">
        <v>337</v>
      </c>
      <c r="Q160" s="33" t="s">
        <v>261</v>
      </c>
    </row>
    <row r="161" spans="1:17" x14ac:dyDescent="0.25">
      <c r="A161" s="30">
        <v>27</v>
      </c>
      <c r="B161" s="30" t="s">
        <v>21</v>
      </c>
      <c r="C161" s="20" t="s">
        <v>384</v>
      </c>
      <c r="D161" s="25" t="s">
        <v>385</v>
      </c>
      <c r="E161" s="27" t="s">
        <v>265</v>
      </c>
      <c r="F161" s="27" t="s">
        <v>264</v>
      </c>
      <c r="G161" s="21" t="s">
        <v>336</v>
      </c>
      <c r="H161" s="28">
        <v>3660</v>
      </c>
      <c r="I161" s="22">
        <f t="shared" si="3"/>
        <v>0</v>
      </c>
      <c r="J161" s="23"/>
      <c r="K161" s="21"/>
      <c r="L161" s="23"/>
      <c r="M161" s="21"/>
      <c r="N161" s="23"/>
      <c r="O161" s="21"/>
      <c r="P161" s="24" t="s">
        <v>337</v>
      </c>
      <c r="Q161" s="27" t="s">
        <v>135</v>
      </c>
    </row>
    <row r="162" spans="1:17" x14ac:dyDescent="0.25">
      <c r="A162" s="30">
        <v>27</v>
      </c>
      <c r="B162" s="30" t="s">
        <v>21</v>
      </c>
      <c r="C162" s="20" t="s">
        <v>384</v>
      </c>
      <c r="D162" s="25" t="s">
        <v>385</v>
      </c>
      <c r="E162" s="27" t="s">
        <v>267</v>
      </c>
      <c r="F162" s="27" t="s">
        <v>266</v>
      </c>
      <c r="G162" s="21" t="s">
        <v>336</v>
      </c>
      <c r="H162" s="28">
        <v>3900</v>
      </c>
      <c r="I162" s="22">
        <f t="shared" si="3"/>
        <v>0</v>
      </c>
      <c r="J162" s="23"/>
      <c r="K162" s="21"/>
      <c r="L162" s="23"/>
      <c r="M162" s="21"/>
      <c r="N162" s="23"/>
      <c r="O162" s="21"/>
      <c r="P162" s="24" t="s">
        <v>337</v>
      </c>
      <c r="Q162" s="27" t="s">
        <v>110</v>
      </c>
    </row>
    <row r="163" spans="1:17" x14ac:dyDescent="0.25">
      <c r="A163" s="30">
        <v>27</v>
      </c>
      <c r="B163" s="30" t="s">
        <v>21</v>
      </c>
      <c r="C163" s="20" t="s">
        <v>384</v>
      </c>
      <c r="D163" s="25" t="s">
        <v>385</v>
      </c>
      <c r="E163" s="27" t="s">
        <v>269</v>
      </c>
      <c r="F163" s="27" t="s">
        <v>268</v>
      </c>
      <c r="G163" s="21" t="s">
        <v>336</v>
      </c>
      <c r="H163" s="28">
        <v>4314</v>
      </c>
      <c r="I163" s="22">
        <f t="shared" si="3"/>
        <v>0</v>
      </c>
      <c r="J163" s="23"/>
      <c r="K163" s="21"/>
      <c r="L163" s="23"/>
      <c r="M163" s="21"/>
      <c r="N163" s="23"/>
      <c r="O163" s="21"/>
      <c r="P163" s="24" t="s">
        <v>337</v>
      </c>
      <c r="Q163" s="27" t="s">
        <v>25</v>
      </c>
    </row>
    <row r="164" spans="1:17" x14ac:dyDescent="0.25">
      <c r="A164" s="30">
        <v>27</v>
      </c>
      <c r="B164" s="30" t="s">
        <v>21</v>
      </c>
      <c r="C164" s="20" t="s">
        <v>384</v>
      </c>
      <c r="D164" s="25" t="s">
        <v>385</v>
      </c>
      <c r="E164" s="27" t="s">
        <v>271</v>
      </c>
      <c r="F164" s="27" t="s">
        <v>270</v>
      </c>
      <c r="G164" s="21" t="s">
        <v>336</v>
      </c>
      <c r="H164" s="28">
        <v>4488</v>
      </c>
      <c r="I164" s="22">
        <f t="shared" si="3"/>
        <v>0</v>
      </c>
      <c r="J164" s="23"/>
      <c r="K164" s="21"/>
      <c r="L164" s="23"/>
      <c r="M164" s="21"/>
      <c r="N164" s="23"/>
      <c r="O164" s="21"/>
      <c r="P164" s="24" t="s">
        <v>337</v>
      </c>
      <c r="Q164" s="27" t="s">
        <v>37</v>
      </c>
    </row>
    <row r="165" spans="1:17" x14ac:dyDescent="0.25">
      <c r="A165" s="30">
        <v>27</v>
      </c>
      <c r="B165" s="30" t="s">
        <v>21</v>
      </c>
      <c r="C165" s="20" t="s">
        <v>384</v>
      </c>
      <c r="D165" s="25" t="s">
        <v>385</v>
      </c>
      <c r="E165" s="27" t="s">
        <v>272</v>
      </c>
      <c r="F165" s="27" t="s">
        <v>272</v>
      </c>
      <c r="G165" s="21" t="s">
        <v>336</v>
      </c>
      <c r="H165" s="28">
        <v>4760</v>
      </c>
      <c r="I165" s="22">
        <f t="shared" si="3"/>
        <v>0</v>
      </c>
      <c r="J165" s="23"/>
      <c r="K165" s="21"/>
      <c r="L165" s="23"/>
      <c r="M165" s="21"/>
      <c r="N165" s="23"/>
      <c r="O165" s="21"/>
      <c r="P165" s="24" t="s">
        <v>337</v>
      </c>
      <c r="Q165" s="27" t="s">
        <v>113</v>
      </c>
    </row>
    <row r="166" spans="1:17" x14ac:dyDescent="0.25">
      <c r="A166" s="30">
        <v>27</v>
      </c>
      <c r="B166" s="30" t="s">
        <v>21</v>
      </c>
      <c r="C166" s="20" t="s">
        <v>384</v>
      </c>
      <c r="D166" s="25" t="s">
        <v>385</v>
      </c>
      <c r="E166" s="27" t="s">
        <v>273</v>
      </c>
      <c r="F166" s="27" t="s">
        <v>129</v>
      </c>
      <c r="G166" s="21" t="s">
        <v>336</v>
      </c>
      <c r="H166" s="28">
        <v>6299.81</v>
      </c>
      <c r="I166" s="22">
        <f t="shared" si="3"/>
        <v>0</v>
      </c>
      <c r="J166" s="23"/>
      <c r="K166" s="21"/>
      <c r="L166" s="23"/>
      <c r="M166" s="21"/>
      <c r="N166" s="23"/>
      <c r="O166" s="21"/>
      <c r="P166" s="24" t="s">
        <v>337</v>
      </c>
      <c r="Q166" s="27" t="s">
        <v>28</v>
      </c>
    </row>
    <row r="167" spans="1:17" ht="25.5" x14ac:dyDescent="0.25">
      <c r="A167" s="31">
        <v>28</v>
      </c>
      <c r="B167" s="31" t="s">
        <v>21</v>
      </c>
      <c r="C167" s="20" t="s">
        <v>386</v>
      </c>
      <c r="D167" s="32" t="s">
        <v>387</v>
      </c>
      <c r="E167" s="33" t="s">
        <v>276</v>
      </c>
      <c r="F167" s="33" t="s">
        <v>262</v>
      </c>
      <c r="G167" s="21" t="s">
        <v>336</v>
      </c>
      <c r="H167" s="34">
        <v>5650.09</v>
      </c>
      <c r="I167" s="22">
        <f t="shared" si="3"/>
        <v>5148</v>
      </c>
      <c r="J167" s="23">
        <v>6340</v>
      </c>
      <c r="K167" s="21" t="s">
        <v>488</v>
      </c>
      <c r="L167" s="23">
        <v>3494</v>
      </c>
      <c r="M167" s="21" t="s">
        <v>487</v>
      </c>
      <c r="N167" s="23">
        <v>5610</v>
      </c>
      <c r="O167" s="21" t="s">
        <v>486</v>
      </c>
      <c r="P167" s="24" t="s">
        <v>337</v>
      </c>
      <c r="Q167" s="33" t="s">
        <v>261</v>
      </c>
    </row>
    <row r="168" spans="1:17" ht="25.5" x14ac:dyDescent="0.25">
      <c r="A168" s="30">
        <v>28</v>
      </c>
      <c r="B168" s="30" t="s">
        <v>21</v>
      </c>
      <c r="C168" s="20" t="s">
        <v>386</v>
      </c>
      <c r="D168" s="25" t="s">
        <v>387</v>
      </c>
      <c r="E168" s="27" t="s">
        <v>277</v>
      </c>
      <c r="F168" s="27" t="s">
        <v>264</v>
      </c>
      <c r="G168" s="21" t="s">
        <v>336</v>
      </c>
      <c r="H168" s="28">
        <v>5885.5</v>
      </c>
      <c r="I168" s="22">
        <f t="shared" si="3"/>
        <v>0</v>
      </c>
      <c r="J168" s="23"/>
      <c r="K168" s="21"/>
      <c r="L168" s="23"/>
      <c r="M168" s="21"/>
      <c r="N168" s="23"/>
      <c r="O168" s="21"/>
      <c r="P168" s="24" t="s">
        <v>337</v>
      </c>
      <c r="Q168" s="27" t="s">
        <v>135</v>
      </c>
    </row>
    <row r="169" spans="1:17" ht="25.5" x14ac:dyDescent="0.25">
      <c r="A169" s="30">
        <v>28</v>
      </c>
      <c r="B169" s="30" t="s">
        <v>21</v>
      </c>
      <c r="C169" s="20" t="s">
        <v>386</v>
      </c>
      <c r="D169" s="25" t="s">
        <v>387</v>
      </c>
      <c r="E169" s="27" t="s">
        <v>267</v>
      </c>
      <c r="F169" s="27" t="s">
        <v>266</v>
      </c>
      <c r="G169" s="21" t="s">
        <v>336</v>
      </c>
      <c r="H169" s="28">
        <v>5900</v>
      </c>
      <c r="I169" s="22">
        <f t="shared" si="3"/>
        <v>0</v>
      </c>
      <c r="J169" s="23"/>
      <c r="K169" s="21"/>
      <c r="L169" s="23"/>
      <c r="M169" s="21"/>
      <c r="N169" s="23"/>
      <c r="O169" s="21"/>
      <c r="P169" s="24" t="s">
        <v>337</v>
      </c>
      <c r="Q169" s="27" t="s">
        <v>110</v>
      </c>
    </row>
    <row r="170" spans="1:17" ht="25.5" x14ac:dyDescent="0.25">
      <c r="A170" s="30">
        <v>28</v>
      </c>
      <c r="B170" s="30" t="s">
        <v>21</v>
      </c>
      <c r="C170" s="20" t="s">
        <v>386</v>
      </c>
      <c r="D170" s="25" t="s">
        <v>387</v>
      </c>
      <c r="E170" s="27" t="s">
        <v>278</v>
      </c>
      <c r="F170" s="27" t="s">
        <v>268</v>
      </c>
      <c r="G170" s="21" t="s">
        <v>336</v>
      </c>
      <c r="H170" s="28">
        <v>6784</v>
      </c>
      <c r="I170" s="22">
        <f t="shared" si="3"/>
        <v>0</v>
      </c>
      <c r="J170" s="23"/>
      <c r="K170" s="21"/>
      <c r="L170" s="23"/>
      <c r="M170" s="21"/>
      <c r="N170" s="23"/>
      <c r="O170" s="21"/>
      <c r="P170" s="24" t="s">
        <v>337</v>
      </c>
      <c r="Q170" s="27" t="s">
        <v>25</v>
      </c>
    </row>
    <row r="171" spans="1:17" ht="25.5" x14ac:dyDescent="0.25">
      <c r="A171" s="30">
        <v>28</v>
      </c>
      <c r="B171" s="30" t="s">
        <v>21</v>
      </c>
      <c r="C171" s="20" t="s">
        <v>386</v>
      </c>
      <c r="D171" s="25" t="s">
        <v>387</v>
      </c>
      <c r="E171" s="27" t="s">
        <v>279</v>
      </c>
      <c r="F171" s="27" t="s">
        <v>270</v>
      </c>
      <c r="G171" s="21" t="s">
        <v>336</v>
      </c>
      <c r="H171" s="28">
        <v>6988</v>
      </c>
      <c r="I171" s="22">
        <f t="shared" si="3"/>
        <v>0</v>
      </c>
      <c r="J171" s="23"/>
      <c r="K171" s="21"/>
      <c r="L171" s="23"/>
      <c r="M171" s="21"/>
      <c r="N171" s="23"/>
      <c r="O171" s="21"/>
      <c r="P171" s="24" t="s">
        <v>337</v>
      </c>
      <c r="Q171" s="27" t="s">
        <v>37</v>
      </c>
    </row>
    <row r="172" spans="1:17" ht="25.5" x14ac:dyDescent="0.25">
      <c r="A172" s="30">
        <v>28</v>
      </c>
      <c r="B172" s="30" t="s">
        <v>21</v>
      </c>
      <c r="C172" s="20" t="s">
        <v>386</v>
      </c>
      <c r="D172" s="25" t="s">
        <v>387</v>
      </c>
      <c r="E172" s="27" t="s">
        <v>280</v>
      </c>
      <c r="F172" s="27" t="s">
        <v>280</v>
      </c>
      <c r="G172" s="21" t="s">
        <v>336</v>
      </c>
      <c r="H172" s="28">
        <v>7500</v>
      </c>
      <c r="I172" s="22">
        <f t="shared" si="3"/>
        <v>0</v>
      </c>
      <c r="J172" s="23"/>
      <c r="K172" s="21"/>
      <c r="L172" s="23"/>
      <c r="M172" s="21"/>
      <c r="N172" s="23"/>
      <c r="O172" s="21"/>
      <c r="P172" s="24" t="s">
        <v>337</v>
      </c>
      <c r="Q172" s="27" t="s">
        <v>113</v>
      </c>
    </row>
    <row r="173" spans="1:17" ht="45" x14ac:dyDescent="0.25">
      <c r="A173" s="30">
        <v>28</v>
      </c>
      <c r="B173" s="30" t="s">
        <v>21</v>
      </c>
      <c r="C173" s="20" t="s">
        <v>386</v>
      </c>
      <c r="D173" s="25" t="s">
        <v>387</v>
      </c>
      <c r="E173" s="29" t="s">
        <v>281</v>
      </c>
      <c r="F173" s="27" t="s">
        <v>129</v>
      </c>
      <c r="G173" s="21" t="s">
        <v>336</v>
      </c>
      <c r="H173" s="28">
        <v>10138.5</v>
      </c>
      <c r="I173" s="22">
        <f t="shared" si="3"/>
        <v>0</v>
      </c>
      <c r="J173" s="23"/>
      <c r="K173" s="21"/>
      <c r="L173" s="23"/>
      <c r="M173" s="21"/>
      <c r="N173" s="23"/>
      <c r="O173" s="21"/>
      <c r="P173" s="24" t="s">
        <v>337</v>
      </c>
      <c r="Q173" s="27" t="s">
        <v>28</v>
      </c>
    </row>
    <row r="174" spans="1:17" x14ac:dyDescent="0.25">
      <c r="A174" s="31">
        <v>29</v>
      </c>
      <c r="B174" s="31" t="s">
        <v>21</v>
      </c>
      <c r="C174" s="20" t="s">
        <v>388</v>
      </c>
      <c r="D174" s="32" t="s">
        <v>389</v>
      </c>
      <c r="E174" s="33" t="s">
        <v>263</v>
      </c>
      <c r="F174" s="33" t="s">
        <v>262</v>
      </c>
      <c r="G174" s="21" t="s">
        <v>336</v>
      </c>
      <c r="H174" s="34">
        <v>8983.1299999999992</v>
      </c>
      <c r="I174" s="22">
        <f t="shared" si="3"/>
        <v>9371</v>
      </c>
      <c r="J174" s="23">
        <v>9140</v>
      </c>
      <c r="K174" s="21" t="s">
        <v>489</v>
      </c>
      <c r="L174" s="23">
        <v>9530</v>
      </c>
      <c r="M174" s="21" t="s">
        <v>490</v>
      </c>
      <c r="N174" s="23">
        <v>9443</v>
      </c>
      <c r="O174" s="21" t="s">
        <v>491</v>
      </c>
      <c r="P174" s="24" t="s">
        <v>337</v>
      </c>
      <c r="Q174" s="33" t="s">
        <v>261</v>
      </c>
    </row>
    <row r="175" spans="1:17" x14ac:dyDescent="0.25">
      <c r="A175" s="30">
        <v>29</v>
      </c>
      <c r="B175" s="30" t="s">
        <v>21</v>
      </c>
      <c r="C175" s="20" t="s">
        <v>388</v>
      </c>
      <c r="D175" s="25" t="s">
        <v>390</v>
      </c>
      <c r="E175" s="27" t="s">
        <v>267</v>
      </c>
      <c r="F175" s="27" t="s">
        <v>266</v>
      </c>
      <c r="G175" s="21" t="s">
        <v>336</v>
      </c>
      <c r="H175" s="28">
        <v>9500</v>
      </c>
      <c r="I175" s="22">
        <f t="shared" si="3"/>
        <v>0</v>
      </c>
      <c r="J175" s="23"/>
      <c r="K175" s="21"/>
      <c r="L175" s="23"/>
      <c r="M175" s="21"/>
      <c r="N175" s="23"/>
      <c r="O175" s="21"/>
      <c r="P175" s="24" t="s">
        <v>337</v>
      </c>
      <c r="Q175" s="27" t="s">
        <v>110</v>
      </c>
    </row>
    <row r="176" spans="1:17" x14ac:dyDescent="0.25">
      <c r="A176" s="30">
        <v>29</v>
      </c>
      <c r="B176" s="30" t="s">
        <v>21</v>
      </c>
      <c r="C176" s="20" t="s">
        <v>388</v>
      </c>
      <c r="D176" s="25" t="s">
        <v>391</v>
      </c>
      <c r="E176" s="27" t="s">
        <v>284</v>
      </c>
      <c r="F176" s="27" t="s">
        <v>264</v>
      </c>
      <c r="G176" s="21" t="s">
        <v>336</v>
      </c>
      <c r="H176" s="28">
        <v>9548</v>
      </c>
      <c r="I176" s="22">
        <f t="shared" si="3"/>
        <v>0</v>
      </c>
      <c r="J176" s="23"/>
      <c r="K176" s="21"/>
      <c r="L176" s="23"/>
      <c r="M176" s="21"/>
      <c r="N176" s="23"/>
      <c r="O176" s="21"/>
      <c r="P176" s="24" t="s">
        <v>337</v>
      </c>
      <c r="Q176" s="27" t="s">
        <v>135</v>
      </c>
    </row>
    <row r="177" spans="1:17" x14ac:dyDescent="0.25">
      <c r="A177" s="30">
        <v>29</v>
      </c>
      <c r="B177" s="30" t="s">
        <v>21</v>
      </c>
      <c r="C177" s="20" t="s">
        <v>388</v>
      </c>
      <c r="D177" s="25" t="s">
        <v>392</v>
      </c>
      <c r="E177" s="27" t="s">
        <v>285</v>
      </c>
      <c r="F177" s="27" t="s">
        <v>268</v>
      </c>
      <c r="G177" s="21" t="s">
        <v>336</v>
      </c>
      <c r="H177" s="28">
        <v>10848</v>
      </c>
      <c r="I177" s="22">
        <f t="shared" si="3"/>
        <v>0</v>
      </c>
      <c r="J177" s="23"/>
      <c r="K177" s="21"/>
      <c r="L177" s="23"/>
      <c r="M177" s="21"/>
      <c r="N177" s="23"/>
      <c r="O177" s="21"/>
      <c r="P177" s="24" t="s">
        <v>337</v>
      </c>
      <c r="Q177" s="27" t="s">
        <v>25</v>
      </c>
    </row>
    <row r="178" spans="1:17" x14ac:dyDescent="0.25">
      <c r="A178" s="30">
        <v>29</v>
      </c>
      <c r="B178" s="30" t="s">
        <v>21</v>
      </c>
      <c r="C178" s="20" t="s">
        <v>388</v>
      </c>
      <c r="D178" s="25" t="s">
        <v>393</v>
      </c>
      <c r="E178" s="27" t="s">
        <v>286</v>
      </c>
      <c r="F178" s="27" t="s">
        <v>270</v>
      </c>
      <c r="G178" s="21" t="s">
        <v>336</v>
      </c>
      <c r="H178" s="28">
        <v>11298</v>
      </c>
      <c r="I178" s="22">
        <f t="shared" si="3"/>
        <v>0</v>
      </c>
      <c r="J178" s="23"/>
      <c r="K178" s="21"/>
      <c r="L178" s="23"/>
      <c r="M178" s="21"/>
      <c r="N178" s="23"/>
      <c r="O178" s="21"/>
      <c r="P178" s="24" t="s">
        <v>337</v>
      </c>
      <c r="Q178" s="27" t="s">
        <v>37</v>
      </c>
    </row>
    <row r="179" spans="1:17" x14ac:dyDescent="0.25">
      <c r="A179" s="30">
        <v>29</v>
      </c>
      <c r="B179" s="30" t="s">
        <v>21</v>
      </c>
      <c r="C179" s="20" t="s">
        <v>388</v>
      </c>
      <c r="D179" s="25" t="s">
        <v>394</v>
      </c>
      <c r="E179" s="27" t="s">
        <v>287</v>
      </c>
      <c r="F179" s="27" t="s">
        <v>287</v>
      </c>
      <c r="G179" s="21" t="s">
        <v>336</v>
      </c>
      <c r="H179" s="28">
        <v>12200</v>
      </c>
      <c r="I179" s="22">
        <f t="shared" si="3"/>
        <v>0</v>
      </c>
      <c r="J179" s="23"/>
      <c r="K179" s="21"/>
      <c r="L179" s="23"/>
      <c r="M179" s="21"/>
      <c r="N179" s="23"/>
      <c r="O179" s="21"/>
      <c r="P179" s="24" t="s">
        <v>337</v>
      </c>
      <c r="Q179" s="27" t="s">
        <v>113</v>
      </c>
    </row>
    <row r="180" spans="1:17" x14ac:dyDescent="0.25">
      <c r="A180" s="30">
        <v>29</v>
      </c>
      <c r="B180" s="30" t="s">
        <v>21</v>
      </c>
      <c r="C180" s="20" t="s">
        <v>388</v>
      </c>
      <c r="D180" s="25" t="s">
        <v>395</v>
      </c>
      <c r="E180" s="27" t="s">
        <v>288</v>
      </c>
      <c r="F180" s="27" t="s">
        <v>129</v>
      </c>
      <c r="G180" s="21" t="s">
        <v>336</v>
      </c>
      <c r="H180" s="28">
        <v>15832.38</v>
      </c>
      <c r="I180" s="22">
        <f t="shared" si="3"/>
        <v>0</v>
      </c>
      <c r="J180" s="23"/>
      <c r="K180" s="21"/>
      <c r="L180" s="23"/>
      <c r="M180" s="21"/>
      <c r="N180" s="23"/>
      <c r="O180" s="21"/>
      <c r="P180" s="24" t="s">
        <v>337</v>
      </c>
      <c r="Q180" s="27" t="s">
        <v>28</v>
      </c>
    </row>
    <row r="181" spans="1:17" x14ac:dyDescent="0.25">
      <c r="A181" s="30">
        <v>30</v>
      </c>
      <c r="B181" s="30" t="s">
        <v>21</v>
      </c>
      <c r="C181" s="20" t="s">
        <v>396</v>
      </c>
      <c r="D181" s="25" t="s">
        <v>397</v>
      </c>
      <c r="E181" s="27" t="s">
        <v>292</v>
      </c>
      <c r="F181" s="27" t="s">
        <v>291</v>
      </c>
      <c r="G181" s="21" t="s">
        <v>336</v>
      </c>
      <c r="H181" s="28">
        <v>3875</v>
      </c>
      <c r="I181" s="22">
        <f t="shared" si="3"/>
        <v>0</v>
      </c>
      <c r="J181" s="23"/>
      <c r="K181" s="21"/>
      <c r="L181" s="23"/>
      <c r="M181" s="21"/>
      <c r="N181" s="23"/>
      <c r="O181" s="21"/>
      <c r="P181" s="24" t="s">
        <v>337</v>
      </c>
      <c r="Q181" s="27" t="s">
        <v>261</v>
      </c>
    </row>
    <row r="182" spans="1:17" x14ac:dyDescent="0.25">
      <c r="A182" s="30">
        <v>30</v>
      </c>
      <c r="B182" s="30" t="s">
        <v>21</v>
      </c>
      <c r="C182" s="20" t="s">
        <v>396</v>
      </c>
      <c r="D182" s="25" t="s">
        <v>397</v>
      </c>
      <c r="E182" s="27" t="s">
        <v>294</v>
      </c>
      <c r="F182" s="27" t="s">
        <v>293</v>
      </c>
      <c r="G182" s="21" t="s">
        <v>336</v>
      </c>
      <c r="H182" s="28">
        <v>4824.32</v>
      </c>
      <c r="I182" s="22">
        <f t="shared" si="3"/>
        <v>0</v>
      </c>
      <c r="J182" s="23"/>
      <c r="K182" s="21"/>
      <c r="L182" s="23"/>
      <c r="M182" s="21"/>
      <c r="N182" s="23"/>
      <c r="O182" s="21"/>
      <c r="P182" s="24" t="s">
        <v>337</v>
      </c>
      <c r="Q182" s="27" t="s">
        <v>135</v>
      </c>
    </row>
    <row r="183" spans="1:17" x14ac:dyDescent="0.25">
      <c r="A183" s="30">
        <v>30</v>
      </c>
      <c r="B183" s="30" t="s">
        <v>21</v>
      </c>
      <c r="C183" s="20" t="s">
        <v>396</v>
      </c>
      <c r="D183" s="25" t="s">
        <v>397</v>
      </c>
      <c r="E183" s="27" t="s">
        <v>296</v>
      </c>
      <c r="F183" s="27" t="s">
        <v>295</v>
      </c>
      <c r="G183" s="21" t="s">
        <v>336</v>
      </c>
      <c r="H183" s="28">
        <v>5098</v>
      </c>
      <c r="I183" s="22">
        <f t="shared" si="3"/>
        <v>6304.333333333333</v>
      </c>
      <c r="J183" s="23">
        <v>5475</v>
      </c>
      <c r="K183" s="21" t="s">
        <v>477</v>
      </c>
      <c r="L183" s="23">
        <v>6938</v>
      </c>
      <c r="M183" s="21" t="s">
        <v>478</v>
      </c>
      <c r="N183" s="23">
        <v>6500</v>
      </c>
      <c r="O183" s="21" t="s">
        <v>479</v>
      </c>
      <c r="P183" s="24" t="s">
        <v>337</v>
      </c>
      <c r="Q183" s="27" t="s">
        <v>25</v>
      </c>
    </row>
    <row r="184" spans="1:17" x14ac:dyDescent="0.25">
      <c r="A184" s="30">
        <v>30</v>
      </c>
      <c r="B184" s="30" t="s">
        <v>21</v>
      </c>
      <c r="C184" s="20" t="s">
        <v>396</v>
      </c>
      <c r="D184" s="25" t="s">
        <v>397</v>
      </c>
      <c r="E184" s="27" t="s">
        <v>267</v>
      </c>
      <c r="F184" s="27" t="s">
        <v>136</v>
      </c>
      <c r="G184" s="21" t="s">
        <v>336</v>
      </c>
      <c r="H184" s="28">
        <v>6725</v>
      </c>
      <c r="I184" s="22">
        <f t="shared" si="3"/>
        <v>0</v>
      </c>
      <c r="J184" s="23"/>
      <c r="K184" s="21"/>
      <c r="L184" s="23"/>
      <c r="M184" s="21"/>
      <c r="N184" s="23"/>
      <c r="O184" s="21"/>
      <c r="P184" s="24" t="s">
        <v>337</v>
      </c>
      <c r="Q184" s="27" t="s">
        <v>110</v>
      </c>
    </row>
    <row r="185" spans="1:17" x14ac:dyDescent="0.25">
      <c r="A185" s="30">
        <v>30</v>
      </c>
      <c r="B185" s="30" t="s">
        <v>21</v>
      </c>
      <c r="C185" s="20" t="s">
        <v>396</v>
      </c>
      <c r="D185" s="25" t="s">
        <v>397</v>
      </c>
      <c r="E185" s="27" t="s">
        <v>298</v>
      </c>
      <c r="F185" s="27" t="s">
        <v>297</v>
      </c>
      <c r="G185" s="21" t="s">
        <v>336</v>
      </c>
      <c r="H185" s="28">
        <v>7200</v>
      </c>
      <c r="I185" s="22">
        <f t="shared" si="3"/>
        <v>0</v>
      </c>
      <c r="J185" s="23"/>
      <c r="K185" s="21"/>
      <c r="L185" s="23"/>
      <c r="M185" s="21"/>
      <c r="N185" s="23"/>
      <c r="O185" s="21"/>
      <c r="P185" s="24" t="s">
        <v>337</v>
      </c>
      <c r="Q185" s="27" t="s">
        <v>113</v>
      </c>
    </row>
    <row r="186" spans="1:17" x14ac:dyDescent="0.25">
      <c r="A186" s="30">
        <v>30</v>
      </c>
      <c r="B186" s="30" t="s">
        <v>21</v>
      </c>
      <c r="C186" s="20" t="s">
        <v>396</v>
      </c>
      <c r="D186" s="25" t="s">
        <v>397</v>
      </c>
      <c r="E186" s="27" t="s">
        <v>299</v>
      </c>
      <c r="F186" s="27" t="s">
        <v>129</v>
      </c>
      <c r="G186" s="21" t="s">
        <v>336</v>
      </c>
      <c r="H186" s="28">
        <v>7920</v>
      </c>
      <c r="I186" s="22">
        <f t="shared" si="3"/>
        <v>0</v>
      </c>
      <c r="J186" s="23"/>
      <c r="K186" s="21"/>
      <c r="L186" s="23"/>
      <c r="M186" s="21"/>
      <c r="N186" s="23"/>
      <c r="O186" s="21"/>
      <c r="P186" s="24" t="s">
        <v>337</v>
      </c>
      <c r="Q186" s="27" t="s">
        <v>28</v>
      </c>
    </row>
    <row r="187" spans="1:17" ht="45" x14ac:dyDescent="0.25">
      <c r="A187" s="30">
        <v>30</v>
      </c>
      <c r="B187" s="30" t="s">
        <v>21</v>
      </c>
      <c r="C187" s="20" t="s">
        <v>396</v>
      </c>
      <c r="D187" s="25" t="s">
        <v>397</v>
      </c>
      <c r="E187" s="29" t="s">
        <v>301</v>
      </c>
      <c r="F187" s="27" t="s">
        <v>300</v>
      </c>
      <c r="G187" s="21" t="s">
        <v>336</v>
      </c>
      <c r="H187" s="28">
        <v>8250</v>
      </c>
      <c r="I187" s="22">
        <f t="shared" si="3"/>
        <v>0</v>
      </c>
      <c r="J187" s="23"/>
      <c r="K187" s="21"/>
      <c r="L187" s="23"/>
      <c r="M187" s="21"/>
      <c r="N187" s="23"/>
      <c r="O187" s="21"/>
      <c r="P187" s="24" t="s">
        <v>337</v>
      </c>
      <c r="Q187" s="27" t="s">
        <v>22</v>
      </c>
    </row>
    <row r="188" spans="1:17" x14ac:dyDescent="0.25">
      <c r="A188" s="30">
        <v>30</v>
      </c>
      <c r="B188" s="30" t="s">
        <v>21</v>
      </c>
      <c r="C188" s="20" t="s">
        <v>396</v>
      </c>
      <c r="D188" s="25" t="s">
        <v>397</v>
      </c>
      <c r="E188" s="27" t="s">
        <v>303</v>
      </c>
      <c r="F188" s="27" t="s">
        <v>302</v>
      </c>
      <c r="G188" s="21" t="s">
        <v>336</v>
      </c>
      <c r="H188" s="28">
        <v>8488</v>
      </c>
      <c r="I188" s="22">
        <f t="shared" si="3"/>
        <v>0</v>
      </c>
      <c r="J188" s="23"/>
      <c r="K188" s="21"/>
      <c r="L188" s="23"/>
      <c r="M188" s="21"/>
      <c r="N188" s="23"/>
      <c r="O188" s="21"/>
      <c r="P188" s="24" t="s">
        <v>337</v>
      </c>
      <c r="Q188" s="27" t="s">
        <v>37</v>
      </c>
    </row>
    <row r="189" spans="1:17" x14ac:dyDescent="0.25">
      <c r="A189" s="30">
        <v>31</v>
      </c>
      <c r="B189" s="30" t="s">
        <v>21</v>
      </c>
      <c r="C189" s="20" t="s">
        <v>398</v>
      </c>
      <c r="D189" s="25" t="s">
        <v>399</v>
      </c>
      <c r="E189" s="27" t="s">
        <v>307</v>
      </c>
      <c r="F189" s="27" t="s">
        <v>306</v>
      </c>
      <c r="G189" s="21" t="s">
        <v>336</v>
      </c>
      <c r="H189" s="28">
        <v>8300</v>
      </c>
      <c r="I189" s="22">
        <f t="shared" si="3"/>
        <v>6208.333333333333</v>
      </c>
      <c r="J189" s="23">
        <v>5926</v>
      </c>
      <c r="K189" s="21" t="s">
        <v>480</v>
      </c>
      <c r="L189" s="23">
        <v>4500</v>
      </c>
      <c r="M189" s="21" t="s">
        <v>481</v>
      </c>
      <c r="N189" s="23">
        <v>8199</v>
      </c>
      <c r="O189" s="21" t="s">
        <v>482</v>
      </c>
      <c r="P189" s="24" t="s">
        <v>337</v>
      </c>
      <c r="Q189" s="27" t="s">
        <v>22</v>
      </c>
    </row>
    <row r="190" spans="1:17" x14ac:dyDescent="0.25">
      <c r="A190" s="30">
        <v>31</v>
      </c>
      <c r="B190" s="30" t="s">
        <v>21</v>
      </c>
      <c r="C190" s="20" t="s">
        <v>398</v>
      </c>
      <c r="D190" s="25" t="s">
        <v>399</v>
      </c>
      <c r="E190" s="27" t="s">
        <v>308</v>
      </c>
      <c r="F190" s="27" t="s">
        <v>306</v>
      </c>
      <c r="G190" s="21" t="s">
        <v>336</v>
      </c>
      <c r="H190" s="28">
        <v>8542.51</v>
      </c>
      <c r="I190" s="22">
        <f t="shared" si="3"/>
        <v>0</v>
      </c>
      <c r="J190" s="23"/>
      <c r="K190" s="21"/>
      <c r="L190" s="23"/>
      <c r="M190" s="21"/>
      <c r="N190" s="23"/>
      <c r="O190" s="21"/>
      <c r="P190" s="24" t="s">
        <v>337</v>
      </c>
      <c r="Q190" s="27" t="s">
        <v>28</v>
      </c>
    </row>
    <row r="191" spans="1:17" x14ac:dyDescent="0.25">
      <c r="A191" s="30">
        <v>31</v>
      </c>
      <c r="B191" s="30" t="s">
        <v>21</v>
      </c>
      <c r="C191" s="20" t="s">
        <v>398</v>
      </c>
      <c r="D191" s="25" t="s">
        <v>399</v>
      </c>
      <c r="E191" s="27" t="s">
        <v>310</v>
      </c>
      <c r="F191" s="27" t="s">
        <v>309</v>
      </c>
      <c r="G191" s="21" t="s">
        <v>336</v>
      </c>
      <c r="H191" s="28">
        <v>8898</v>
      </c>
      <c r="I191" s="22">
        <f t="shared" si="3"/>
        <v>0</v>
      </c>
      <c r="J191" s="23"/>
      <c r="K191" s="21"/>
      <c r="L191" s="23"/>
      <c r="M191" s="21"/>
      <c r="N191" s="23"/>
      <c r="O191" s="21"/>
      <c r="P191" s="24" t="s">
        <v>337</v>
      </c>
      <c r="Q191" s="27" t="s">
        <v>25</v>
      </c>
    </row>
    <row r="192" spans="1:17" x14ac:dyDescent="0.25">
      <c r="A192" s="30">
        <v>31</v>
      </c>
      <c r="B192" s="30" t="s">
        <v>21</v>
      </c>
      <c r="C192" s="20" t="s">
        <v>398</v>
      </c>
      <c r="D192" s="25" t="s">
        <v>399</v>
      </c>
      <c r="E192" s="27" t="s">
        <v>312</v>
      </c>
      <c r="F192" s="27" t="s">
        <v>311</v>
      </c>
      <c r="G192" s="21" t="s">
        <v>336</v>
      </c>
      <c r="H192" s="28">
        <v>9844</v>
      </c>
      <c r="I192" s="22">
        <f t="shared" si="3"/>
        <v>0</v>
      </c>
      <c r="J192" s="23"/>
      <c r="K192" s="21"/>
      <c r="L192" s="23"/>
      <c r="M192" s="21"/>
      <c r="N192" s="23"/>
      <c r="O192" s="21"/>
      <c r="P192" s="24" t="s">
        <v>337</v>
      </c>
      <c r="Q192" s="27" t="s">
        <v>37</v>
      </c>
    </row>
    <row r="193" spans="1:17" x14ac:dyDescent="0.25">
      <c r="A193" s="30">
        <v>32</v>
      </c>
      <c r="B193" s="30" t="s">
        <v>21</v>
      </c>
      <c r="C193" s="20" t="s">
        <v>400</v>
      </c>
      <c r="D193" s="25" t="s">
        <v>401</v>
      </c>
      <c r="E193" s="27" t="s">
        <v>315</v>
      </c>
      <c r="F193" s="27" t="s">
        <v>131</v>
      </c>
      <c r="G193" s="21" t="s">
        <v>336</v>
      </c>
      <c r="H193" s="28">
        <v>14898</v>
      </c>
      <c r="I193" s="22">
        <f t="shared" si="3"/>
        <v>0</v>
      </c>
      <c r="J193" s="23"/>
      <c r="K193" s="21"/>
      <c r="L193" s="23"/>
      <c r="M193" s="21"/>
      <c r="N193" s="23"/>
      <c r="O193" s="21"/>
      <c r="P193" s="24" t="s">
        <v>337</v>
      </c>
      <c r="Q193" s="27" t="s">
        <v>37</v>
      </c>
    </row>
    <row r="194" spans="1:17" x14ac:dyDescent="0.25">
      <c r="A194" s="30">
        <v>32</v>
      </c>
      <c r="B194" s="30" t="s">
        <v>21</v>
      </c>
      <c r="C194" s="20" t="s">
        <v>400</v>
      </c>
      <c r="D194" s="25" t="s">
        <v>401</v>
      </c>
      <c r="E194" s="27" t="s">
        <v>316</v>
      </c>
      <c r="F194" s="27" t="s">
        <v>309</v>
      </c>
      <c r="G194" s="21" t="s">
        <v>336</v>
      </c>
      <c r="H194" s="28">
        <v>18996</v>
      </c>
      <c r="I194" s="22">
        <f>(J194+L194)/2</f>
        <v>17230</v>
      </c>
      <c r="J194" s="23">
        <v>17680</v>
      </c>
      <c r="K194" s="21" t="s">
        <v>492</v>
      </c>
      <c r="L194" s="23">
        <v>16780</v>
      </c>
      <c r="M194" s="21" t="s">
        <v>493</v>
      </c>
      <c r="N194" s="23"/>
      <c r="O194" s="21"/>
      <c r="P194" s="24" t="s">
        <v>337</v>
      </c>
      <c r="Q194" s="27" t="s">
        <v>25</v>
      </c>
    </row>
    <row r="195" spans="1:17" x14ac:dyDescent="0.25">
      <c r="A195" s="30">
        <v>32</v>
      </c>
      <c r="B195" s="30" t="s">
        <v>21</v>
      </c>
      <c r="C195" s="20" t="s">
        <v>400</v>
      </c>
      <c r="D195" s="25" t="s">
        <v>401</v>
      </c>
      <c r="E195" s="27" t="s">
        <v>317</v>
      </c>
      <c r="F195" s="27" t="s">
        <v>306</v>
      </c>
      <c r="G195" s="21" t="s">
        <v>336</v>
      </c>
      <c r="H195" s="28">
        <v>21930.48</v>
      </c>
      <c r="I195" s="22">
        <f t="shared" si="3"/>
        <v>0</v>
      </c>
      <c r="J195" s="23"/>
      <c r="K195" s="21"/>
      <c r="L195" s="23"/>
      <c r="M195" s="21"/>
      <c r="N195" s="23"/>
      <c r="O195" s="21"/>
      <c r="P195" s="24" t="s">
        <v>337</v>
      </c>
      <c r="Q195" s="27" t="s">
        <v>28</v>
      </c>
    </row>
    <row r="196" spans="1:17" x14ac:dyDescent="0.25">
      <c r="A196" s="30">
        <v>32</v>
      </c>
      <c r="B196" s="30" t="s">
        <v>21</v>
      </c>
      <c r="C196" s="20" t="s">
        <v>400</v>
      </c>
      <c r="D196" s="25" t="s">
        <v>401</v>
      </c>
      <c r="E196" s="27" t="s">
        <v>318</v>
      </c>
      <c r="F196" s="27" t="s">
        <v>306</v>
      </c>
      <c r="G196" s="21" t="s">
        <v>336</v>
      </c>
      <c r="H196" s="28">
        <v>22000</v>
      </c>
      <c r="I196" s="22">
        <f t="shared" si="3"/>
        <v>0</v>
      </c>
      <c r="J196" s="23"/>
      <c r="K196" s="21"/>
      <c r="L196" s="23"/>
      <c r="M196" s="21"/>
      <c r="N196" s="23"/>
      <c r="O196" s="21"/>
      <c r="P196" s="24" t="s">
        <v>337</v>
      </c>
      <c r="Q196" s="27" t="s">
        <v>22</v>
      </c>
    </row>
  </sheetData>
  <mergeCells count="5">
    <mergeCell ref="E2:I2"/>
    <mergeCell ref="E3:I3"/>
    <mergeCell ref="E4:I4"/>
    <mergeCell ref="E5:I5"/>
    <mergeCell ref="E6:I6"/>
  </mergeCells>
  <hyperlinks>
    <hyperlink ref="O85" display="https://articulo.mercadolibre.com.ar/MLA-757063829-termomagnetica-bipolar-32amp-llave-termica-2x32-sica-_JM?matt_tool=99627252&amp;matt_word=&amp;matt_source=google&amp;matt_campaign_id=11618996398&amp;matt_ad_group_id=113657887432&amp;matt_match_type=&amp;matt_network=g&amp;matt_de"/>
  </hyperlinks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Cuadro comparativo</vt:lpstr>
      <vt:lpstr>comparativa de precios</vt:lpstr>
      <vt:lpstr>CantidadSolicitada</vt:lpstr>
      <vt:lpstr>Datos</vt:lpstr>
      <vt:lpstr>DatosRenglon</vt:lpstr>
      <vt:lpstr>DatosTitulos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Roberto Cabaña</dc:creator>
  <cp:lastModifiedBy>Roberto Cabaña</cp:lastModifiedBy>
  <dcterms:created xsi:type="dcterms:W3CDTF">2021-08-31T12:49:36Z</dcterms:created>
  <dcterms:modified xsi:type="dcterms:W3CDTF">2021-09-13T15:34:44Z</dcterms:modified>
</cp:coreProperties>
</file>