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OF. COMPRADORAS\"/>
    </mc:Choice>
  </mc:AlternateContent>
  <bookViews>
    <workbookView xWindow="120" yWindow="135" windowWidth="23715" windowHeight="9540"/>
  </bookViews>
  <sheets>
    <sheet name="Hoja1" sheetId="1" r:id="rId1"/>
    <sheet name="Hoja2" sheetId="2" r:id="rId2"/>
    <sheet name="Hoja3" sheetId="3" r:id="rId3"/>
  </sheets>
  <calcPr calcId="152511"/>
</workbook>
</file>

<file path=xl/calcChain.xml><?xml version="1.0" encoding="utf-8"?>
<calcChain xmlns="http://schemas.openxmlformats.org/spreadsheetml/2006/main">
  <c r="F17" i="1" l="1"/>
  <c r="F16" i="1"/>
  <c r="F15" i="1"/>
  <c r="K14" i="1"/>
  <c r="F14" i="1" s="1"/>
  <c r="F13" i="1"/>
  <c r="F12" i="1"/>
  <c r="F11" i="1"/>
  <c r="F10" i="1"/>
  <c r="F9" i="1"/>
</calcChain>
</file>

<file path=xl/sharedStrings.xml><?xml version="1.0" encoding="utf-8"?>
<sst xmlns="http://schemas.openxmlformats.org/spreadsheetml/2006/main" count="105" uniqueCount="66">
  <si>
    <t>Número expediente:</t>
  </si>
  <si>
    <t>EX-2021-04953957- -GDEMZA-ATM</t>
  </si>
  <si>
    <t>Número proceso de compra:</t>
  </si>
  <si>
    <t>50604-0022-LPU21</t>
  </si>
  <si>
    <t>Nombre descriptivo proceso de compra:</t>
  </si>
  <si>
    <t>ADQUISICIÓN DE CONSUMIBLES DE IMPRESIÓN - TONER y DRUM</t>
  </si>
  <si>
    <t>Unidad Operativa de Compras:</t>
  </si>
  <si>
    <t>5-06-04 - Administración Tributaria Mendoza</t>
  </si>
  <si>
    <t>Fecha de Apertura:</t>
  </si>
  <si>
    <t>24/09/2021</t>
  </si>
  <si>
    <t>Descripción</t>
  </si>
  <si>
    <t>Especificacion técnica</t>
  </si>
  <si>
    <t xml:space="preserve">Cantidad </t>
  </si>
  <si>
    <t>Precio unitario</t>
  </si>
  <si>
    <t>Marca</t>
  </si>
  <si>
    <t>Promedio</t>
  </si>
  <si>
    <t>Precio 1</t>
  </si>
  <si>
    <t>Link</t>
  </si>
  <si>
    <t>Precio 2</t>
  </si>
  <si>
    <t>Precio 3</t>
  </si>
  <si>
    <t>Proveedor</t>
  </si>
  <si>
    <t xml:space="preserve">CARTUCHO ORIGINAL DE TONER PARA IMPRESORA HP LASERJET COLOR      ENTERPRISE M 750 COLOR MAGENTA </t>
  </si>
  <si>
    <t xml:space="preserve">CARTUCHO ORIGINAL DE TONER PARA IMPRESORA HP LASERJET COLOR ENTERPRISE 
M 750 COLOR MAGENTA  </t>
  </si>
  <si>
    <t>HP</t>
  </si>
  <si>
    <t>https://articulo.mercadolibre.com.ar/MLA-618308076-toner-hp-ce271a-ce272a-ce273a-original-hp-cp5525-5525-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124266921&amp;matt_product_id=MLA618308076&amp;matt_product_partition_id=300169103711&amp;matt_target_id=aud-415044759576:pla-300169103711&amp;gclid=Cj0KCQjw18WKBhCUARIsAFiW7JxK5OtP229gCIUat5GNoThgmeSpERHMKTJ5y2ZrzSxmtEkHNtFUC_AaAokaEALw_wcB</t>
  </si>
  <si>
    <t>https://www.datamemory.com.ar/prod/insumos-de-impresion/toner/toner-magenta-hp-650a-21224</t>
  </si>
  <si>
    <t>https://bainformatica.com.ar/producto/toner-hp-650a-magenta/</t>
  </si>
  <si>
    <t>infocuyo</t>
  </si>
  <si>
    <t>CARTUCHO ORIGINAL DE TONER PARA IMPRESORA HP LASERJET COLOR      ENTERPRISE M 750 COLOR NEGRO</t>
  </si>
  <si>
    <t xml:space="preserve">CARTUCHO ORIGINAL DE TONER PARA IMPRESORA HP LASERJET COLOR ENTERPRISE 
M 750 COLOR NEGRO  </t>
  </si>
  <si>
    <t>https://articulo.mercadolibre.com.ar/MLA-608554012-toner-hp-ce270a-negro-original-650a-hp-m750-m775-cp5525-_JM?searchVariation=41512384302#searchVariation=41512384302&amp;position=2&amp;search_layout=stack&amp;type=item&amp;tracking_id=a5a6bfbf-0cda-4fe6-b362-ee9a46792757</t>
  </si>
  <si>
    <t>https://www.hp.com/ar-es/shop/cartucho-de-toner-hp-650a-negro-laserjet-original-ce270a.html?utm_source=google&amp;utm_medium=cpc&amp;utm_campaign=HP-Mktg_AR_BRA_Print_Supplies_Toner_OPEX_Google_All_Smart-PLA_ROAS&amp;targetid=pla-296292523089&amp;utm_term=&amp;matchtype=&amp;adid=469975980701&amp;addisttype=u&amp;gclid=Cj0KCQjw18WKBhCUARIsAFiW7Jw1pyfq13fMLPjKyMEp_PucazirV4y5A29UFkpybHG2Y6Drn3vEmwIaAkbGEALw_wcB&amp;gclsrc=aw.ds</t>
  </si>
  <si>
    <t>https://www.argcolor.com/MLA-608554012-toner-hp-ce270a-negro-original-650a-hp-m750-m775-cp5525-_JM?utm_source=google&amp;utm_medium=cpc&amp;utm_campaign=darwin_ss</t>
  </si>
  <si>
    <t>CARTUCHO ORIGINAL DE TONER PARA IMPRESORA HP LASERJET COLOR      ENTERPRISE M 750 COLOR AMARILLO</t>
  </si>
  <si>
    <t xml:space="preserve">CARTUCHO ORIGINAL DE TONER PARA IMPRESORA HP LASERJET COLOR ENTERPRISE 
M 750 COLOR AMARILLO  </t>
  </si>
  <si>
    <t>https://www.techinn.com/es/hp-toner-650a/137457578/p?utm_source=google_products&amp;utm_medium=merchant&amp;id_producte=10248807&amp;country=ar&amp;gclid=Cj0KCQjw18WKBhCUARIsAFiW7JwtYoaZ5WyspHo-U8gFCsc-7STrwVq9ZuyHpL4T_SjodDAXnom4TYwaArGLEALw_wcB</t>
  </si>
  <si>
    <t>https://bainformatica.com.ar/producto/toner-hp-650a-amarillo/</t>
  </si>
  <si>
    <t>CARTUCHO ORIGINAL DE TONER PARA IMPRESORA HP LASERJET COLOR      ENTERPRISE M 750 COLOR CYAN</t>
  </si>
  <si>
    <t xml:space="preserve">CARTUCHO ORIGINAL DE TONER PARA IMPRESORA HP LASERJET COLOR ENTERPRISE 
M 750 COLOR CYAN  </t>
  </si>
  <si>
    <t>https://www.hp.com/ar-es/shop/cartucho-de-toner-hp-507a-cian-laserjet-original-ce401a.html?printer=Impresora+HP+Color+LaserJet+Enterprise+500+M551xh&amp;utm_source=google&amp;utm_medium=cpc&amp;utm_campaign=HP-Mktg_AR_BRA_Print_Supplies_Toner_OPEX_Google_All_Smart-PLA_ROAS&amp;targetid=pla-296292523089&amp;utm_term=&amp;matchtype=&amp;adid=469975980701&amp;addisttype=u&amp;gclid=Cj0KCQjw18WKBhCUARIsAFiW7JynscZQfbxP_qTRi398cRPGjaJOvp-FG-H9wzkGvTpiuFuIov1EzTkaAq3vEALw_wcB&amp;gclsrc=aw.ds</t>
  </si>
  <si>
    <t>https://www.techinn.com/es/hp-toner-650a/137457577/p?utm_source=google_products&amp;utm_medium=merchant&amp;id_producte=10248806&amp;country=ar&amp;gclid=Cj0KCQjw18WKBhCUARIsAFiW7JydodnQZIcS-2Nd5Sk6Cs0aWThRcg-Bs9wg3IQSGmbFDoC7sGHTTlsaAt9jEALw_wcB</t>
  </si>
  <si>
    <t xml:space="preserve">CARTUCHO ORIGINAL DE TONER PARA IMPRESORA HP M 806 - CF 325 X  </t>
  </si>
  <si>
    <t xml:space="preserve">CARTUCHO ORIGINAL DE TONER PARA IMPRESORA HP M 806 - 
CF 325 X  </t>
  </si>
  <si>
    <t>https://www.techinn.com/es/hp-toner-25x/137457659/p?utm_source=google_products&amp;utm_medium=merchant&amp;id_producte=10248914&amp;country=ar&amp;gclid=Cj0KCQjw18WKBhCUARIsAFiW7JwniAtgXvigirASzJQ9r59NO1Kx3REw7FGxBvVdG3r5s3w5KlLs6YYaAiklEALw_wcB</t>
  </si>
  <si>
    <t>https://articulo.mercadolibre.com.ar/MLA-812755986-toner-original-hp-25x-cf325x-black-alta-capacidad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161932363&amp;matt_product_id=MLA812755986&amp;matt_product_partition_id=300169103711&amp;matt_target_id=aud-415044759576:pla-300169103711&amp;gclid=Cj0KCQjw18WKBhCUARIsAFiW7JwTxYJ-raSwLCFOmSs90gOx0lbqbbFt5C9ThYQ0PZnqWO0ao5MnhyIaAlhnEALw_wcB</t>
  </si>
  <si>
    <t xml:space="preserve">CARTUCHO ORIG. TONER P/IMPRESORA XEROX 5550 113R00668  </t>
  </si>
  <si>
    <t xml:space="preserve">CARTUCHO ORIGINAL TONER P/IMPRESORA XEROX 5550 – 113R00668   
</t>
  </si>
  <si>
    <t>XEROX</t>
  </si>
  <si>
    <t>https://articulo.mercadolibre.com.ar/MLA-613403507-toner-xerox-original-5500-113r00668-_JM#position=10&amp;search_layout=stack&amp;type=item&amp;tracking_id=4cc0efa0-f4ef-466d-9731-aac4c8130621</t>
  </si>
  <si>
    <t>https://articulo.mercadolibre.com.ar/MLA-864635227-toner-alternativo-p-xerox-phaser-5500-113r00668-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115976091&amp;matt_product_id=MLA864635227&amp;matt_product_partition_id=300169103711&amp;matt_target_id=aud-415044759576:pla-300169103711&amp;gclid=Cj0KCQjw18WKBhCUARIsAFiW7JwSsq5I5VYi5zzdeBj8Mh6u3WaMNA_FV3XqmcpLzIEuobKts_VHuTYaAsc7EALw_wcB</t>
  </si>
  <si>
    <t>https://www.xerox.es/es-es/supplies-and-accessories/113R00668</t>
  </si>
  <si>
    <t>IMAGEN DRUM P/XEROX PHASER 5550 COLOR NEGRO</t>
  </si>
  <si>
    <t xml:space="preserve">IMAGEN DRUM P/XEROX PHASER 5550 COLOR NEGRO – 013R00670  
</t>
  </si>
  <si>
    <t>https://articulo.mercadolibre.com.ar/MLA-776753437-drum-xerox-phaser-5500-5550-113r00670-cilindro-xerox-5500-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239647811&amp;matt_product_id=MLA776753437&amp;matt_product_partition_id=300169103711&amp;matt_target_id=aud-415044759576:pla-300169103711&amp;gclid=Cj0KCQjw18WKBhCUARIsAFiW7Jwswu8J6LZfaES518udFjvp99GMqjdkEiN-lsEFrqjRU3YLLo0i_m0aArjhEALw_wcB</t>
  </si>
  <si>
    <t>https://www.techinn.com/es/xerox-113r00773/138070270/p?utm_source=google_products&amp;utm_medium=merchant&amp;id_producte=12963895&amp;country=ar</t>
  </si>
  <si>
    <t>https://www.techinn.com/es/xerox-113r00670/138070269/p?utm_source=google_products&amp;utm_medium=merchant&amp;id_producte=12963894&amp;country=ar</t>
  </si>
  <si>
    <t xml:space="preserve">CART ORIG.DE TONER P/HP LASERJET M203DW - CF203X(ALTA CAPACIDAD) </t>
  </si>
  <si>
    <t xml:space="preserve">CARTUCHO ORIG. DE TONER P/HP LASERJET  M203DW - CF230X 
 </t>
  </si>
  <si>
    <t>https://articulo.mercadolibre.com.ar/MLA-664600338-toner-hp-cf230x-30x-negro-original-3500-pagina-m203dw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114675143&amp;matt_product_id=MLA664600338&amp;matt_product_partition_id=300169103711&amp;matt_target_id=aud-415044759576:pla-300169103711&amp;gclid=Cj0KCQjw18WKBhCUARIsAFiW7JyZCqUoAP-pTZ6i44t6O7C2AgO4elF4GpNsIlPW_faMC19oYpJ3GagaAv6sEALw_wcB</t>
  </si>
  <si>
    <t>https://www.techinn.com/es/hp-toner-30x/137456954/p?utm_source=google_products&amp;utm_medium=merchant&amp;id_producte=10247999&amp;country=ar&amp;gclid=Cj0KCQjw18WKBhCUARIsAFiW7JxbtwTIxU2MO1HcZ6d2jiMeNk8nCDuSI4FFllMbAfVBrp51vIGbyk4aAigUEALw_wcB</t>
  </si>
  <si>
    <t>https://www.hp.com/ar-es/shop/cartucho-de-toner-hp-30x-negro-alto-rendimiento-laserjet-original-cf230x.html</t>
  </si>
  <si>
    <t>CARTUCHO ORIG. DE TONER P/IMPRESORA HP LASER JET ENTERPRISE MFP M 631-632-633 CF237X - 37 X</t>
  </si>
  <si>
    <t xml:space="preserve">CARTUCHO ORIG. DE TONER P/IMPRESORA HP LASER JET ENTERPRISE MFP 
M 631-632-633- CF237X - 37 X  </t>
  </si>
  <si>
    <t>https://articulo.mercadolibre.com.ar/MLA-886825135-toner-hp-cf237x-37x-original-m608-m609-m631-m632-m633-_JM?matt_tool=28960764&amp;matt_word=&amp;matt_source=google&amp;matt_campaign_id=11617319696&amp;matt_ad_group_id=108457960970&amp;matt_match_type=&amp;matt_network=g&amp;matt_device=c&amp;matt_creative=479788905259&amp;matt_keyword=&amp;matt_ad_position=&amp;matt_ad_type=pla&amp;matt_merchant_id=173924023&amp;matt_product_id=MLA886825135&amp;matt_product_partition_id=300169103711&amp;matt_target_id=aud-415044759576:pla-300169103711&amp;gclid=Cj0KCQjw18WKBhCUARIsAFiW7Jy0ik-XEa4gk8_QfOvsgwLu2V3AGuCo23d3O-_1Lz6PNn_o-l88-lkaAumGEALw_wcB</t>
  </si>
  <si>
    <t>https://www.techinn.com/es/hp-toner-mlt-d309s/137456525/p?utm_source=google_products&amp;utm_medium=merchant&amp;id_producte=10247532&amp;country=ar&amp;gclid=Cj0KCQjw18WKBhCUARIsAFiW7JzbaaKaDjAC06ba5f4Rpo-WVSktmYTitsyn3_FUu9elDBIF5sdsNFAaAoNMEALw_wcB</t>
  </si>
  <si>
    <t>https://articulo.mercadolibre.com.ar/MLA-1104384707-toner-hp-cf237a-negro-hp-m607-m608-m609-mfp-m631-11000pag-_JM?matt_tool=38087446&amp;utm_source=google_shopping&amp;utm_medium=organic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</si>
</sst>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\ * #,##0.00_-;\-&quot;$&quot;\ * #,##0.00_-;_-&quot;$&quot;\ * &quot;-&quot;??_-;_-@_-"/>
    <numFmt numFmtId="164" formatCode="_ [$$-2C0A]\ * #,##0.00_ ;_ [$$-2C0A]\ * \-#,##0.00_ ;_ [$$-2C0A]\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2ADD0"/>
        <bgColor rgb="FFA2ADD0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2" fillId="2" borderId="0" xfId="0" applyNumberFormat="1" applyFont="1" applyFill="1" applyAlignment="1" applyProtection="1">
      <alignment horizontal="left"/>
    </xf>
    <xf numFmtId="0" fontId="3" fillId="3" borderId="1" xfId="0" applyNumberFormat="1" applyFont="1" applyFill="1" applyBorder="1" applyAlignment="1">
      <alignment horizontal="center" vertical="top"/>
    </xf>
    <xf numFmtId="0" fontId="3" fillId="3" borderId="2" xfId="0" applyNumberFormat="1" applyFont="1" applyFill="1" applyBorder="1" applyAlignment="1">
      <alignment horizontal="center" vertical="top"/>
    </xf>
    <xf numFmtId="0" fontId="3" fillId="3" borderId="0" xfId="0" applyNumberFormat="1" applyFont="1" applyFill="1" applyBorder="1" applyAlignment="1">
      <alignment horizontal="center" vertical="top"/>
    </xf>
    <xf numFmtId="0" fontId="4" fillId="0" borderId="3" xfId="0" applyNumberFormat="1" applyFont="1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/>
    </xf>
    <xf numFmtId="44" fontId="0" fillId="4" borderId="3" xfId="1" applyNumberFormat="1" applyFont="1" applyFill="1" applyBorder="1" applyAlignment="1">
      <alignment horizontal="center" vertical="center"/>
    </xf>
    <xf numFmtId="44" fontId="0" fillId="5" borderId="3" xfId="1" applyNumberFormat="1" applyFont="1" applyFill="1" applyBorder="1" applyAlignment="1">
      <alignment vertical="center"/>
    </xf>
    <xf numFmtId="44" fontId="4" fillId="5" borderId="3" xfId="1" applyFont="1" applyFill="1" applyBorder="1" applyAlignment="1">
      <alignment horizontal="center" vertical="center" wrapText="1"/>
    </xf>
    <xf numFmtId="0" fontId="5" fillId="0" borderId="3" xfId="2" applyBorder="1" applyAlignment="1">
      <alignment horizontal="center" vertical="center"/>
    </xf>
    <xf numFmtId="164" fontId="0" fillId="5" borderId="3" xfId="0" applyNumberFormat="1" applyFill="1" applyBorder="1" applyAlignment="1" applyProtection="1">
      <alignment horizontal="center" vertical="center"/>
    </xf>
    <xf numFmtId="0" fontId="2" fillId="2" borderId="0" xfId="0" applyNumberFormat="1" applyFont="1" applyFill="1" applyAlignment="1" applyProtection="1">
      <alignment horizontal="left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abSelected="1" workbookViewId="0">
      <selection activeCell="H5" sqref="H5"/>
    </sheetView>
  </sheetViews>
  <sheetFormatPr baseColWidth="10" defaultRowHeight="15" x14ac:dyDescent="0.25"/>
  <cols>
    <col min="1" max="1" width="36.7109375" customWidth="1"/>
    <col min="2" max="2" width="31.7109375" customWidth="1"/>
    <col min="3" max="3" width="28.28515625" customWidth="1"/>
    <col min="4" max="4" width="18.7109375" customWidth="1"/>
    <col min="5" max="5" width="17.28515625" customWidth="1"/>
    <col min="6" max="6" width="16.5703125" customWidth="1"/>
    <col min="7" max="7" width="12.7109375" customWidth="1"/>
    <col min="9" max="9" width="12.42578125" bestFit="1" customWidth="1"/>
    <col min="11" max="11" width="12.42578125" bestFit="1" customWidth="1"/>
  </cols>
  <sheetData>
    <row r="1" spans="1:13" x14ac:dyDescent="0.25">
      <c r="A1" s="1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</row>
    <row r="2" spans="1:13" x14ac:dyDescent="0.25">
      <c r="A2" s="1" t="s">
        <v>2</v>
      </c>
      <c r="B2" s="12" t="s">
        <v>3</v>
      </c>
      <c r="C2" s="12" t="s">
        <v>3</v>
      </c>
      <c r="D2" s="12" t="s">
        <v>3</v>
      </c>
      <c r="E2" s="12" t="s">
        <v>3</v>
      </c>
      <c r="F2" s="12" t="s">
        <v>3</v>
      </c>
    </row>
    <row r="3" spans="1:13" x14ac:dyDescent="0.25">
      <c r="A3" s="1" t="s">
        <v>4</v>
      </c>
      <c r="B3" s="12" t="s">
        <v>5</v>
      </c>
      <c r="C3" s="12" t="s">
        <v>5</v>
      </c>
      <c r="D3" s="12" t="s">
        <v>5</v>
      </c>
      <c r="E3" s="12" t="s">
        <v>5</v>
      </c>
      <c r="F3" s="12" t="s">
        <v>5</v>
      </c>
    </row>
    <row r="4" spans="1:13" x14ac:dyDescent="0.25">
      <c r="A4" s="1" t="s">
        <v>6</v>
      </c>
      <c r="B4" s="12" t="s">
        <v>7</v>
      </c>
      <c r="C4" s="12" t="s">
        <v>7</v>
      </c>
      <c r="D4" s="12" t="s">
        <v>7</v>
      </c>
      <c r="E4" s="12" t="s">
        <v>7</v>
      </c>
      <c r="F4" s="12" t="s">
        <v>7</v>
      </c>
    </row>
    <row r="5" spans="1:13" x14ac:dyDescent="0.25">
      <c r="A5" s="1" t="s">
        <v>8</v>
      </c>
      <c r="B5" s="12" t="s">
        <v>9</v>
      </c>
      <c r="C5" s="12" t="s">
        <v>9</v>
      </c>
      <c r="D5" s="12" t="s">
        <v>9</v>
      </c>
      <c r="E5" s="12" t="s">
        <v>9</v>
      </c>
      <c r="F5" s="12" t="s">
        <v>9</v>
      </c>
    </row>
    <row r="8" spans="1:13" x14ac:dyDescent="0.25">
      <c r="A8" s="2" t="s">
        <v>10</v>
      </c>
      <c r="B8" s="2" t="s">
        <v>11</v>
      </c>
      <c r="C8" s="3" t="s">
        <v>12</v>
      </c>
      <c r="D8" s="3" t="s">
        <v>13</v>
      </c>
      <c r="E8" s="3" t="s">
        <v>14</v>
      </c>
      <c r="F8" s="3" t="s">
        <v>15</v>
      </c>
      <c r="G8" s="4" t="s">
        <v>16</v>
      </c>
      <c r="H8" s="4" t="s">
        <v>17</v>
      </c>
      <c r="I8" s="4" t="s">
        <v>18</v>
      </c>
      <c r="J8" s="4" t="s">
        <v>17</v>
      </c>
      <c r="K8" s="4" t="s">
        <v>19</v>
      </c>
      <c r="L8" s="4" t="s">
        <v>17</v>
      </c>
      <c r="M8" s="4" t="s">
        <v>20</v>
      </c>
    </row>
    <row r="9" spans="1:13" ht="60" x14ac:dyDescent="0.25">
      <c r="A9" s="5" t="s">
        <v>21</v>
      </c>
      <c r="B9" s="5" t="s">
        <v>22</v>
      </c>
      <c r="C9" s="6">
        <v>2</v>
      </c>
      <c r="D9" s="7">
        <v>37490</v>
      </c>
      <c r="E9" s="5" t="s">
        <v>23</v>
      </c>
      <c r="F9" s="8">
        <f>+(G9+I9+K9)/3</f>
        <v>64539</v>
      </c>
      <c r="G9" s="9">
        <v>38999</v>
      </c>
      <c r="H9" s="10" t="s">
        <v>24</v>
      </c>
      <c r="I9" s="11">
        <v>69628</v>
      </c>
      <c r="J9" s="10" t="s">
        <v>25</v>
      </c>
      <c r="K9" s="11">
        <v>84990</v>
      </c>
      <c r="L9" s="10" t="s">
        <v>26</v>
      </c>
      <c r="M9" s="5" t="s">
        <v>27</v>
      </c>
    </row>
    <row r="10" spans="1:13" ht="60" x14ac:dyDescent="0.25">
      <c r="A10" s="5" t="s">
        <v>28</v>
      </c>
      <c r="B10" s="5" t="s">
        <v>29</v>
      </c>
      <c r="C10" s="6">
        <v>2</v>
      </c>
      <c r="D10" s="7">
        <v>28990</v>
      </c>
      <c r="E10" s="5" t="s">
        <v>23</v>
      </c>
      <c r="F10" s="8">
        <f t="shared" ref="F10:F17" si="0">+(G10+I10+K10)/3</f>
        <v>39956.333333333336</v>
      </c>
      <c r="G10" s="9">
        <v>40990</v>
      </c>
      <c r="H10" s="10" t="s">
        <v>30</v>
      </c>
      <c r="I10" s="11">
        <v>37889</v>
      </c>
      <c r="J10" s="10" t="s">
        <v>31</v>
      </c>
      <c r="K10" s="11">
        <v>40990</v>
      </c>
      <c r="L10" s="10" t="s">
        <v>32</v>
      </c>
      <c r="M10" s="5" t="s">
        <v>27</v>
      </c>
    </row>
    <row r="11" spans="1:13" ht="60" x14ac:dyDescent="0.25">
      <c r="A11" s="5" t="s">
        <v>33</v>
      </c>
      <c r="B11" s="5" t="s">
        <v>34</v>
      </c>
      <c r="C11" s="6">
        <v>2</v>
      </c>
      <c r="D11" s="7">
        <v>37490</v>
      </c>
      <c r="E11" s="5" t="s">
        <v>23</v>
      </c>
      <c r="F11" s="8">
        <f t="shared" si="0"/>
        <v>58029</v>
      </c>
      <c r="G11" s="9">
        <v>38999</v>
      </c>
      <c r="H11" s="10" t="s">
        <v>24</v>
      </c>
      <c r="I11" s="11">
        <v>50098</v>
      </c>
      <c r="J11" s="10" t="s">
        <v>35</v>
      </c>
      <c r="K11" s="11">
        <v>84990</v>
      </c>
      <c r="L11" s="10" t="s">
        <v>36</v>
      </c>
      <c r="M11" s="5" t="s">
        <v>27</v>
      </c>
    </row>
    <row r="12" spans="1:13" ht="60" x14ac:dyDescent="0.25">
      <c r="A12" s="5" t="s">
        <v>37</v>
      </c>
      <c r="B12" s="5" t="s">
        <v>38</v>
      </c>
      <c r="C12" s="6">
        <v>2</v>
      </c>
      <c r="D12" s="7">
        <v>37490</v>
      </c>
      <c r="E12" s="5" t="s">
        <v>23</v>
      </c>
      <c r="F12" s="8">
        <f t="shared" si="0"/>
        <v>51007.666666666664</v>
      </c>
      <c r="G12" s="9">
        <v>39452</v>
      </c>
      <c r="H12" s="10" t="s">
        <v>39</v>
      </c>
      <c r="I12" s="11">
        <v>38999</v>
      </c>
      <c r="J12" s="10" t="s">
        <v>24</v>
      </c>
      <c r="K12" s="11">
        <v>74572</v>
      </c>
      <c r="L12" s="10" t="s">
        <v>40</v>
      </c>
      <c r="M12" s="5" t="s">
        <v>27</v>
      </c>
    </row>
    <row r="13" spans="1:13" ht="45" x14ac:dyDescent="0.25">
      <c r="A13" s="5" t="s">
        <v>41</v>
      </c>
      <c r="B13" s="5" t="s">
        <v>42</v>
      </c>
      <c r="C13" s="6">
        <v>2</v>
      </c>
      <c r="D13" s="7">
        <v>34450</v>
      </c>
      <c r="E13" s="5" t="s">
        <v>23</v>
      </c>
      <c r="F13" s="8">
        <f>+(G13+I13+K13)/2</f>
        <v>83091</v>
      </c>
      <c r="G13" s="9">
        <v>52863</v>
      </c>
      <c r="H13" s="10" t="s">
        <v>43</v>
      </c>
      <c r="I13" s="11">
        <v>113319</v>
      </c>
      <c r="J13" s="10" t="s">
        <v>44</v>
      </c>
      <c r="K13" s="11"/>
      <c r="L13" s="10"/>
      <c r="M13" s="5" t="s">
        <v>27</v>
      </c>
    </row>
    <row r="14" spans="1:13" ht="60" x14ac:dyDescent="0.25">
      <c r="A14" s="5" t="s">
        <v>45</v>
      </c>
      <c r="B14" s="5" t="s">
        <v>46</v>
      </c>
      <c r="C14" s="6">
        <v>2</v>
      </c>
      <c r="D14" s="7">
        <v>12500</v>
      </c>
      <c r="E14" s="5" t="s">
        <v>47</v>
      </c>
      <c r="F14" s="8">
        <f t="shared" si="0"/>
        <v>19906.301666666666</v>
      </c>
      <c r="G14" s="9">
        <v>18999</v>
      </c>
      <c r="H14" s="10" t="s">
        <v>48</v>
      </c>
      <c r="I14" s="11">
        <v>15000</v>
      </c>
      <c r="J14" s="10" t="s">
        <v>49</v>
      </c>
      <c r="K14" s="11">
        <f>214.78*119.75</f>
        <v>25719.904999999999</v>
      </c>
      <c r="L14" s="10" t="s">
        <v>50</v>
      </c>
      <c r="M14" s="5" t="s">
        <v>27</v>
      </c>
    </row>
    <row r="15" spans="1:13" ht="45" x14ac:dyDescent="0.25">
      <c r="A15" s="5" t="s">
        <v>51</v>
      </c>
      <c r="B15" s="5" t="s">
        <v>52</v>
      </c>
      <c r="C15" s="6">
        <v>2</v>
      </c>
      <c r="D15" s="7">
        <v>29550</v>
      </c>
      <c r="E15" s="5" t="s">
        <v>47</v>
      </c>
      <c r="F15" s="8">
        <f t="shared" si="0"/>
        <v>50022.666666666664</v>
      </c>
      <c r="G15" s="9">
        <v>54990</v>
      </c>
      <c r="H15" s="10" t="s">
        <v>53</v>
      </c>
      <c r="I15" s="11">
        <v>53289</v>
      </c>
      <c r="J15" s="10" t="s">
        <v>54</v>
      </c>
      <c r="K15" s="11">
        <v>41789</v>
      </c>
      <c r="L15" s="10" t="s">
        <v>55</v>
      </c>
      <c r="M15" s="5" t="s">
        <v>27</v>
      </c>
    </row>
    <row r="16" spans="1:13" ht="45" x14ac:dyDescent="0.25">
      <c r="A16" s="5" t="s">
        <v>56</v>
      </c>
      <c r="B16" s="5" t="s">
        <v>57</v>
      </c>
      <c r="C16" s="6">
        <v>6</v>
      </c>
      <c r="D16" s="7">
        <v>12490</v>
      </c>
      <c r="E16" s="5" t="s">
        <v>23</v>
      </c>
      <c r="F16" s="8">
        <f t="shared" si="0"/>
        <v>15253.666666666666</v>
      </c>
      <c r="G16" s="9">
        <v>15800</v>
      </c>
      <c r="H16" s="10" t="s">
        <v>58</v>
      </c>
      <c r="I16" s="11">
        <v>16912</v>
      </c>
      <c r="J16" s="10" t="s">
        <v>59</v>
      </c>
      <c r="K16" s="11">
        <v>13049</v>
      </c>
      <c r="L16" s="10" t="s">
        <v>60</v>
      </c>
      <c r="M16" s="5" t="s">
        <v>27</v>
      </c>
    </row>
    <row r="17" spans="1:13" ht="60" x14ac:dyDescent="0.25">
      <c r="A17" s="5" t="s">
        <v>61</v>
      </c>
      <c r="B17" s="5" t="s">
        <v>62</v>
      </c>
      <c r="C17" s="6">
        <v>3</v>
      </c>
      <c r="D17" s="7">
        <v>32480</v>
      </c>
      <c r="E17" s="5" t="s">
        <v>23</v>
      </c>
      <c r="F17" s="8">
        <f t="shared" si="0"/>
        <v>43901.666666666664</v>
      </c>
      <c r="G17" s="9">
        <v>46500</v>
      </c>
      <c r="H17" s="10" t="s">
        <v>63</v>
      </c>
      <c r="I17" s="11">
        <v>50315</v>
      </c>
      <c r="J17" s="10" t="s">
        <v>64</v>
      </c>
      <c r="K17" s="11">
        <v>34890</v>
      </c>
      <c r="L17" s="10" t="s">
        <v>65</v>
      </c>
      <c r="M17" s="5" t="s">
        <v>27</v>
      </c>
    </row>
  </sheetData>
  <mergeCells count="5">
    <mergeCell ref="B1:F1"/>
    <mergeCell ref="B2:F2"/>
    <mergeCell ref="B3:F3"/>
    <mergeCell ref="B4:F4"/>
    <mergeCell ref="B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Roberto Cabaña</cp:lastModifiedBy>
  <dcterms:created xsi:type="dcterms:W3CDTF">2021-09-28T12:11:14Z</dcterms:created>
  <dcterms:modified xsi:type="dcterms:W3CDTF">2021-09-28T14:21:50Z</dcterms:modified>
</cp:coreProperties>
</file>