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 activeTab="1"/>
  </bookViews>
  <sheets>
    <sheet name="Cuadro comparativo" sheetId="2" r:id="rId1"/>
    <sheet name="comparativa de precios" sheetId="3" r:id="rId2"/>
  </sheets>
  <definedNames>
    <definedName name="CantidadSolicitada">'Cuadro comparativo'!$F$8:$F$8,'Cuadro comparativo'!$F$15:$F$15,'Cuadro comparativo'!$F$22:$F$22,'Cuadro comparativo'!$F$29:$F$29,'Cuadro comparativo'!$F$36:$F$36,'Cuadro comparativo'!$F$43:$F$43,'Cuadro comparativo'!$F$50:$F$50,'Cuadro comparativo'!$F$58:$F$58,'Cuadro comparativo'!$F$65:$F$65,'Cuadro comparativo'!$F$72:$F$72,'Cuadro comparativo'!$F$79:$F$79</definedName>
    <definedName name="Datos">'Cuadro comparativo'!$C$1:$G$5</definedName>
    <definedName name="DatosRenglon">'Cuadro comparativo'!$A$7:$H$7,'Cuadro comparativo'!$A$14:$H$14,'Cuadro comparativo'!$A$21:$H$21,'Cuadro comparativo'!$A$28:$H$28,'Cuadro comparativo'!$A$35:$H$35,'Cuadro comparativo'!$A$42:$H$42,'Cuadro comparativo'!$A$49:$H$49,'Cuadro comparativo'!$A$57:$H$57,'Cuadro comparativo'!$A$64:$H$64,'Cuadro comparativo'!$A$71:$H$71,'Cuadro comparativo'!$A$78:$H$78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27" i="3" l="1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</calcChain>
</file>

<file path=xl/sharedStrings.xml><?xml version="1.0" encoding="utf-8"?>
<sst xmlns="http://schemas.openxmlformats.org/spreadsheetml/2006/main" count="746" uniqueCount="178">
  <si>
    <t>Número expediente:</t>
  </si>
  <si>
    <t>EX-2021-05769878- -GDEMZA-DGSERP#MSEG</t>
  </si>
  <si>
    <t>Número proceso de compra:</t>
  </si>
  <si>
    <t>11613-0087-CDI21</t>
  </si>
  <si>
    <t>Nombre descriptivo proceso de compra:</t>
  </si>
  <si>
    <t>LICITACION-ADQUISICION DE INSUMOS DE HERRERIA PARA COMPLEJO II SAN FELIPE</t>
  </si>
  <si>
    <t>Unidad Operativa de Compras:</t>
  </si>
  <si>
    <t>1-16-13 - Dirección Gral Servicio Penitenciario</t>
  </si>
  <si>
    <t>Fecha de Apertura:</t>
  </si>
  <si>
    <t>07/10/2021</t>
  </si>
  <si>
    <t>Renglón: 1, Código: 340020028.10, Descripción: ELECTRODO 2 1/2 MM  Presentación:  X KG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</si>
  <si>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</si>
  <si>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</si>
  <si>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</si>
  <si>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</si>
  <si>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</si>
  <si>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</si>
  <si>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</si>
  <si>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</si>
  <si>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</si>
  <si>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</si>
  <si>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Base</t>
  </si>
  <si>
    <t>TECNICOLOR SA</t>
  </si>
  <si>
    <t>CONARCO</t>
  </si>
  <si>
    <t>10 KILOS ELECTRODOS 2,50 MARCA CONARCO</t>
  </si>
  <si>
    <t>Carlos Daniel Guevara</t>
  </si>
  <si>
    <t>KG ELECTRODO CONARCO 13A-2.50MM (COD.18606)</t>
  </si>
  <si>
    <t>APOLO MADERAS S.A</t>
  </si>
  <si>
    <t xml:space="preserve">Conarco </t>
  </si>
  <si>
    <t xml:space="preserve">se cotiza Kg electrodo 2.5mm punta azul marca Conarco / 
Indura / Essab segun stock </t>
  </si>
  <si>
    <t>Renglón: 2, Código: 460020045.12, Descripción: PLANCHUELA DE HIERRO 1" 1/4 X 3/16  Presentación:  TIRON X  6MTS  Solicitado:  TIRON</t>
  </si>
  <si>
    <t>2</t>
  </si>
  <si>
    <t>ACINDAR</t>
  </si>
  <si>
    <t>PLANCHUELA DE HIERRO MARCA ACINDAR</t>
  </si>
  <si>
    <t>IA/ACINDAR S/STOCK</t>
  </si>
  <si>
    <t>PLANCHUELA DE HIERRO 1 1/4"X3/16"- 31,7X4,8 MM. IA</t>
  </si>
  <si>
    <t xml:space="preserve">Acindar </t>
  </si>
  <si>
    <t xml:space="preserve">se  cotiza planchuela hierro </t>
  </si>
  <si>
    <t>Renglón: 3, Código: 460020067.5, Descripción: METAL DESPLEGADO 270/30/30 KG DE 3,00 LARGO X 1,00 ANCHO  Presentación:  UNIDAD</t>
  </si>
  <si>
    <t>3</t>
  </si>
  <si>
    <t>METAL DESPLEGADO MARCA ACINDAR</t>
  </si>
  <si>
    <t>METAL DESPLEGADO 270X30X3.2 MED: 270X30X1 MTX3 MT- 3.2 ESP. IA/ACINDAR 
S/STOCK</t>
  </si>
  <si>
    <t xml:space="preserve">se cotiza metal desplegado 270 x 30 1 x 3mt 
x 3.2esp </t>
  </si>
  <si>
    <t>Renglón: 4, Código: 460020106.128, Descripción: HIERRO LISO 20 MM X 12 M  Presentacion:  UNIDAD</t>
  </si>
  <si>
    <t>4</t>
  </si>
  <si>
    <t>HIERRO LISO MARCA ACINDAR</t>
  </si>
  <si>
    <t>HIERRO LISO 20 X 12 MT (REF.01338-297). IA</t>
  </si>
  <si>
    <t xml:space="preserve">se cotizan 2 tirones de 6mt c/u hierro liso 20mm 
</t>
  </si>
  <si>
    <t>Renglón: 5, Código: 470010064.50, Descripción: CAÑO ESTRUCTURAL 60 X 40 X 2 MM  Presentacion:  UNIDAD</t>
  </si>
  <si>
    <t>5</t>
  </si>
  <si>
    <t>CAÑO ESTRUCTURAL MARCA ACINDAR</t>
  </si>
  <si>
    <t>CAÑO RECTANGULAR 40X60X20 (REF.00227-490)IA/ACINDAR S/STOCK</t>
  </si>
  <si>
    <t xml:space="preserve">se cotiza caño estructural </t>
  </si>
  <si>
    <t>Renglón: 6, Código: 470010088.5, Descripción: CAÑO EPOXI 3/4"  Presentacion:  TIRON</t>
  </si>
  <si>
    <t>6</t>
  </si>
  <si>
    <t>IAB</t>
  </si>
  <si>
    <t>CAÑO EPOXI MARCA IAB</t>
  </si>
  <si>
    <t>I/A</t>
  </si>
  <si>
    <t>se cotiza caño epoxi</t>
  </si>
  <si>
    <t>EPOXI/IA S/STOCK</t>
  </si>
  <si>
    <t xml:space="preserve">CAÑO REV EPOXI  3/4" X 6,40 TIR. IA/EPOXI S/STOCK 
</t>
  </si>
  <si>
    <t>Renglón: 7, Código: 510020139.15, Descripción: DISCO DE CORTE CENTRO DEPRIMIDO 9" X 3 MM  Presentación:  UNIDAD</t>
  </si>
  <si>
    <t>7</t>
  </si>
  <si>
    <t xml:space="preserve">tyrolit </t>
  </si>
  <si>
    <t xml:space="preserve">se cotiza disco de amolar 4 1/2 x 4.8 centro 
deprimido </t>
  </si>
  <si>
    <t>CARBO / NORTON</t>
  </si>
  <si>
    <t>DISCO DE CORTE NORTON O CARBORUNDUM</t>
  </si>
  <si>
    <t>CARBORUNDUM</t>
  </si>
  <si>
    <t>DISCO CARBO PREMIER 9X3 C/DEPR PROFESIONAL (COD.18410)</t>
  </si>
  <si>
    <t>Tyrolit</t>
  </si>
  <si>
    <t xml:space="preserve">se cotiza disco amolar 7 x 7 centro deprimido  
</t>
  </si>
  <si>
    <t>Renglón: 8, Código: 510020139.43, Descripción: DISCO DE CORTE 7' X 3 MM  Presentacion:  UNIDAD</t>
  </si>
  <si>
    <t>8</t>
  </si>
  <si>
    <t>DISCO CARBO PREMIER 7X3 C/DEPR PROFESIONAL (COD.18408)CARBORUNDUM</t>
  </si>
  <si>
    <t xml:space="preserve">se cotiza disco de corte 7" x 1.6mm </t>
  </si>
  <si>
    <t>DISCO DE CORTE MARCA NORTON O CARBORUNDUM</t>
  </si>
  <si>
    <t>Renglón: 9, Código: 530010144.76, Descripción: TORNILLO AUTOPERFORANTE 14 X 2"  Presentación:  UNIDAD</t>
  </si>
  <si>
    <t>9</t>
  </si>
  <si>
    <t>se cotiza tornillo autoperforante</t>
  </si>
  <si>
    <t>IA</t>
  </si>
  <si>
    <t>TORNILLO AUTOP.RAN.C/AROSELLO 14X2 HEX.CHA.-MAD (COD.45631)IA</t>
  </si>
  <si>
    <t>INDUSTRIA NACIONAL</t>
  </si>
  <si>
    <t>TORNILLO AUTOPERFORANTE 14 X 2</t>
  </si>
  <si>
    <t>Renglón: 10, Código: 800010064.10, Descripción: PINTURA ANTIOXIDO CONVERTIDOR BLANCO  Presentación:  LITRO</t>
  </si>
  <si>
    <t>10</t>
  </si>
  <si>
    <t>UXELL</t>
  </si>
  <si>
    <t xml:space="preserve">LT CONVERTIDOR NEGRO . UXELL </t>
  </si>
  <si>
    <t>CASABLANCA</t>
  </si>
  <si>
    <t>ANTIOXIDO CASABLANCA BLANCO BRILLANTE X 1 LITRO</t>
  </si>
  <si>
    <t>Wall</t>
  </si>
  <si>
    <t xml:space="preserve">se cotiza convertidor + esmalte brillante bril lux </t>
  </si>
  <si>
    <t>Renglón: 11, Código: 800020061.26, Descripción: PINCEL NRO.25  Presentación:  UNIDAD</t>
  </si>
  <si>
    <t>11</t>
  </si>
  <si>
    <t>EL TUCAN O RODIMEN</t>
  </si>
  <si>
    <t>PINCEL N*25 MARCA EL TUCAN</t>
  </si>
  <si>
    <t>PINCEL CERDA BLANCA 1 VIROLA 2 1/2"-25-(COD.29855)IA</t>
  </si>
  <si>
    <t xml:space="preserve">Rosarpin </t>
  </si>
  <si>
    <t>se cotiza pincel n.25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</si>
  <si>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</si>
  <si>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</si>
  <si>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</si>
  <si>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</si>
  <si>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</si>
  <si>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</si>
  <si>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</si>
  <si>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</si>
  <si>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</si>
  <si>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</si>
  <si>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</si>
  <si>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</si>
  <si>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</si>
  <si>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</si>
  <si>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</si>
  <si>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</si>
  <si>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</si>
  <si>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</si>
  <si>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</si>
  <si>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340020028.10</t>
  </si>
  <si>
    <t>ELECTRODO 2 1/2 MM</t>
  </si>
  <si>
    <t>kg</t>
  </si>
  <si>
    <t>460020045.12</t>
  </si>
  <si>
    <t>PLANCHUELA DE HIERRO 1" 1/4 X 3/16  Presentación:  TIRON X  6MTS  Solicitado:  TIRON</t>
  </si>
  <si>
    <t>460020067.5</t>
  </si>
  <si>
    <t xml:space="preserve">METAL DESPLEGADO 270/30/30 KG DE 3,00 LARGO X 1,00 ANCHO </t>
  </si>
  <si>
    <t>HIERRO LISO 20 MM X 12 M</t>
  </si>
  <si>
    <t>470010064.50</t>
  </si>
  <si>
    <t>CAÑO ESTRUCTURAL 60 X 40 X 2 MM</t>
  </si>
  <si>
    <t>470010088.5</t>
  </si>
  <si>
    <t>CAÑO EPOXI 3/4"</t>
  </si>
  <si>
    <t>510020139.15</t>
  </si>
  <si>
    <t>DISCO DE CORTE CENTRO DEPRIMIDO 9" X 3 MM</t>
  </si>
  <si>
    <t>510020139.43</t>
  </si>
  <si>
    <t>DISCO DE CORTE 7' X 3 MM</t>
  </si>
  <si>
    <t>530010144.76</t>
  </si>
  <si>
    <t xml:space="preserve"> TORNILLO AUTOPERFORANTE 14 X 2"</t>
  </si>
  <si>
    <t>800010064.10</t>
  </si>
  <si>
    <t>PINTURA ANTIOXIDO CONVERTIDOR BLANCO</t>
  </si>
  <si>
    <t>litro</t>
  </si>
  <si>
    <t>800020061.26</t>
  </si>
  <si>
    <t xml:space="preserve"> PINCEL NRO.25</t>
  </si>
  <si>
    <t xml:space="preserve"> PINCEL NRO.26</t>
  </si>
  <si>
    <t xml:space="preserve"> PINCEL NRO.27</t>
  </si>
  <si>
    <t>https://articulo.mercadolibre.com.ar/MLA-804910922-electrodo-esab-conarco-ok-25-mm-x-1-kg-13a-punta-azul-_JM#position=11&amp;search_layout=stack&amp;type=item&amp;tracking_id=7716d54a-59b0-4aff-b602-703b01d9cef8</t>
  </si>
  <si>
    <t>https://articulo.mercadolibre.com.ar/MLA-919137534-electrodo-conarco-13a-punta-azul-6013-25mm-bolsa-1kg-_JM#position=13&amp;search_layout=stack&amp;type=item&amp;tracking_id=738a124e-10d5-4dde-82e7-ad6afb0708de</t>
  </si>
  <si>
    <t>https://www.ferreterasanluis.ml/MLA-929409758-electrodo-soldar-esab-conarcrom-600-250mm-x-kg-_JM#reco_item_pos=2&amp;reco_backend=machinalis-seller-items&amp;reco_backend_type=function&amp;reco_client=vip-seller_items_above-shops&amp;reco_id=b5565340-302c-46ee-970f-091b17e3ef82</t>
  </si>
  <si>
    <t>https://articulo.mercadolibre.com.ar/MLA-897323333-planchuela-hierro-1-14-x-316-barra-318-x-476mm-x-6mts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215574781&amp;matt_product_id=MLA897323333&amp;matt_product_partition_id=1408934281892&amp;matt_target_id=aud-415044759576:pla-1408934281892&amp;gclid=Cj0KCQjw5oiMBhDtARIsAJi0qk0K9qTukHM8Z3grydq2rkW-EwItNGYuDs7YVL-THybE3BvtshJJu-gaApedEALw_wcB</t>
  </si>
  <si>
    <t>https://articulo.mercadolibre.com.ar/MLA-796927510-hierro-planchuela-1-14-x-316-6-mts-zona-sur-gba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137302456&amp;matt_product_id=MLA796927510&amp;matt_product_partition_id=1403869200214&amp;matt_target_id=aud-415044759576:pla-1403869200214&amp;gclid=Cj0KCQjw5oiMBhDtARIsAJi0qk0iVGPhog_oGP69a3ZJaMjQ8brP7EHAvP3g8r6AAcGTMoFksSsUKA0aAlJ-EALw_wcB</t>
  </si>
  <si>
    <t>https://articulo.mercadolibre.com.ar/MLA-706308199-hierro-planchuela-1-14-x-316-barra-600-metros-hierros-torrent-_JM#position=5&amp;search_layout=stack&amp;type=item&amp;tracking_id=eab3c6f1-54e6-4aee-affc-847ba7013bb4</t>
  </si>
  <si>
    <t>https://articulo.mercadolibre.com.ar/MLA-827693100-metal-desplegado-270-30-30-hoja-de-100-x-300-mts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117462954&amp;matt_product_id=MLA827693100&amp;matt_product_partition_id=1403869200174&amp;matt_target_id=aud-415044759576:pla-1403869200174&amp;gclid=Cj0KCQjw5oiMBhDtARIsAJi0qk0naowudhtI_rmVYbWgPFOf0xX8VTgtI_ql_69HgBkrE1O5azFgm94aAn3iEALw_wcB</t>
  </si>
  <si>
    <t>https://articulo.mercadolibre.com.ar/MLA-719377629-metal-desplegado-pesado-malla-330-30-30-100-x-300-mts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151627646&amp;matt_product_id=MLA719377629&amp;matt_product_partition_id=1403869200214&amp;matt_target_id=aud-415044759576:pla-1403869200214&amp;gclid=Cj0KCQjw5oiMBhDtARIsAJi0qk3bO5n3fHS0StpRTTWvzbwza2DJNDaQhkW5-fz_CUgtjCqmoPY6UqQaAlfgEALw_wcB</t>
  </si>
  <si>
    <t>https://www.tomalino.com.ar/metal-desplegado/140-metal-desplegado-med-270-30-30-de-300-x-100-m.html</t>
  </si>
  <si>
    <t>https://www.carlosisla.com.ar/producto/hierro-liso-del-20/?dTribesID=5JyEqDXpk6ht8ICpFYnSehQR5jB0CGYo%7Cadtribes%7C28385&amp;utm_source=Google%20Merchant%20Promotions%20Feed&amp;utm_campaign=avnd&amp;utm_medium=cpc&amp;utm_term=28385&amp;gclid=Cj0KCQjw5oiMBhDtARIsAJi0qk1gzndU1fwNepsZJKiqmuxmwCuRsjTdHpcvkCgAHb4lCZ8pMI1lJCIaAtb9EALw_wcB</t>
  </si>
  <si>
    <t>https://www.ropelato.com.ar/lisos/43393-0113376-0007401020000.html</t>
  </si>
  <si>
    <t>https://edfmateriales.mitiendanube.com/productos/hierro-liso-20-mm-barra-x-12-mts/</t>
  </si>
  <si>
    <t>https://articulo.mercadolibre.com.ar/MLA-909363646-cano-estructural-60-x-40-x-2mm-barra-x-6-mtrs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225796309&amp;matt_product_id=MLA909363646&amp;matt_product_partition_id=1406966674021&amp;matt_target_id=aud-415044759576:pla-1406966674021&amp;gclid=Cj0KCQjw5oiMBhDtARIsAJi0qk1NL0By3eTBFawIWPThRxank9G3EFjBjrOWMdwWaGdbHaxm7kr17uoaAgfQEALw_wcB</t>
  </si>
  <si>
    <t>https://articulo.mercadolibre.com.ar/MLA-662757878-cano-estructural-rectangular-de-40-x-60-x-200-mm-gramabi-barra-de-6-mt-de-largo-tubo-40x60x2-medidas-hierro-40x60-_JM#position=1&amp;search_layout=stack&amp;type=item&amp;tracking_id=bbc2c804-8d75-41c5-af81-1ffdb4146b25</t>
  </si>
  <si>
    <t>https://articulo.mercadolibre.com.ar/MLA-923718668-cano-estructural-rectangular-60-x-40-x-2mm-barra-6mts-ha-_JM#position=4&amp;search_layout=stack&amp;type=item&amp;tracking_id=307007aa-5560-4c5c-b775-cc3313103a72</t>
  </si>
  <si>
    <t>https://articulo.mercadolibre.com.ar/MLA-614224651-cano-epoxi-gas-diam-34-x-64-mts-primera-marca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150227915&amp;matt_product_id=MLA614224651&amp;matt_product_partition_id=1406966674021&amp;matt_target_id=aud-415044759576:pla-1406966674021&amp;gclid=Cj0KCQjw5oiMBhDtARIsAJi0qk3n0xiB1FZmjQjKTWLVjN1FAN3VekaQz5bZcj0Qz-ItRHZA8usSRNIaAmBdEALw_wcB</t>
  </si>
  <si>
    <t>https://articulo.mercadolibre.com.ar/MLA-917054490-cano-revestido-pintura-epoxi-34-x-64-mts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469021261&amp;matt_product_id=MLA917054490&amp;matt_product_partition_id=1427499882874&amp;matt_target_id=aud-415044759576:pla-1427499882874&amp;gclid=Cj0KCQjw5oiMBhDtARIsAJi0qk3GJFHY9yquyaOamHyP2GwGc7Kp27YfyMT3-WZZ1BiRjaGxcLPmMmYaArwXEALw_wcB</t>
  </si>
  <si>
    <t>https://articulo.mercadolibre.com.ar/MLA-816880050-cano-de-34-x-64mts-epoxi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496469804&amp;matt_product_id=MLA816880050&amp;matt_product_partition_id=1427499882874&amp;matt_target_id=aud-415044759576:pla-1427499882874&amp;gclid=Cj0KCQjw5oiMBhDtARIsAJi0qk2HgQtolqBOeuJUxWQO5X0QGUXaxWTpPXKqu9zz9MLBBVwBMZc8erIaAppREALw_wcB</t>
  </si>
  <si>
    <t>https://articulo.mercadolibre.com.ar/MLA-858298551-disco-desbaste-tyrolit-secur-45-114-x48mm-2-en-1-x-10-unid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215574781&amp;matt_product_id=MLA858298551&amp;matt_product_partition_id=1403869200214&amp;matt_target_id=aud-415044759576:pla-1403869200214&amp;gclid=Cj0KCQjw5oiMBhDtARIsAJi0qk3HqHmnTAhkoUuHM8zeu-jAwQJk4-xKo-XUNCxMA-jutKN2tM7ai8waAn7bEALw_wcB</t>
  </si>
  <si>
    <t>https://articulo.mercadolibre.com.ar/MLA-914587542-disco-desbaste-cdeprimido-115-x48mm-secur-tyrolit-x-unid-_JM#position=2&amp;search_layout=stack&amp;type=item&amp;tracking_id=306aec2f-3f81-4176-9d46-fc7ab647cea3</t>
  </si>
  <si>
    <t>https://articulo.mercadolibre.com.ar/MLA-817619639-discos-desbaste-tyrolit-114-x-48-mm-x-10-unidades-oferta-_JM#position=4&amp;search_layout=stack&amp;type=item&amp;tracking_id=3adc0df3-cc62-4370-972f-7382f1987c7f</t>
  </si>
  <si>
    <t>https://articulo.mercadolibre.com.ar/MLA-608094365-disco-de-desbaste-carborundum-premier-114-x-64-x10-insei-_JM#position=12&amp;search_layout=stack&amp;type=item&amp;tracking_id=4014dd85-e29b-4639-a488-192f4ca43566</t>
  </si>
  <si>
    <t>https://articulo.mercadolibre.com.ar/MLA-604577468-discos-corte-plano-x-10u-1143-x-16-premier-carborundum-_JM#position=20&amp;search_layout=stack&amp;type=item&amp;tracking_id=0454f2fa-4b37-4b85-a0f6-04175a00521b</t>
  </si>
  <si>
    <t>https://articulo.mercadolibre.com.ar/MLA-1109034345-disco-corte-metal-carborundum-180x16x2223-x-10-unidades-_JM#position=28&amp;search_layout=stack&amp;type=item&amp;tracking_id=7be95abe-a096-48bb-9651-d62a528699ed</t>
  </si>
  <si>
    <t>https://articulo.mercadolibre.com.ar/MLA-862751476-tornillo-para-chapa-hexagonal-pta-mecha-a-vul-14-x-2-x-100u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151273943&amp;matt_product_id=MLA862751476&amp;matt_product_partition_id=1408934281892&amp;matt_target_id=aud-415044759576:pla-1408934281892&amp;gclid=Cj0KCQjw5oiMBhDtARIsAJi0qk0ueT94ozSlKoPKMpeeA0p13hLORrWUTAGzveaOiO4Ua61cfJHfhNkaAnelEALw_wcB</t>
  </si>
  <si>
    <t>https://articulo.mercadolibre.com.ar/MLA-882093594-tornillo-autoperforante-para-metal-14x2-300u-punta-mecha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381190030&amp;matt_product_id=MLA882093594&amp;matt_product_partition_id=1403869200214&amp;matt_target_id=aud-415044759576:pla-1403869200214&amp;gclid=Cj0KCQjw5oiMBhDtARIsAJi0qk0zQAR_r6my7TxNAOFhKxE_XW5-maIPnKaT4uSbXiwcmObsR7mQdeIaAqQZEALw_wcB</t>
  </si>
  <si>
    <t>https://articulo.mercadolibre.com.ar/MLA-928172309-tornillo-autoperforante-techo-punta-mecha-14-x-2-bolsa-200un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133991478&amp;matt_product_id=MLA928172309&amp;matt_product_partition_id=1403869200214&amp;matt_target_id=aud-415044759576:pla-1403869200214&amp;gclid=Cj0KCQjw5oiMBhDtARIsAJi0qk0wpeXWgOlJIzSBBMoMjpVSc4kYB-9HblKnyZRxNkEXjhu6VNoLDTkaAjUtEALw_wcB</t>
  </si>
  <si>
    <t>https://articulo.mercadolibre.com.ar/MLA-877962616-convertidor-esmalte-uxell-doble-accion-brillante-g1-x-4-lts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216937119&amp;matt_product_id=MLA877962616&amp;matt_product_partition_id=1427499882874&amp;matt_target_id=aud-415044759576:pla-1427499882874&amp;gclid=Cj0KCQjw5oiMBhDtARIsAJi0qk2gTS_32E0z0fn4h8E9DAyJuAxULxLdHLzAdVBj3YVYzEtfNqAW0WIaAvmEEALw_wcB</t>
  </si>
  <si>
    <t>https://articulo.mercadolibre.com.ar/MLA-877964065-convertidor-esmalte-uxell-doble-accion-brillante-g1-x-1-lt-_JM?searchVariation=63750839869#searchVariation=63750839869&amp;position=2&amp;search_layout=stack&amp;type=item&amp;tracking_id=9a0cb379-ae78-495c-9c0e-b23fe8813d47</t>
  </si>
  <si>
    <t>https://articulo.mercadolibre.com.ar/MLA-877963226-convertidor-esmalte-uxell-doble-accion-brillante-g2-x-1-lt-_JM?searchVariation=63750790268#searchVariation=63750790268&amp;position=5&amp;search_layout=stack&amp;type=item&amp;tracking_id=4286ad4f-128e-429b-84ea-d8c7e7c64ce4</t>
  </si>
  <si>
    <t>https://articulo.mercadolibre.com.ar/MLA-928039529-esmalte-sintetico-3-en-1-convertidor-antioxido-1-lt-g2-_JM?searchVariation=89782696677#searchVariation=89782696677&amp;position=4&amp;search_layout=stack&amp;type=item&amp;tracking_id=b15f74c0-f4ff-4370-a3db-469931f73d41</t>
  </si>
  <si>
    <t>https://articulo.mercadolibre.com.ar/MLA-701587315-esmalte-sintetico-convertidor-antioxido-3-en-1-x-1lt-pintumm-_JM?searchVariation=72045684471#searchVariation=72045684471&amp;position=6&amp;search_layout=stack&amp;type=item&amp;tracking_id=7df35b46-04e5-4530-965c-a5f9892ce03f</t>
  </si>
  <si>
    <t>https://articulo.mercadolibre.com.ar/MLA-812519099-esmalte-sintetico-convertidor-antioxido-3-en-1-x-1lt-pintumm-_JM?searchVariation=72045678434#searchVariation=72045678434&amp;position=7&amp;search_layout=stack&amp;type=item&amp;tracking_id=cc03c7b9-307f-402b-bca3-16f6ce186c10</t>
  </si>
  <si>
    <t>https://articulo.mercadolibre.com.ar/MLA-870656527-pincel-n25-cerda-china-el-tucan-serie-300-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222170035&amp;matt_product_id=MLA870656527&amp;matt_product_partition_id=1479106972557&amp;matt_target_id=aud-415044759576:pla-1479106972557&amp;gclid=Cj0KCQjw5oiMBhDtARIsAJi0qk0zgl3UT8NaS7JL5vNt3Bxvocq448GtSeCyBkkCoxQDpKvaZHkAp_MaAtytEALw_wcB</t>
  </si>
  <si>
    <t>https://articulo.mercadolibre.com.ar/MLA-870653950-pincel-n20-cerda-china-el-tucan-serie-300-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222170035&amp;matt_product_id=MLA870653950&amp;matt_product_partition_id=1479106972517&amp;matt_target_id=aud-415044759576:pla-1479106972517&amp;gclid=Cj0KCQjw5oiMBhDtARIsAJi0qk3iFNThw5I44Khfs6ZyC3nPKwbb1Q-aCVmel128Q3l9qf46p-FfSf0aAuPEEALw_wcB</t>
  </si>
  <si>
    <t>https://articulo.mercadolibre.com.ar/MLA-870657996-pincel-n25-cerda-china-el-tucan-serie-300-_JM#position=7&amp;search_layout=stack&amp;type=item&amp;tracking_id=db3cabe3-2058-4bfb-903b-1ef6a9b5d9f7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</si>
</sst>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60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/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3" fillId="0" borderId="4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 wrapText="1"/>
    </xf>
    <xf numFmtId="0" fontId="0" fillId="4" borderId="0" xfId="0" applyNumberFormat="1" applyFill="1" applyAlignment="1" applyProtection="1"/>
    <xf numFmtId="0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 vertical="center"/>
    </xf>
    <xf numFmtId="165" fontId="0" fillId="4" borderId="0" xfId="0" applyNumberFormat="1" applyFill="1" applyAlignment="1" applyProtection="1">
      <alignment horizontal="center"/>
    </xf>
    <xf numFmtId="165" fontId="0" fillId="4" borderId="0" xfId="0" applyNumberFormat="1" applyFill="1" applyAlignment="1" applyProtection="1"/>
    <xf numFmtId="44" fontId="0" fillId="4" borderId="0" xfId="1" applyFont="1" applyFill="1" applyAlignment="1" applyProtection="1"/>
    <xf numFmtId="0" fontId="0" fillId="4" borderId="0" xfId="0" applyNumberFormat="1" applyFill="1" applyAlignment="1" applyProtection="1">
      <alignment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165" fontId="1" fillId="5" borderId="7" xfId="0" applyNumberFormat="1" applyFont="1" applyFill="1" applyBorder="1" applyAlignment="1" applyProtection="1">
      <alignment horizontal="center" vertical="center" wrapText="1"/>
    </xf>
    <xf numFmtId="44" fontId="1" fillId="5" borderId="7" xfId="1" applyFon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0" fillId="4" borderId="7" xfId="0" applyNumberFormat="1" applyFill="1" applyBorder="1" applyAlignment="1" applyProtection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5" fillId="4" borderId="7" xfId="0" applyNumberFormat="1" applyFont="1" applyFill="1" applyBorder="1" applyAlignment="1" applyProtection="1">
      <alignment horizontal="center" vertical="center"/>
    </xf>
    <xf numFmtId="166" fontId="0" fillId="4" borderId="7" xfId="1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0" fontId="3" fillId="6" borderId="4" xfId="0" applyNumberFormat="1" applyFont="1" applyFill="1" applyBorder="1" applyAlignment="1">
      <alignment vertical="top"/>
    </xf>
    <xf numFmtId="0" fontId="3" fillId="6" borderId="5" xfId="0" applyNumberFormat="1" applyFont="1" applyFill="1" applyBorder="1" applyAlignment="1">
      <alignment vertical="top"/>
    </xf>
    <xf numFmtId="0" fontId="3" fillId="6" borderId="7" xfId="0" applyNumberFormat="1" applyFont="1" applyFill="1" applyBorder="1" applyAlignment="1">
      <alignment vertical="center" wrapText="1"/>
    </xf>
    <xf numFmtId="0" fontId="4" fillId="6" borderId="7" xfId="0" applyNumberFormat="1" applyFont="1" applyFill="1" applyBorder="1" applyAlignment="1" applyProtection="1">
      <alignment horizontal="center" vertical="center" wrapText="1"/>
    </xf>
    <xf numFmtId="0" fontId="3" fillId="6" borderId="6" xfId="0" applyNumberFormat="1" applyFont="1" applyFill="1" applyBorder="1" applyAlignment="1">
      <alignment vertical="top" wrapText="1"/>
    </xf>
    <xf numFmtId="0" fontId="0" fillId="6" borderId="7" xfId="0" applyNumberFormat="1" applyFill="1" applyBorder="1" applyAlignment="1" applyProtection="1">
      <alignment horizontal="center" vertical="center"/>
    </xf>
    <xf numFmtId="164" fontId="3" fillId="6" borderId="5" xfId="0" applyNumberFormat="1" applyFont="1" applyFill="1" applyBorder="1" applyAlignment="1">
      <alignment vertical="top"/>
    </xf>
    <xf numFmtId="165" fontId="5" fillId="6" borderId="7" xfId="0" applyNumberFormat="1" applyFont="1" applyFill="1" applyBorder="1" applyAlignment="1" applyProtection="1">
      <alignment horizontal="center" vertical="center"/>
    </xf>
    <xf numFmtId="166" fontId="0" fillId="6" borderId="7" xfId="1" applyNumberFormat="1" applyFont="1" applyFill="1" applyBorder="1" applyAlignment="1" applyProtection="1">
      <alignment horizontal="center" vertical="center"/>
    </xf>
    <xf numFmtId="0" fontId="5" fillId="6" borderId="7" xfId="0" applyNumberFormat="1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>
      <alignment vertical="top"/>
    </xf>
    <xf numFmtId="0" fontId="3" fillId="6" borderId="2" xfId="0" applyNumberFormat="1" applyFont="1" applyFill="1" applyBorder="1" applyAlignment="1">
      <alignment vertical="top"/>
    </xf>
    <xf numFmtId="0" fontId="4" fillId="6" borderId="7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>
      <alignment vertical="top" wrapText="1"/>
    </xf>
    <xf numFmtId="164" fontId="3" fillId="6" borderId="2" xfId="0" applyNumberFormat="1" applyFont="1" applyFill="1" applyBorder="1" applyAlignment="1">
      <alignment vertical="top"/>
    </xf>
    <xf numFmtId="0" fontId="3" fillId="6" borderId="5" xfId="0" applyNumberFormat="1" applyFont="1" applyFill="1" applyBorder="1" applyAlignment="1">
      <alignment vertical="top" wrapText="1"/>
    </xf>
    <xf numFmtId="164" fontId="3" fillId="6" borderId="7" xfId="0" applyNumberFormat="1" applyFont="1" applyFill="1" applyBorder="1" applyAlignment="1">
      <alignment horizontal="center" vertical="center"/>
    </xf>
    <xf numFmtId="0" fontId="3" fillId="6" borderId="6" xfId="0" applyNumberFormat="1" applyFont="1" applyFill="1" applyBorder="1" applyAlignment="1">
      <alignment vertical="top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H12" totalsRowShown="0">
  <autoFilter ref="A9:H12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6:H19" totalsRowShown="0">
  <autoFilter ref="A16:H1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3:H26" totalsRowShown="0">
  <autoFilter ref="A23:H26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30:H33" totalsRowShown="0">
  <autoFilter ref="A30:H33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7:H40" totalsRowShown="0">
  <autoFilter ref="A37:H40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44:H47" totalsRowShown="0">
  <autoFilter ref="A44:H47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51:H55" totalsRowShown="0">
  <autoFilter ref="A51:H55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59:H62" totalsRowShown="0">
  <autoFilter ref="A59:H62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66:H69" totalsRowShown="0">
  <autoFilter ref="A66:H69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73:H76" totalsRowShown="0">
  <autoFilter ref="A73:H76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80:H83" totalsRowShown="0">
  <autoFilter ref="A80:H83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58" workbookViewId="0">
      <selection activeCell="E74" sqref="E74:E76"/>
    </sheetView>
  </sheetViews>
  <sheetFormatPr baseColWidth="10" defaultColWidth="9.140625" defaultRowHeight="15" x14ac:dyDescent="0.25"/>
  <cols>
    <col min="1" max="1" width="8.85546875" customWidth="1"/>
    <col min="2" max="2" width="36.7109375" customWidth="1"/>
    <col min="3" max="3" width="14.28515625" customWidth="1"/>
    <col min="4" max="4" width="20.5703125" customWidth="1"/>
    <col min="5" max="5" width="21.140625" customWidth="1"/>
    <col min="6" max="6" width="17.28515625" customWidth="1"/>
    <col min="7" max="7" width="16.5703125" customWidth="1"/>
    <col min="8" max="8" width="71.85546875" customWidth="1"/>
  </cols>
  <sheetData>
    <row r="1" spans="1:8" x14ac:dyDescent="0.25">
      <c r="B1" s="1" t="s">
        <v>0</v>
      </c>
      <c r="C1" s="59" t="s">
        <v>1</v>
      </c>
      <c r="D1" s="59" t="s">
        <v>1</v>
      </c>
      <c r="E1" s="59" t="s">
        <v>1</v>
      </c>
      <c r="F1" s="59" t="s">
        <v>1</v>
      </c>
      <c r="G1" s="59" t="s">
        <v>1</v>
      </c>
    </row>
    <row r="2" spans="1:8" x14ac:dyDescent="0.25">
      <c r="B2" s="1" t="s">
        <v>2</v>
      </c>
      <c r="C2" s="59" t="s">
        <v>3</v>
      </c>
      <c r="D2" s="59" t="s">
        <v>3</v>
      </c>
      <c r="E2" s="59" t="s">
        <v>3</v>
      </c>
      <c r="F2" s="59" t="s">
        <v>3</v>
      </c>
      <c r="G2" s="59" t="s">
        <v>3</v>
      </c>
      <c r="H2" t="s">
        <v>98</v>
      </c>
    </row>
    <row r="3" spans="1:8" x14ac:dyDescent="0.25">
      <c r="B3" s="1" t="s">
        <v>4</v>
      </c>
      <c r="C3" s="59" t="s">
        <v>5</v>
      </c>
      <c r="D3" s="59" t="s">
        <v>5</v>
      </c>
      <c r="E3" s="59" t="s">
        <v>5</v>
      </c>
      <c r="F3" s="59" t="s">
        <v>5</v>
      </c>
      <c r="G3" s="59" t="s">
        <v>5</v>
      </c>
    </row>
    <row r="4" spans="1:8" x14ac:dyDescent="0.25">
      <c r="B4" s="1" t="s">
        <v>6</v>
      </c>
      <c r="C4" s="59" t="s">
        <v>7</v>
      </c>
      <c r="D4" s="59" t="s">
        <v>7</v>
      </c>
      <c r="E4" s="59" t="s">
        <v>7</v>
      </c>
      <c r="F4" s="59" t="s">
        <v>7</v>
      </c>
      <c r="G4" s="59" t="s">
        <v>7</v>
      </c>
    </row>
    <row r="5" spans="1:8" x14ac:dyDescent="0.25">
      <c r="B5" s="1" t="s">
        <v>8</v>
      </c>
      <c r="C5" s="59" t="s">
        <v>9</v>
      </c>
      <c r="D5" s="59" t="s">
        <v>9</v>
      </c>
      <c r="E5" s="59" t="s">
        <v>9</v>
      </c>
      <c r="F5" s="59" t="s">
        <v>9</v>
      </c>
      <c r="G5" s="59" t="s">
        <v>9</v>
      </c>
    </row>
    <row r="7" spans="1:8" x14ac:dyDescent="0.25">
      <c r="A7" s="59" t="s">
        <v>10</v>
      </c>
      <c r="B7" s="59"/>
      <c r="C7" s="59"/>
      <c r="D7" s="59"/>
      <c r="E7" s="59"/>
      <c r="F7" s="59"/>
      <c r="G7" s="59"/>
      <c r="H7" s="59"/>
    </row>
    <row r="8" spans="1:8" x14ac:dyDescent="0.25">
      <c r="C8" s="3"/>
      <c r="E8" t="s">
        <v>11</v>
      </c>
      <c r="F8" s="2">
        <v>10</v>
      </c>
      <c r="G8" s="3"/>
    </row>
    <row r="9" spans="1:8" x14ac:dyDescent="0.2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</row>
    <row r="10" spans="1:8" x14ac:dyDescent="0.25">
      <c r="A10" s="4" t="s">
        <v>20</v>
      </c>
      <c r="B10" s="4" t="s">
        <v>21</v>
      </c>
      <c r="C10" s="5">
        <v>990</v>
      </c>
      <c r="D10" s="4" t="s">
        <v>22</v>
      </c>
      <c r="E10" s="4" t="s">
        <v>23</v>
      </c>
      <c r="F10" s="6">
        <v>10</v>
      </c>
      <c r="G10" s="5">
        <v>9900</v>
      </c>
      <c r="H10" s="4" t="s">
        <v>24</v>
      </c>
    </row>
    <row r="11" spans="1:8" x14ac:dyDescent="0.25">
      <c r="A11" s="4" t="s">
        <v>20</v>
      </c>
      <c r="B11" s="4" t="s">
        <v>21</v>
      </c>
      <c r="C11" s="5">
        <v>1055.19</v>
      </c>
      <c r="D11" s="4" t="s">
        <v>25</v>
      </c>
      <c r="E11" s="4" t="s">
        <v>23</v>
      </c>
      <c r="F11" s="6">
        <v>10</v>
      </c>
      <c r="G11" s="5">
        <v>10551.9</v>
      </c>
      <c r="H11" s="4" t="s">
        <v>26</v>
      </c>
    </row>
    <row r="12" spans="1:8" ht="30" x14ac:dyDescent="0.25">
      <c r="A12" s="4" t="s">
        <v>20</v>
      </c>
      <c r="B12" s="4" t="s">
        <v>21</v>
      </c>
      <c r="C12" s="5">
        <v>1356</v>
      </c>
      <c r="D12" s="4" t="s">
        <v>27</v>
      </c>
      <c r="E12" s="4" t="s">
        <v>28</v>
      </c>
      <c r="F12" s="6">
        <v>10</v>
      </c>
      <c r="G12" s="5">
        <v>13560</v>
      </c>
      <c r="H12" s="7" t="s">
        <v>29</v>
      </c>
    </row>
    <row r="13" spans="1:8" x14ac:dyDescent="0.25">
      <c r="C13" s="3"/>
      <c r="F13" s="8"/>
      <c r="G13" s="3"/>
    </row>
    <row r="14" spans="1:8" x14ac:dyDescent="0.25">
      <c r="A14" s="59" t="s">
        <v>30</v>
      </c>
      <c r="B14" s="59"/>
      <c r="C14" s="59"/>
      <c r="D14" s="59"/>
      <c r="E14" s="59"/>
      <c r="F14" s="59"/>
      <c r="G14" s="59"/>
      <c r="H14" s="59"/>
    </row>
    <row r="15" spans="1:8" x14ac:dyDescent="0.25">
      <c r="C15" s="3"/>
      <c r="E15" t="s">
        <v>11</v>
      </c>
      <c r="F15" s="2">
        <v>3</v>
      </c>
      <c r="G15" s="3"/>
    </row>
    <row r="16" spans="1:8" x14ac:dyDescent="0.25">
      <c r="A16" s="4" t="s">
        <v>12</v>
      </c>
      <c r="B16" s="4" t="s">
        <v>13</v>
      </c>
      <c r="C16" s="4" t="s">
        <v>14</v>
      </c>
      <c r="D16" s="4" t="s">
        <v>15</v>
      </c>
      <c r="E16" s="4" t="s">
        <v>16</v>
      </c>
      <c r="F16" s="4" t="s">
        <v>17</v>
      </c>
      <c r="G16" s="4" t="s">
        <v>18</v>
      </c>
      <c r="H16" s="4" t="s">
        <v>19</v>
      </c>
    </row>
    <row r="17" spans="1:8" x14ac:dyDescent="0.25">
      <c r="A17" s="4" t="s">
        <v>31</v>
      </c>
      <c r="B17" s="4" t="s">
        <v>21</v>
      </c>
      <c r="C17" s="5">
        <v>1690</v>
      </c>
      <c r="D17" s="4" t="s">
        <v>22</v>
      </c>
      <c r="E17" s="4" t="s">
        <v>32</v>
      </c>
      <c r="F17" s="6">
        <v>3</v>
      </c>
      <c r="G17" s="5">
        <v>5070</v>
      </c>
      <c r="H17" s="4" t="s">
        <v>33</v>
      </c>
    </row>
    <row r="18" spans="1:8" x14ac:dyDescent="0.25">
      <c r="A18" s="4" t="s">
        <v>31</v>
      </c>
      <c r="B18" s="4" t="s">
        <v>21</v>
      </c>
      <c r="C18" s="5">
        <v>1779.62</v>
      </c>
      <c r="D18" s="4" t="s">
        <v>25</v>
      </c>
      <c r="E18" s="4" t="s">
        <v>34</v>
      </c>
      <c r="F18" s="6">
        <v>3</v>
      </c>
      <c r="G18" s="5">
        <v>5338.86</v>
      </c>
      <c r="H18" s="4" t="s">
        <v>35</v>
      </c>
    </row>
    <row r="19" spans="1:8" x14ac:dyDescent="0.25">
      <c r="A19" s="4" t="s">
        <v>31</v>
      </c>
      <c r="B19" s="4" t="s">
        <v>21</v>
      </c>
      <c r="C19" s="5">
        <v>1882</v>
      </c>
      <c r="D19" s="4" t="s">
        <v>27</v>
      </c>
      <c r="E19" s="4" t="s">
        <v>36</v>
      </c>
      <c r="F19" s="6">
        <v>3</v>
      </c>
      <c r="G19" s="5">
        <v>5646</v>
      </c>
      <c r="H19" s="4" t="s">
        <v>37</v>
      </c>
    </row>
    <row r="20" spans="1:8" x14ac:dyDescent="0.25">
      <c r="C20" s="3"/>
      <c r="F20" s="8"/>
      <c r="G20" s="3"/>
    </row>
    <row r="21" spans="1:8" x14ac:dyDescent="0.25">
      <c r="A21" s="59" t="s">
        <v>38</v>
      </c>
      <c r="B21" s="59"/>
      <c r="C21" s="59"/>
      <c r="D21" s="59"/>
      <c r="E21" s="59"/>
      <c r="F21" s="59"/>
      <c r="G21" s="59"/>
      <c r="H21" s="59"/>
    </row>
    <row r="22" spans="1:8" x14ac:dyDescent="0.25">
      <c r="C22" s="3"/>
      <c r="E22" t="s">
        <v>11</v>
      </c>
      <c r="F22" s="2">
        <v>2</v>
      </c>
      <c r="G22" s="3"/>
    </row>
    <row r="23" spans="1:8" x14ac:dyDescent="0.25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4" t="s">
        <v>17</v>
      </c>
      <c r="G23" s="4" t="s">
        <v>18</v>
      </c>
      <c r="H23" s="4" t="s">
        <v>19</v>
      </c>
    </row>
    <row r="24" spans="1:8" x14ac:dyDescent="0.25">
      <c r="A24" s="4" t="s">
        <v>39</v>
      </c>
      <c r="B24" s="4" t="s">
        <v>21</v>
      </c>
      <c r="C24" s="5">
        <v>15975</v>
      </c>
      <c r="D24" s="4" t="s">
        <v>22</v>
      </c>
      <c r="E24" s="4" t="s">
        <v>32</v>
      </c>
      <c r="F24" s="6">
        <v>2</v>
      </c>
      <c r="G24" s="5">
        <v>31950</v>
      </c>
      <c r="H24" s="4" t="s">
        <v>40</v>
      </c>
    </row>
    <row r="25" spans="1:8" ht="45" x14ac:dyDescent="0.25">
      <c r="A25" s="4" t="s">
        <v>39</v>
      </c>
      <c r="B25" s="4" t="s">
        <v>21</v>
      </c>
      <c r="C25" s="5">
        <v>21002.83</v>
      </c>
      <c r="D25" s="4" t="s">
        <v>25</v>
      </c>
      <c r="E25" s="4" t="s">
        <v>34</v>
      </c>
      <c r="F25" s="6">
        <v>2</v>
      </c>
      <c r="G25" s="5">
        <v>42005.66</v>
      </c>
      <c r="H25" s="7" t="s">
        <v>41</v>
      </c>
    </row>
    <row r="26" spans="1:8" ht="30" x14ac:dyDescent="0.25">
      <c r="A26" s="4" t="s">
        <v>39</v>
      </c>
      <c r="B26" s="4" t="s">
        <v>21</v>
      </c>
      <c r="C26" s="5">
        <v>21748</v>
      </c>
      <c r="D26" s="4" t="s">
        <v>27</v>
      </c>
      <c r="E26" s="4" t="s">
        <v>36</v>
      </c>
      <c r="F26" s="6">
        <v>2</v>
      </c>
      <c r="G26" s="5">
        <v>43496</v>
      </c>
      <c r="H26" s="7" t="s">
        <v>42</v>
      </c>
    </row>
    <row r="27" spans="1:8" x14ac:dyDescent="0.25">
      <c r="C27" s="3"/>
      <c r="F27" s="8"/>
      <c r="G27" s="3"/>
    </row>
    <row r="28" spans="1:8" x14ac:dyDescent="0.25">
      <c r="A28" s="59" t="s">
        <v>43</v>
      </c>
      <c r="B28" s="59"/>
      <c r="C28" s="59"/>
      <c r="D28" s="59"/>
      <c r="E28" s="59"/>
      <c r="F28" s="59"/>
      <c r="G28" s="59"/>
      <c r="H28" s="59"/>
    </row>
    <row r="29" spans="1:8" x14ac:dyDescent="0.25">
      <c r="C29" s="3"/>
      <c r="E29" t="s">
        <v>11</v>
      </c>
      <c r="F29" s="2">
        <v>2</v>
      </c>
      <c r="G29" s="3"/>
    </row>
    <row r="30" spans="1:8" x14ac:dyDescent="0.25">
      <c r="A30" s="4" t="s">
        <v>12</v>
      </c>
      <c r="B30" s="4" t="s">
        <v>13</v>
      </c>
      <c r="C30" s="4" t="s">
        <v>14</v>
      </c>
      <c r="D30" s="4" t="s">
        <v>15</v>
      </c>
      <c r="E30" s="4" t="s">
        <v>16</v>
      </c>
      <c r="F30" s="4" t="s">
        <v>17</v>
      </c>
      <c r="G30" s="4" t="s">
        <v>18</v>
      </c>
      <c r="H30" s="4" t="s">
        <v>19</v>
      </c>
    </row>
    <row r="31" spans="1:8" x14ac:dyDescent="0.25">
      <c r="A31" s="4" t="s">
        <v>44</v>
      </c>
      <c r="B31" s="4" t="s">
        <v>21</v>
      </c>
      <c r="C31" s="5">
        <v>7290</v>
      </c>
      <c r="D31" s="4" t="s">
        <v>22</v>
      </c>
      <c r="E31" s="4" t="s">
        <v>32</v>
      </c>
      <c r="F31" s="6">
        <v>2</v>
      </c>
      <c r="G31" s="5">
        <v>14580</v>
      </c>
      <c r="H31" s="4" t="s">
        <v>45</v>
      </c>
    </row>
    <row r="32" spans="1:8" x14ac:dyDescent="0.25">
      <c r="A32" s="4" t="s">
        <v>44</v>
      </c>
      <c r="B32" s="4" t="s">
        <v>21</v>
      </c>
      <c r="C32" s="5">
        <v>7856.51</v>
      </c>
      <c r="D32" s="4" t="s">
        <v>25</v>
      </c>
      <c r="E32" s="4" t="s">
        <v>34</v>
      </c>
      <c r="F32" s="6">
        <v>2</v>
      </c>
      <c r="G32" s="5">
        <v>15713.02</v>
      </c>
      <c r="H32" s="4" t="s">
        <v>46</v>
      </c>
    </row>
    <row r="33" spans="1:8" ht="30" x14ac:dyDescent="0.25">
      <c r="A33" s="4" t="s">
        <v>44</v>
      </c>
      <c r="B33" s="4" t="s">
        <v>21</v>
      </c>
      <c r="C33" s="5">
        <v>9146</v>
      </c>
      <c r="D33" s="4" t="s">
        <v>27</v>
      </c>
      <c r="E33" s="4" t="s">
        <v>36</v>
      </c>
      <c r="F33" s="6">
        <v>2</v>
      </c>
      <c r="G33" s="5">
        <v>18292</v>
      </c>
      <c r="H33" s="7" t="s">
        <v>47</v>
      </c>
    </row>
    <row r="34" spans="1:8" x14ac:dyDescent="0.25">
      <c r="C34" s="3"/>
      <c r="F34" s="8"/>
      <c r="G34" s="3"/>
    </row>
    <row r="35" spans="1:8" x14ac:dyDescent="0.25">
      <c r="A35" s="59" t="s">
        <v>48</v>
      </c>
      <c r="B35" s="59"/>
      <c r="C35" s="59"/>
      <c r="D35" s="59"/>
      <c r="E35" s="59"/>
      <c r="F35" s="59"/>
      <c r="G35" s="59"/>
      <c r="H35" s="59"/>
    </row>
    <row r="36" spans="1:8" x14ac:dyDescent="0.25">
      <c r="C36" s="3"/>
      <c r="E36" t="s">
        <v>11</v>
      </c>
      <c r="F36" s="2">
        <v>10</v>
      </c>
      <c r="G36" s="3"/>
    </row>
    <row r="37" spans="1:8" x14ac:dyDescent="0.25">
      <c r="A37" s="4" t="s">
        <v>12</v>
      </c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18</v>
      </c>
      <c r="H37" s="4" t="s">
        <v>19</v>
      </c>
    </row>
    <row r="38" spans="1:8" x14ac:dyDescent="0.25">
      <c r="A38" s="4" t="s">
        <v>49</v>
      </c>
      <c r="B38" s="4" t="s">
        <v>21</v>
      </c>
      <c r="C38" s="5">
        <v>6475</v>
      </c>
      <c r="D38" s="4" t="s">
        <v>22</v>
      </c>
      <c r="E38" s="4" t="s">
        <v>32</v>
      </c>
      <c r="F38" s="6">
        <v>10</v>
      </c>
      <c r="G38" s="5">
        <v>64750</v>
      </c>
      <c r="H38" s="4" t="s">
        <v>50</v>
      </c>
    </row>
    <row r="39" spans="1:8" x14ac:dyDescent="0.25">
      <c r="A39" s="4" t="s">
        <v>49</v>
      </c>
      <c r="B39" s="4" t="s">
        <v>21</v>
      </c>
      <c r="C39" s="5">
        <v>6792.93</v>
      </c>
      <c r="D39" s="4" t="s">
        <v>25</v>
      </c>
      <c r="E39" s="4" t="s">
        <v>34</v>
      </c>
      <c r="F39" s="6">
        <v>10</v>
      </c>
      <c r="G39" s="5">
        <v>67929.3</v>
      </c>
      <c r="H39" s="4" t="s">
        <v>51</v>
      </c>
    </row>
    <row r="40" spans="1:8" x14ac:dyDescent="0.25">
      <c r="A40" s="4" t="s">
        <v>49</v>
      </c>
      <c r="B40" s="4" t="s">
        <v>21</v>
      </c>
      <c r="C40" s="5">
        <v>7787</v>
      </c>
      <c r="D40" s="4" t="s">
        <v>27</v>
      </c>
      <c r="E40" s="4" t="s">
        <v>36</v>
      </c>
      <c r="F40" s="6">
        <v>10</v>
      </c>
      <c r="G40" s="5">
        <v>77870</v>
      </c>
      <c r="H40" s="4" t="s">
        <v>52</v>
      </c>
    </row>
    <row r="41" spans="1:8" x14ac:dyDescent="0.25">
      <c r="C41" s="3"/>
      <c r="F41" s="8"/>
      <c r="G41" s="3"/>
    </row>
    <row r="42" spans="1:8" x14ac:dyDescent="0.25">
      <c r="A42" s="59" t="s">
        <v>53</v>
      </c>
      <c r="B42" s="59"/>
      <c r="C42" s="59"/>
      <c r="D42" s="59"/>
      <c r="E42" s="59"/>
      <c r="F42" s="59"/>
      <c r="G42" s="59"/>
      <c r="H42" s="59"/>
    </row>
    <row r="43" spans="1:8" x14ac:dyDescent="0.25">
      <c r="C43" s="3"/>
      <c r="E43" t="s">
        <v>11</v>
      </c>
      <c r="F43" s="2">
        <v>3</v>
      </c>
      <c r="G43" s="3"/>
    </row>
    <row r="44" spans="1:8" x14ac:dyDescent="0.25">
      <c r="A44" s="4" t="s">
        <v>12</v>
      </c>
      <c r="B44" s="4" t="s">
        <v>13</v>
      </c>
      <c r="C44" s="4" t="s">
        <v>14</v>
      </c>
      <c r="D44" s="4" t="s">
        <v>15</v>
      </c>
      <c r="E44" s="4" t="s">
        <v>16</v>
      </c>
      <c r="F44" s="4" t="s">
        <v>17</v>
      </c>
      <c r="G44" s="4" t="s">
        <v>18</v>
      </c>
      <c r="H44" s="4" t="s">
        <v>19</v>
      </c>
    </row>
    <row r="45" spans="1:8" x14ac:dyDescent="0.25">
      <c r="A45" s="4" t="s">
        <v>54</v>
      </c>
      <c r="B45" s="4" t="s">
        <v>21</v>
      </c>
      <c r="C45" s="5">
        <v>4990</v>
      </c>
      <c r="D45" s="4" t="s">
        <v>22</v>
      </c>
      <c r="E45" s="4" t="s">
        <v>55</v>
      </c>
      <c r="F45" s="6">
        <v>3</v>
      </c>
      <c r="G45" s="5">
        <v>14970</v>
      </c>
      <c r="H45" s="4" t="s">
        <v>56</v>
      </c>
    </row>
    <row r="46" spans="1:8" x14ac:dyDescent="0.25">
      <c r="A46" s="4" t="s">
        <v>54</v>
      </c>
      <c r="B46" s="4" t="s">
        <v>21</v>
      </c>
      <c r="C46" s="5">
        <v>5719</v>
      </c>
      <c r="D46" s="4" t="s">
        <v>27</v>
      </c>
      <c r="E46" s="4" t="s">
        <v>57</v>
      </c>
      <c r="F46" s="6">
        <v>3</v>
      </c>
      <c r="G46" s="5">
        <v>17157</v>
      </c>
      <c r="H46" s="4" t="s">
        <v>58</v>
      </c>
    </row>
    <row r="47" spans="1:8" ht="30" x14ac:dyDescent="0.25">
      <c r="A47" s="4" t="s">
        <v>54</v>
      </c>
      <c r="B47" s="4" t="s">
        <v>21</v>
      </c>
      <c r="C47" s="5">
        <v>5859.58</v>
      </c>
      <c r="D47" s="4" t="s">
        <v>25</v>
      </c>
      <c r="E47" s="4" t="s">
        <v>59</v>
      </c>
      <c r="F47" s="6">
        <v>3</v>
      </c>
      <c r="G47" s="5">
        <v>17578.740000000002</v>
      </c>
      <c r="H47" s="7" t="s">
        <v>60</v>
      </c>
    </row>
    <row r="48" spans="1:8" x14ac:dyDescent="0.25">
      <c r="C48" s="3"/>
      <c r="F48" s="8"/>
      <c r="G48" s="3"/>
    </row>
    <row r="49" spans="1:8" x14ac:dyDescent="0.25">
      <c r="A49" s="59" t="s">
        <v>61</v>
      </c>
      <c r="B49" s="59"/>
      <c r="C49" s="59"/>
      <c r="D49" s="59"/>
      <c r="E49" s="59"/>
      <c r="F49" s="59"/>
      <c r="G49" s="59"/>
      <c r="H49" s="59"/>
    </row>
    <row r="50" spans="1:8" x14ac:dyDescent="0.25">
      <c r="C50" s="3"/>
      <c r="E50" t="s">
        <v>11</v>
      </c>
      <c r="F50" s="2">
        <v>10</v>
      </c>
      <c r="G50" s="3"/>
    </row>
    <row r="51" spans="1:8" x14ac:dyDescent="0.25">
      <c r="A51" s="4" t="s">
        <v>12</v>
      </c>
      <c r="B51" s="4" t="s">
        <v>13</v>
      </c>
      <c r="C51" s="4" t="s">
        <v>14</v>
      </c>
      <c r="D51" s="4" t="s">
        <v>15</v>
      </c>
      <c r="E51" s="4" t="s">
        <v>16</v>
      </c>
      <c r="F51" s="4" t="s">
        <v>17</v>
      </c>
      <c r="G51" s="4" t="s">
        <v>18</v>
      </c>
      <c r="H51" s="4" t="s">
        <v>19</v>
      </c>
    </row>
    <row r="52" spans="1:8" ht="30" x14ac:dyDescent="0.25">
      <c r="A52" s="4" t="s">
        <v>62</v>
      </c>
      <c r="B52" s="4" t="s">
        <v>21</v>
      </c>
      <c r="C52" s="5">
        <v>299</v>
      </c>
      <c r="D52" s="4" t="s">
        <v>27</v>
      </c>
      <c r="E52" s="4" t="s">
        <v>63</v>
      </c>
      <c r="F52" s="6">
        <v>10</v>
      </c>
      <c r="G52" s="5">
        <v>2990</v>
      </c>
      <c r="H52" s="7" t="s">
        <v>64</v>
      </c>
    </row>
    <row r="53" spans="1:8" x14ac:dyDescent="0.25">
      <c r="A53" s="4" t="s">
        <v>62</v>
      </c>
      <c r="B53" s="4" t="s">
        <v>21</v>
      </c>
      <c r="C53" s="5">
        <v>390</v>
      </c>
      <c r="D53" s="4" t="s">
        <v>22</v>
      </c>
      <c r="E53" s="4" t="s">
        <v>65</v>
      </c>
      <c r="F53" s="6">
        <v>10</v>
      </c>
      <c r="G53" s="5">
        <v>3900</v>
      </c>
      <c r="H53" s="4" t="s">
        <v>66</v>
      </c>
    </row>
    <row r="54" spans="1:8" x14ac:dyDescent="0.25">
      <c r="A54" s="4" t="s">
        <v>62</v>
      </c>
      <c r="B54" s="4" t="s">
        <v>21</v>
      </c>
      <c r="C54" s="5">
        <v>393.65</v>
      </c>
      <c r="D54" s="4" t="s">
        <v>25</v>
      </c>
      <c r="E54" s="4" t="s">
        <v>67</v>
      </c>
      <c r="F54" s="6">
        <v>10</v>
      </c>
      <c r="G54" s="5">
        <v>3936.5</v>
      </c>
      <c r="H54" s="4" t="s">
        <v>68</v>
      </c>
    </row>
    <row r="55" spans="1:8" ht="30" x14ac:dyDescent="0.25">
      <c r="A55" s="4" t="s">
        <v>62</v>
      </c>
      <c r="B55" s="4" t="s">
        <v>31</v>
      </c>
      <c r="C55" s="5">
        <v>527</v>
      </c>
      <c r="D55" s="4" t="s">
        <v>27</v>
      </c>
      <c r="E55" s="4" t="s">
        <v>69</v>
      </c>
      <c r="F55" s="6">
        <v>10</v>
      </c>
      <c r="G55" s="5">
        <v>5270</v>
      </c>
      <c r="H55" s="7" t="s">
        <v>70</v>
      </c>
    </row>
    <row r="56" spans="1:8" x14ac:dyDescent="0.25">
      <c r="C56" s="3"/>
      <c r="F56" s="8"/>
      <c r="G56" s="3"/>
    </row>
    <row r="57" spans="1:8" x14ac:dyDescent="0.25">
      <c r="A57" s="59" t="s">
        <v>71</v>
      </c>
      <c r="B57" s="59"/>
      <c r="C57" s="59"/>
      <c r="D57" s="59"/>
      <c r="E57" s="59"/>
      <c r="F57" s="59"/>
      <c r="G57" s="59"/>
      <c r="H57" s="59"/>
    </row>
    <row r="58" spans="1:8" x14ac:dyDescent="0.25">
      <c r="C58" s="3"/>
      <c r="E58" t="s">
        <v>11</v>
      </c>
      <c r="F58" s="2">
        <v>12</v>
      </c>
      <c r="G58" s="3"/>
    </row>
    <row r="59" spans="1:8" x14ac:dyDescent="0.25">
      <c r="A59" s="4" t="s">
        <v>12</v>
      </c>
      <c r="B59" s="4" t="s">
        <v>13</v>
      </c>
      <c r="C59" s="4" t="s">
        <v>14</v>
      </c>
      <c r="D59" s="4" t="s">
        <v>15</v>
      </c>
      <c r="E59" s="4" t="s">
        <v>16</v>
      </c>
      <c r="F59" s="4" t="s">
        <v>17</v>
      </c>
      <c r="G59" s="4" t="s">
        <v>18</v>
      </c>
      <c r="H59" s="4" t="s">
        <v>19</v>
      </c>
    </row>
    <row r="60" spans="1:8" x14ac:dyDescent="0.25">
      <c r="A60" s="4" t="s">
        <v>72</v>
      </c>
      <c r="B60" s="4" t="s">
        <v>21</v>
      </c>
      <c r="C60" s="5">
        <v>240.31</v>
      </c>
      <c r="D60" s="4" t="s">
        <v>25</v>
      </c>
      <c r="E60" s="4" t="s">
        <v>67</v>
      </c>
      <c r="F60" s="6">
        <v>12</v>
      </c>
      <c r="G60" s="5">
        <v>2883.72</v>
      </c>
      <c r="H60" s="4" t="s">
        <v>73</v>
      </c>
    </row>
    <row r="61" spans="1:8" x14ac:dyDescent="0.25">
      <c r="A61" s="4" t="s">
        <v>72</v>
      </c>
      <c r="B61" s="4" t="s">
        <v>21</v>
      </c>
      <c r="C61" s="5">
        <v>368</v>
      </c>
      <c r="D61" s="4" t="s">
        <v>27</v>
      </c>
      <c r="E61" s="4" t="s">
        <v>69</v>
      </c>
      <c r="F61" s="6">
        <v>12</v>
      </c>
      <c r="G61" s="5">
        <v>4416</v>
      </c>
      <c r="H61" s="4" t="s">
        <v>74</v>
      </c>
    </row>
    <row r="62" spans="1:8" x14ac:dyDescent="0.25">
      <c r="A62" s="4" t="s">
        <v>72</v>
      </c>
      <c r="B62" s="4" t="s">
        <v>21</v>
      </c>
      <c r="C62" s="5">
        <v>500</v>
      </c>
      <c r="D62" s="4" t="s">
        <v>22</v>
      </c>
      <c r="E62" s="4" t="s">
        <v>65</v>
      </c>
      <c r="F62" s="6">
        <v>12</v>
      </c>
      <c r="G62" s="5">
        <v>6000</v>
      </c>
      <c r="H62" s="4" t="s">
        <v>75</v>
      </c>
    </row>
    <row r="63" spans="1:8" x14ac:dyDescent="0.25">
      <c r="C63" s="3"/>
      <c r="F63" s="8"/>
      <c r="G63" s="3"/>
    </row>
    <row r="64" spans="1:8" x14ac:dyDescent="0.25">
      <c r="A64" s="59" t="s">
        <v>76</v>
      </c>
      <c r="B64" s="59"/>
      <c r="C64" s="59"/>
      <c r="D64" s="59"/>
      <c r="E64" s="59"/>
      <c r="F64" s="59"/>
      <c r="G64" s="59"/>
      <c r="H64" s="59"/>
    </row>
    <row r="65" spans="1:8" x14ac:dyDescent="0.25">
      <c r="C65" s="3"/>
      <c r="E65" t="s">
        <v>11</v>
      </c>
      <c r="F65" s="2">
        <v>150</v>
      </c>
      <c r="G65" s="3"/>
    </row>
    <row r="66" spans="1:8" x14ac:dyDescent="0.25">
      <c r="A66" s="4" t="s">
        <v>12</v>
      </c>
      <c r="B66" s="4" t="s">
        <v>13</v>
      </c>
      <c r="C66" s="4" t="s">
        <v>14</v>
      </c>
      <c r="D66" s="4" t="s">
        <v>15</v>
      </c>
      <c r="E66" s="4" t="s">
        <v>16</v>
      </c>
      <c r="F66" s="4" t="s">
        <v>17</v>
      </c>
      <c r="G66" s="4" t="s">
        <v>18</v>
      </c>
      <c r="H66" s="4" t="s">
        <v>19</v>
      </c>
    </row>
    <row r="67" spans="1:8" x14ac:dyDescent="0.25">
      <c r="A67" s="4" t="s">
        <v>77</v>
      </c>
      <c r="B67" s="4" t="s">
        <v>21</v>
      </c>
      <c r="C67" s="5">
        <v>24</v>
      </c>
      <c r="D67" s="4" t="s">
        <v>27</v>
      </c>
      <c r="E67" s="4" t="s">
        <v>57</v>
      </c>
      <c r="F67" s="6">
        <v>150</v>
      </c>
      <c r="G67" s="5">
        <v>3600</v>
      </c>
      <c r="H67" s="4" t="s">
        <v>78</v>
      </c>
    </row>
    <row r="68" spans="1:8" x14ac:dyDescent="0.25">
      <c r="A68" s="4" t="s">
        <v>77</v>
      </c>
      <c r="B68" s="4" t="s">
        <v>21</v>
      </c>
      <c r="C68" s="5">
        <v>24.78</v>
      </c>
      <c r="D68" s="4" t="s">
        <v>25</v>
      </c>
      <c r="E68" s="4" t="s">
        <v>79</v>
      </c>
      <c r="F68" s="6">
        <v>150</v>
      </c>
      <c r="G68" s="5">
        <v>3717</v>
      </c>
      <c r="H68" s="4" t="s">
        <v>80</v>
      </c>
    </row>
    <row r="69" spans="1:8" x14ac:dyDescent="0.25">
      <c r="A69" s="4" t="s">
        <v>77</v>
      </c>
      <c r="B69" s="4" t="s">
        <v>21</v>
      </c>
      <c r="C69" s="5">
        <v>350</v>
      </c>
      <c r="D69" s="4" t="s">
        <v>22</v>
      </c>
      <c r="E69" s="4" t="s">
        <v>81</v>
      </c>
      <c r="F69" s="6">
        <v>150</v>
      </c>
      <c r="G69" s="5">
        <v>52500</v>
      </c>
      <c r="H69" s="4" t="s">
        <v>82</v>
      </c>
    </row>
    <row r="70" spans="1:8" x14ac:dyDescent="0.25">
      <c r="C70" s="3"/>
      <c r="F70" s="8"/>
      <c r="G70" s="3"/>
    </row>
    <row r="71" spans="1:8" x14ac:dyDescent="0.25">
      <c r="A71" s="59" t="s">
        <v>83</v>
      </c>
      <c r="B71" s="59"/>
      <c r="C71" s="59"/>
      <c r="D71" s="59"/>
      <c r="E71" s="59"/>
      <c r="F71" s="59"/>
      <c r="G71" s="59"/>
      <c r="H71" s="59"/>
    </row>
    <row r="72" spans="1:8" x14ac:dyDescent="0.25">
      <c r="C72" s="3"/>
      <c r="E72" t="s">
        <v>11</v>
      </c>
      <c r="F72" s="2">
        <v>12</v>
      </c>
      <c r="G72" s="3"/>
    </row>
    <row r="73" spans="1:8" x14ac:dyDescent="0.25">
      <c r="A73" s="4" t="s">
        <v>12</v>
      </c>
      <c r="B73" s="4" t="s">
        <v>13</v>
      </c>
      <c r="C73" s="4" t="s">
        <v>14</v>
      </c>
      <c r="D73" s="4" t="s">
        <v>15</v>
      </c>
      <c r="E73" s="4" t="s">
        <v>16</v>
      </c>
      <c r="F73" s="4" t="s">
        <v>17</v>
      </c>
      <c r="G73" s="4" t="s">
        <v>18</v>
      </c>
      <c r="H73" s="4" t="s">
        <v>19</v>
      </c>
    </row>
    <row r="74" spans="1:8" x14ac:dyDescent="0.25">
      <c r="A74" s="4" t="s">
        <v>84</v>
      </c>
      <c r="B74" s="4" t="s">
        <v>21</v>
      </c>
      <c r="C74" s="5">
        <v>1068.29</v>
      </c>
      <c r="D74" s="4" t="s">
        <v>25</v>
      </c>
      <c r="E74" s="4" t="s">
        <v>85</v>
      </c>
      <c r="F74" s="6">
        <v>12</v>
      </c>
      <c r="G74" s="5">
        <v>12819.48</v>
      </c>
      <c r="H74" s="4" t="s">
        <v>86</v>
      </c>
    </row>
    <row r="75" spans="1:8" x14ac:dyDescent="0.25">
      <c r="A75" s="4" t="s">
        <v>84</v>
      </c>
      <c r="B75" s="4" t="s">
        <v>21</v>
      </c>
      <c r="C75" s="5">
        <v>1100</v>
      </c>
      <c r="D75" s="4" t="s">
        <v>22</v>
      </c>
      <c r="E75" s="4" t="s">
        <v>87</v>
      </c>
      <c r="F75" s="6">
        <v>12</v>
      </c>
      <c r="G75" s="5">
        <v>13200</v>
      </c>
      <c r="H75" s="4" t="s">
        <v>88</v>
      </c>
    </row>
    <row r="76" spans="1:8" x14ac:dyDescent="0.25">
      <c r="A76" s="4" t="s">
        <v>84</v>
      </c>
      <c r="B76" s="4" t="s">
        <v>21</v>
      </c>
      <c r="C76" s="5">
        <v>1159</v>
      </c>
      <c r="D76" s="4" t="s">
        <v>27</v>
      </c>
      <c r="E76" s="4" t="s">
        <v>89</v>
      </c>
      <c r="F76" s="6">
        <v>12</v>
      </c>
      <c r="G76" s="5">
        <v>13908</v>
      </c>
      <c r="H76" s="4" t="s">
        <v>90</v>
      </c>
    </row>
    <row r="77" spans="1:8" x14ac:dyDescent="0.25">
      <c r="C77" s="3"/>
      <c r="F77" s="8"/>
      <c r="G77" s="3"/>
    </row>
    <row r="78" spans="1:8" x14ac:dyDescent="0.25">
      <c r="A78" s="59" t="s">
        <v>91</v>
      </c>
      <c r="B78" s="59"/>
      <c r="C78" s="59"/>
      <c r="D78" s="59"/>
      <c r="E78" s="59"/>
      <c r="F78" s="59"/>
      <c r="G78" s="59"/>
      <c r="H78" s="59"/>
    </row>
    <row r="79" spans="1:8" x14ac:dyDescent="0.25">
      <c r="C79" s="3"/>
      <c r="E79" t="s">
        <v>11</v>
      </c>
      <c r="F79" s="2">
        <v>6</v>
      </c>
      <c r="G79" s="3"/>
    </row>
    <row r="80" spans="1:8" x14ac:dyDescent="0.25">
      <c r="A80" s="4" t="s">
        <v>12</v>
      </c>
      <c r="B80" s="4" t="s">
        <v>13</v>
      </c>
      <c r="C80" s="4" t="s">
        <v>14</v>
      </c>
      <c r="D80" s="4" t="s">
        <v>15</v>
      </c>
      <c r="E80" s="4" t="s">
        <v>16</v>
      </c>
      <c r="F80" s="4" t="s">
        <v>17</v>
      </c>
      <c r="G80" s="4" t="s">
        <v>18</v>
      </c>
      <c r="H80" s="4" t="s">
        <v>19</v>
      </c>
    </row>
    <row r="81" spans="1:8" x14ac:dyDescent="0.25">
      <c r="A81" s="4" t="s">
        <v>92</v>
      </c>
      <c r="B81" s="4" t="s">
        <v>21</v>
      </c>
      <c r="C81" s="5">
        <v>159</v>
      </c>
      <c r="D81" s="4" t="s">
        <v>22</v>
      </c>
      <c r="E81" s="4" t="s">
        <v>93</v>
      </c>
      <c r="F81" s="6">
        <v>6</v>
      </c>
      <c r="G81" s="5">
        <v>954</v>
      </c>
      <c r="H81" s="4" t="s">
        <v>94</v>
      </c>
    </row>
    <row r="82" spans="1:8" x14ac:dyDescent="0.25">
      <c r="A82" s="4" t="s">
        <v>92</v>
      </c>
      <c r="B82" s="4" t="s">
        <v>21</v>
      </c>
      <c r="C82" s="5">
        <v>238.35</v>
      </c>
      <c r="D82" s="4" t="s">
        <v>25</v>
      </c>
      <c r="E82" s="4" t="s">
        <v>79</v>
      </c>
      <c r="F82" s="6">
        <v>6</v>
      </c>
      <c r="G82" s="5">
        <v>1430.1</v>
      </c>
      <c r="H82" s="4" t="s">
        <v>95</v>
      </c>
    </row>
    <row r="83" spans="1:8" x14ac:dyDescent="0.25">
      <c r="A83" s="4" t="s">
        <v>92</v>
      </c>
      <c r="B83" s="4" t="s">
        <v>21</v>
      </c>
      <c r="C83" s="5">
        <v>521</v>
      </c>
      <c r="D83" s="4" t="s">
        <v>27</v>
      </c>
      <c r="E83" s="4" t="s">
        <v>96</v>
      </c>
      <c r="F83" s="6">
        <v>6</v>
      </c>
      <c r="G83" s="5">
        <v>3126</v>
      </c>
      <c r="H83" s="4" t="s">
        <v>97</v>
      </c>
    </row>
  </sheetData>
  <mergeCells count="16">
    <mergeCell ref="A78:H78"/>
    <mergeCell ref="A42:H42"/>
    <mergeCell ref="A49:H49"/>
    <mergeCell ref="A57:H57"/>
    <mergeCell ref="A64:H64"/>
    <mergeCell ref="A71:H71"/>
    <mergeCell ref="A7:H7"/>
    <mergeCell ref="A14:H14"/>
    <mergeCell ref="A21:H21"/>
    <mergeCell ref="A28:H28"/>
    <mergeCell ref="A35:H35"/>
    <mergeCell ref="C1:G1"/>
    <mergeCell ref="C2:G2"/>
    <mergeCell ref="C3:G3"/>
    <mergeCell ref="C4:G4"/>
    <mergeCell ref="C5:G5"/>
  </mergeCells>
  <pageMargins left="0.75" right="0.75" top="0.75" bottom="0.5" header="0.5" footer="0.75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tabSelected="1" topLeftCell="D1" workbookViewId="0">
      <selection activeCell="J43" sqref="J43"/>
    </sheetView>
  </sheetViews>
  <sheetFormatPr baseColWidth="10" defaultRowHeight="15" x14ac:dyDescent="0.25"/>
  <cols>
    <col min="1" max="2" width="6.85546875" style="19" customWidth="1"/>
    <col min="3" max="3" width="14.7109375" style="20" bestFit="1" customWidth="1"/>
    <col min="4" max="4" width="40.5703125" style="19" customWidth="1"/>
    <col min="5" max="5" width="55.140625" style="19" customWidth="1"/>
    <col min="6" max="6" width="16.140625" style="21" customWidth="1"/>
    <col min="7" max="7" width="7.85546875" style="20" customWidth="1"/>
    <col min="8" max="8" width="11.42578125" style="22"/>
    <col min="9" max="9" width="11.42578125" style="23"/>
    <col min="10" max="10" width="12.42578125" style="24" bestFit="1" customWidth="1"/>
    <col min="11" max="11" width="11.42578125" style="19"/>
    <col min="12" max="12" width="12.42578125" style="24" bestFit="1" customWidth="1"/>
    <col min="13" max="13" width="11.42578125" style="19"/>
    <col min="14" max="14" width="12.42578125" style="24" bestFit="1" customWidth="1"/>
    <col min="15" max="15" width="11.42578125" style="19"/>
    <col min="16" max="16" width="32.42578125" style="19" bestFit="1" customWidth="1"/>
    <col min="17" max="17" width="28.28515625" style="25" customWidth="1"/>
    <col min="18" max="16384" width="11.42578125" style="19"/>
  </cols>
  <sheetData>
    <row r="2" spans="1:17" x14ac:dyDescent="0.25">
      <c r="D2" s="1" t="s">
        <v>0</v>
      </c>
      <c r="E2" s="59" t="s">
        <v>1</v>
      </c>
      <c r="F2" s="59" t="s">
        <v>1</v>
      </c>
      <c r="G2" s="59" t="s">
        <v>1</v>
      </c>
      <c r="H2" s="59" t="s">
        <v>1</v>
      </c>
      <c r="I2" s="59" t="s">
        <v>1</v>
      </c>
    </row>
    <row r="3" spans="1:17" x14ac:dyDescent="0.25">
      <c r="D3" s="1" t="s">
        <v>2</v>
      </c>
      <c r="E3" s="59" t="s">
        <v>3</v>
      </c>
      <c r="F3" s="59" t="s">
        <v>3</v>
      </c>
      <c r="G3" s="59" t="s">
        <v>3</v>
      </c>
      <c r="H3" s="59" t="s">
        <v>3</v>
      </c>
      <c r="I3" s="59" t="s">
        <v>3</v>
      </c>
    </row>
    <row r="4" spans="1:17" x14ac:dyDescent="0.25">
      <c r="D4" s="1" t="s">
        <v>4</v>
      </c>
      <c r="E4" s="59" t="s">
        <v>5</v>
      </c>
      <c r="F4" s="59" t="s">
        <v>5</v>
      </c>
      <c r="G4" s="59" t="s">
        <v>5</v>
      </c>
      <c r="H4" s="59" t="s">
        <v>5</v>
      </c>
      <c r="I4" s="59" t="s">
        <v>5</v>
      </c>
    </row>
    <row r="5" spans="1:17" x14ac:dyDescent="0.25">
      <c r="D5" s="1" t="s">
        <v>6</v>
      </c>
      <c r="E5" s="59" t="s">
        <v>7</v>
      </c>
      <c r="F5" s="59" t="s">
        <v>7</v>
      </c>
      <c r="G5" s="59" t="s">
        <v>7</v>
      </c>
      <c r="H5" s="59" t="s">
        <v>7</v>
      </c>
      <c r="I5" s="59" t="s">
        <v>7</v>
      </c>
    </row>
    <row r="6" spans="1:17" x14ac:dyDescent="0.25">
      <c r="D6" s="1" t="s">
        <v>8</v>
      </c>
      <c r="E6" s="59" t="s">
        <v>9</v>
      </c>
      <c r="F6" s="59" t="s">
        <v>9</v>
      </c>
      <c r="G6" s="59" t="s">
        <v>9</v>
      </c>
      <c r="H6" s="59" t="s">
        <v>9</v>
      </c>
      <c r="I6" s="59" t="s">
        <v>9</v>
      </c>
    </row>
    <row r="7" spans="1:17" x14ac:dyDescent="0.25">
      <c r="C7" s="20" t="s">
        <v>98</v>
      </c>
    </row>
    <row r="8" spans="1:17" s="29" customFormat="1" ht="60" x14ac:dyDescent="0.25">
      <c r="A8" s="26" t="s">
        <v>99</v>
      </c>
      <c r="B8" s="26"/>
      <c r="C8" s="26" t="s">
        <v>100</v>
      </c>
      <c r="D8" s="26" t="s">
        <v>101</v>
      </c>
      <c r="E8" s="26" t="s">
        <v>102</v>
      </c>
      <c r="F8" s="26" t="s">
        <v>103</v>
      </c>
      <c r="G8" s="26" t="s">
        <v>104</v>
      </c>
      <c r="H8" s="27" t="s">
        <v>105</v>
      </c>
      <c r="I8" s="27" t="s">
        <v>106</v>
      </c>
      <c r="J8" s="28" t="s">
        <v>107</v>
      </c>
      <c r="K8" s="26" t="s">
        <v>108</v>
      </c>
      <c r="L8" s="28" t="s">
        <v>109</v>
      </c>
      <c r="M8" s="26" t="s">
        <v>110</v>
      </c>
      <c r="N8" s="28" t="s">
        <v>111</v>
      </c>
      <c r="O8" s="26" t="s">
        <v>112</v>
      </c>
      <c r="P8" s="26" t="s">
        <v>113</v>
      </c>
      <c r="Q8" s="26" t="s">
        <v>114</v>
      </c>
    </row>
    <row r="9" spans="1:17" s="21" customFormat="1" ht="30" customHeight="1" x14ac:dyDescent="0.25">
      <c r="A9" s="9" t="s">
        <v>20</v>
      </c>
      <c r="B9" s="10" t="s">
        <v>21</v>
      </c>
      <c r="C9" s="30" t="s">
        <v>117</v>
      </c>
      <c r="D9" s="31" t="s">
        <v>118</v>
      </c>
      <c r="E9" s="12" t="s">
        <v>24</v>
      </c>
      <c r="F9" s="10" t="s">
        <v>23</v>
      </c>
      <c r="G9" s="32" t="s">
        <v>119</v>
      </c>
      <c r="H9" s="11">
        <v>990</v>
      </c>
      <c r="I9" s="34">
        <f>(J9+L9+N9)/3</f>
        <v>943.33333333333337</v>
      </c>
      <c r="J9" s="35">
        <v>1066</v>
      </c>
      <c r="K9" s="32" t="s">
        <v>144</v>
      </c>
      <c r="L9" s="35">
        <v>1014</v>
      </c>
      <c r="M9" s="32" t="s">
        <v>143</v>
      </c>
      <c r="N9" s="35">
        <v>750</v>
      </c>
      <c r="O9" s="32" t="s">
        <v>142</v>
      </c>
      <c r="P9" s="36" t="s">
        <v>116</v>
      </c>
      <c r="Q9" s="10" t="s">
        <v>22</v>
      </c>
    </row>
    <row r="10" spans="1:17" s="21" customFormat="1" x14ac:dyDescent="0.25">
      <c r="A10" s="9" t="s">
        <v>20</v>
      </c>
      <c r="B10" s="10" t="s">
        <v>21</v>
      </c>
      <c r="C10" s="30" t="s">
        <v>117</v>
      </c>
      <c r="D10" s="31" t="s">
        <v>118</v>
      </c>
      <c r="E10" s="12" t="s">
        <v>26</v>
      </c>
      <c r="F10" s="10" t="s">
        <v>23</v>
      </c>
      <c r="G10" s="32" t="s">
        <v>119</v>
      </c>
      <c r="H10" s="11">
        <v>1055.19</v>
      </c>
      <c r="I10" s="34">
        <f t="shared" ref="I10:I26" si="0">(J10+L10+N10)/3</f>
        <v>943.33333333333337</v>
      </c>
      <c r="J10" s="35">
        <v>1066</v>
      </c>
      <c r="K10" s="32" t="s">
        <v>144</v>
      </c>
      <c r="L10" s="35">
        <v>1014</v>
      </c>
      <c r="M10" s="32" t="s">
        <v>143</v>
      </c>
      <c r="N10" s="35">
        <v>750</v>
      </c>
      <c r="O10" s="32" t="s">
        <v>142</v>
      </c>
      <c r="P10" s="36" t="s">
        <v>116</v>
      </c>
      <c r="Q10" s="10" t="s">
        <v>25</v>
      </c>
    </row>
    <row r="11" spans="1:17" ht="30" x14ac:dyDescent="0.25">
      <c r="A11" s="13" t="s">
        <v>20</v>
      </c>
      <c r="B11" s="14" t="s">
        <v>21</v>
      </c>
      <c r="C11" s="30" t="s">
        <v>117</v>
      </c>
      <c r="D11" s="31" t="s">
        <v>118</v>
      </c>
      <c r="E11" s="16" t="s">
        <v>29</v>
      </c>
      <c r="F11" s="14" t="s">
        <v>28</v>
      </c>
      <c r="G11" s="32" t="s">
        <v>119</v>
      </c>
      <c r="H11" s="15">
        <v>1356</v>
      </c>
      <c r="I11" s="34">
        <f t="shared" si="0"/>
        <v>943.33333333333337</v>
      </c>
      <c r="J11" s="35">
        <v>1066</v>
      </c>
      <c r="K11" s="32" t="s">
        <v>144</v>
      </c>
      <c r="L11" s="35">
        <v>1014</v>
      </c>
      <c r="M11" s="32" t="s">
        <v>143</v>
      </c>
      <c r="N11" s="35">
        <v>750</v>
      </c>
      <c r="O11" s="32" t="s">
        <v>142</v>
      </c>
      <c r="P11" s="36" t="s">
        <v>116</v>
      </c>
      <c r="Q11" s="14" t="s">
        <v>27</v>
      </c>
    </row>
    <row r="12" spans="1:17" ht="42.75" x14ac:dyDescent="0.25">
      <c r="A12" s="9" t="s">
        <v>31</v>
      </c>
      <c r="B12" s="10" t="s">
        <v>21</v>
      </c>
      <c r="C12" s="30" t="s">
        <v>120</v>
      </c>
      <c r="D12" s="39" t="s">
        <v>121</v>
      </c>
      <c r="E12" s="12" t="s">
        <v>33</v>
      </c>
      <c r="F12" s="10" t="s">
        <v>32</v>
      </c>
      <c r="G12" s="32" t="s">
        <v>115</v>
      </c>
      <c r="H12" s="11">
        <v>1690</v>
      </c>
      <c r="I12" s="34">
        <f t="shared" si="0"/>
        <v>1686</v>
      </c>
      <c r="J12" s="35">
        <v>1791</v>
      </c>
      <c r="K12" s="32" t="s">
        <v>147</v>
      </c>
      <c r="L12" s="35">
        <v>1594</v>
      </c>
      <c r="M12" s="32" t="s">
        <v>146</v>
      </c>
      <c r="N12" s="35">
        <v>1673</v>
      </c>
      <c r="O12" s="32" t="s">
        <v>145</v>
      </c>
      <c r="P12" s="36" t="s">
        <v>116</v>
      </c>
      <c r="Q12" s="10" t="s">
        <v>22</v>
      </c>
    </row>
    <row r="13" spans="1:17" ht="42.75" x14ac:dyDescent="0.25">
      <c r="A13" s="9" t="s">
        <v>31</v>
      </c>
      <c r="B13" s="10" t="s">
        <v>21</v>
      </c>
      <c r="C13" s="30" t="s">
        <v>120</v>
      </c>
      <c r="D13" s="39" t="s">
        <v>121</v>
      </c>
      <c r="E13" s="12" t="s">
        <v>35</v>
      </c>
      <c r="F13" s="37" t="s">
        <v>34</v>
      </c>
      <c r="G13" s="32" t="s">
        <v>115</v>
      </c>
      <c r="H13" s="11">
        <v>1779.62</v>
      </c>
      <c r="I13" s="34">
        <f t="shared" si="0"/>
        <v>1686</v>
      </c>
      <c r="J13" s="35">
        <v>1791</v>
      </c>
      <c r="K13" s="32" t="s">
        <v>147</v>
      </c>
      <c r="L13" s="35">
        <v>1594</v>
      </c>
      <c r="M13" s="32" t="s">
        <v>146</v>
      </c>
      <c r="N13" s="35">
        <v>1673</v>
      </c>
      <c r="O13" s="32" t="s">
        <v>145</v>
      </c>
      <c r="P13" s="36" t="s">
        <v>116</v>
      </c>
      <c r="Q13" s="10" t="s">
        <v>25</v>
      </c>
    </row>
    <row r="14" spans="1:17" ht="42.75" x14ac:dyDescent="0.25">
      <c r="A14" s="13" t="s">
        <v>31</v>
      </c>
      <c r="B14" s="14" t="s">
        <v>21</v>
      </c>
      <c r="C14" s="30" t="s">
        <v>120</v>
      </c>
      <c r="D14" s="39" t="s">
        <v>121</v>
      </c>
      <c r="E14" s="17" t="s">
        <v>37</v>
      </c>
      <c r="F14" s="14" t="s">
        <v>36</v>
      </c>
      <c r="G14" s="32" t="s">
        <v>115</v>
      </c>
      <c r="H14" s="15">
        <v>1882</v>
      </c>
      <c r="I14" s="34">
        <f t="shared" si="0"/>
        <v>1686</v>
      </c>
      <c r="J14" s="35">
        <v>1791</v>
      </c>
      <c r="K14" s="32" t="s">
        <v>147</v>
      </c>
      <c r="L14" s="35">
        <v>1594</v>
      </c>
      <c r="M14" s="32" t="s">
        <v>146</v>
      </c>
      <c r="N14" s="35">
        <v>1673</v>
      </c>
      <c r="O14" s="32" t="s">
        <v>145</v>
      </c>
      <c r="P14" s="36" t="s">
        <v>116</v>
      </c>
      <c r="Q14" s="14" t="s">
        <v>27</v>
      </c>
    </row>
    <row r="15" spans="1:17" ht="28.5" x14ac:dyDescent="0.25">
      <c r="A15" s="9" t="s">
        <v>39</v>
      </c>
      <c r="B15" s="10" t="s">
        <v>21</v>
      </c>
      <c r="C15" s="30" t="s">
        <v>122</v>
      </c>
      <c r="D15" s="39" t="s">
        <v>123</v>
      </c>
      <c r="E15" s="12" t="s">
        <v>40</v>
      </c>
      <c r="F15" s="37" t="s">
        <v>32</v>
      </c>
      <c r="G15" s="32" t="s">
        <v>115</v>
      </c>
      <c r="H15" s="11">
        <v>15975</v>
      </c>
      <c r="I15" s="34">
        <f t="shared" si="0"/>
        <v>18723.666666666668</v>
      </c>
      <c r="J15" s="35">
        <v>16870</v>
      </c>
      <c r="K15" s="32" t="s">
        <v>148</v>
      </c>
      <c r="L15" s="35">
        <v>20036</v>
      </c>
      <c r="M15" s="32" t="s">
        <v>149</v>
      </c>
      <c r="N15" s="35">
        <v>19265</v>
      </c>
      <c r="O15" s="32" t="s">
        <v>150</v>
      </c>
      <c r="P15" s="36" t="s">
        <v>116</v>
      </c>
      <c r="Q15" s="10" t="s">
        <v>22</v>
      </c>
    </row>
    <row r="16" spans="1:17" ht="45" x14ac:dyDescent="0.25">
      <c r="A16" s="9" t="s">
        <v>39</v>
      </c>
      <c r="B16" s="10" t="s">
        <v>21</v>
      </c>
      <c r="C16" s="30" t="s">
        <v>122</v>
      </c>
      <c r="D16" s="39" t="s">
        <v>123</v>
      </c>
      <c r="E16" s="18" t="s">
        <v>41</v>
      </c>
      <c r="F16" s="37" t="s">
        <v>34</v>
      </c>
      <c r="G16" s="32" t="s">
        <v>115</v>
      </c>
      <c r="H16" s="11">
        <v>21002.83</v>
      </c>
      <c r="I16" s="34">
        <f t="shared" si="0"/>
        <v>18723.666666666668</v>
      </c>
      <c r="J16" s="35">
        <v>16870</v>
      </c>
      <c r="K16" s="32" t="s">
        <v>148</v>
      </c>
      <c r="L16" s="35">
        <v>20036</v>
      </c>
      <c r="M16" s="32" t="s">
        <v>149</v>
      </c>
      <c r="N16" s="35">
        <v>19265</v>
      </c>
      <c r="O16" s="32" t="s">
        <v>150</v>
      </c>
      <c r="P16" s="36" t="s">
        <v>116</v>
      </c>
      <c r="Q16" s="10" t="s">
        <v>25</v>
      </c>
    </row>
    <row r="17" spans="1:19" ht="30" x14ac:dyDescent="0.25">
      <c r="A17" s="13" t="s">
        <v>39</v>
      </c>
      <c r="B17" s="14" t="s">
        <v>21</v>
      </c>
      <c r="C17" s="30" t="s">
        <v>122</v>
      </c>
      <c r="D17" s="39" t="s">
        <v>123</v>
      </c>
      <c r="E17" s="16" t="s">
        <v>42</v>
      </c>
      <c r="F17" s="38" t="s">
        <v>36</v>
      </c>
      <c r="G17" s="32" t="s">
        <v>115</v>
      </c>
      <c r="H17" s="15">
        <v>21748</v>
      </c>
      <c r="I17" s="34">
        <f t="shared" si="0"/>
        <v>18723.666666666668</v>
      </c>
      <c r="J17" s="35">
        <v>16870</v>
      </c>
      <c r="K17" s="32" t="s">
        <v>148</v>
      </c>
      <c r="L17" s="35">
        <v>20036</v>
      </c>
      <c r="M17" s="32" t="s">
        <v>149</v>
      </c>
      <c r="N17" s="35">
        <v>19265</v>
      </c>
      <c r="O17" s="32" t="s">
        <v>150</v>
      </c>
      <c r="P17" s="36" t="s">
        <v>116</v>
      </c>
      <c r="Q17" s="14" t="s">
        <v>27</v>
      </c>
    </row>
    <row r="18" spans="1:19" x14ac:dyDescent="0.25">
      <c r="A18" s="9" t="s">
        <v>44</v>
      </c>
      <c r="B18" s="10" t="s">
        <v>21</v>
      </c>
      <c r="C18" s="40">
        <v>460020106128</v>
      </c>
      <c r="D18" s="31" t="s">
        <v>124</v>
      </c>
      <c r="E18" s="12" t="s">
        <v>45</v>
      </c>
      <c r="F18" s="10" t="s">
        <v>32</v>
      </c>
      <c r="G18" s="32" t="s">
        <v>115</v>
      </c>
      <c r="H18" s="11">
        <v>7290</v>
      </c>
      <c r="I18" s="34">
        <f t="shared" si="0"/>
        <v>6235</v>
      </c>
      <c r="J18" s="35">
        <v>7282</v>
      </c>
      <c r="K18" s="32" t="s">
        <v>151</v>
      </c>
      <c r="L18" s="35">
        <v>5996</v>
      </c>
      <c r="M18" s="32" t="s">
        <v>152</v>
      </c>
      <c r="N18" s="35">
        <v>5427</v>
      </c>
      <c r="O18" s="32" t="s">
        <v>153</v>
      </c>
      <c r="P18" s="36" t="s">
        <v>116</v>
      </c>
      <c r="Q18" s="10" t="s">
        <v>22</v>
      </c>
    </row>
    <row r="19" spans="1:19" x14ac:dyDescent="0.25">
      <c r="A19" s="9" t="s">
        <v>44</v>
      </c>
      <c r="B19" s="10" t="s">
        <v>21</v>
      </c>
      <c r="C19" s="40">
        <v>460020106128</v>
      </c>
      <c r="D19" s="31" t="s">
        <v>124</v>
      </c>
      <c r="E19" s="12" t="s">
        <v>46</v>
      </c>
      <c r="F19" s="10" t="s">
        <v>34</v>
      </c>
      <c r="G19" s="32" t="s">
        <v>115</v>
      </c>
      <c r="H19" s="11">
        <v>7856.51</v>
      </c>
      <c r="I19" s="34">
        <f t="shared" si="0"/>
        <v>6235</v>
      </c>
      <c r="J19" s="35">
        <v>7282</v>
      </c>
      <c r="K19" s="32" t="s">
        <v>151</v>
      </c>
      <c r="L19" s="35">
        <v>5996</v>
      </c>
      <c r="M19" s="32" t="s">
        <v>152</v>
      </c>
      <c r="N19" s="35">
        <v>5427</v>
      </c>
      <c r="O19" s="32" t="s">
        <v>153</v>
      </c>
      <c r="P19" s="36" t="s">
        <v>116</v>
      </c>
      <c r="Q19" s="10" t="s">
        <v>25</v>
      </c>
    </row>
    <row r="20" spans="1:19" ht="30" x14ac:dyDescent="0.25">
      <c r="A20" s="13" t="s">
        <v>44</v>
      </c>
      <c r="B20" s="14" t="s">
        <v>21</v>
      </c>
      <c r="C20" s="40">
        <v>460020106128</v>
      </c>
      <c r="D20" s="31" t="s">
        <v>124</v>
      </c>
      <c r="E20" s="16" t="s">
        <v>47</v>
      </c>
      <c r="F20" s="14" t="s">
        <v>36</v>
      </c>
      <c r="G20" s="32" t="s">
        <v>115</v>
      </c>
      <c r="H20" s="15">
        <v>9146</v>
      </c>
      <c r="I20" s="34">
        <f t="shared" si="0"/>
        <v>6235</v>
      </c>
      <c r="J20" s="35">
        <v>7282</v>
      </c>
      <c r="K20" s="32" t="s">
        <v>151</v>
      </c>
      <c r="L20" s="35">
        <v>5996</v>
      </c>
      <c r="M20" s="32" t="s">
        <v>152</v>
      </c>
      <c r="N20" s="35">
        <v>5427</v>
      </c>
      <c r="O20" s="32" t="s">
        <v>153</v>
      </c>
      <c r="P20" s="36" t="s">
        <v>116</v>
      </c>
      <c r="Q20" s="14" t="s">
        <v>27</v>
      </c>
    </row>
    <row r="21" spans="1:19" x14ac:dyDescent="0.25">
      <c r="A21" s="9" t="s">
        <v>49</v>
      </c>
      <c r="B21" s="10" t="s">
        <v>21</v>
      </c>
      <c r="C21" s="30" t="s">
        <v>125</v>
      </c>
      <c r="D21" s="31" t="s">
        <v>126</v>
      </c>
      <c r="E21" s="18" t="s">
        <v>50</v>
      </c>
      <c r="F21" s="37" t="s">
        <v>32</v>
      </c>
      <c r="G21" s="32" t="s">
        <v>115</v>
      </c>
      <c r="H21" s="11">
        <v>6475</v>
      </c>
      <c r="I21" s="34">
        <f t="shared" si="0"/>
        <v>6325.666666666667</v>
      </c>
      <c r="J21" s="35">
        <v>6110</v>
      </c>
      <c r="K21" s="32" t="s">
        <v>156</v>
      </c>
      <c r="L21" s="35">
        <v>6050</v>
      </c>
      <c r="M21" s="32" t="s">
        <v>155</v>
      </c>
      <c r="N21" s="35">
        <v>6817</v>
      </c>
      <c r="O21" s="32" t="s">
        <v>154</v>
      </c>
      <c r="P21" s="36" t="s">
        <v>116</v>
      </c>
      <c r="Q21" s="10" t="s">
        <v>22</v>
      </c>
    </row>
    <row r="22" spans="1:19" ht="30" x14ac:dyDescent="0.25">
      <c r="A22" s="9" t="s">
        <v>49</v>
      </c>
      <c r="B22" s="10" t="s">
        <v>21</v>
      </c>
      <c r="C22" s="30" t="s">
        <v>125</v>
      </c>
      <c r="D22" s="31" t="s">
        <v>126</v>
      </c>
      <c r="E22" s="18" t="s">
        <v>51</v>
      </c>
      <c r="F22" s="37" t="s">
        <v>34</v>
      </c>
      <c r="G22" s="32" t="s">
        <v>115</v>
      </c>
      <c r="H22" s="11">
        <v>6792.93</v>
      </c>
      <c r="I22" s="34">
        <f t="shared" si="0"/>
        <v>6325.666666666667</v>
      </c>
      <c r="J22" s="35">
        <v>6110</v>
      </c>
      <c r="K22" s="32" t="s">
        <v>156</v>
      </c>
      <c r="L22" s="35">
        <v>6050</v>
      </c>
      <c r="M22" s="32" t="s">
        <v>155</v>
      </c>
      <c r="N22" s="35">
        <v>6817</v>
      </c>
      <c r="O22" s="32" t="s">
        <v>154</v>
      </c>
      <c r="P22" s="36" t="s">
        <v>116</v>
      </c>
      <c r="Q22" s="10" t="s">
        <v>25</v>
      </c>
    </row>
    <row r="23" spans="1:19" x14ac:dyDescent="0.25">
      <c r="A23" s="13" t="s">
        <v>49</v>
      </c>
      <c r="B23" s="14" t="s">
        <v>21</v>
      </c>
      <c r="C23" s="30" t="s">
        <v>125</v>
      </c>
      <c r="D23" s="31" t="s">
        <v>126</v>
      </c>
      <c r="E23" s="16" t="s">
        <v>52</v>
      </c>
      <c r="F23" s="38" t="s">
        <v>36</v>
      </c>
      <c r="G23" s="32" t="s">
        <v>115</v>
      </c>
      <c r="H23" s="15">
        <v>7787</v>
      </c>
      <c r="I23" s="34">
        <f t="shared" si="0"/>
        <v>6325.666666666667</v>
      </c>
      <c r="J23" s="35">
        <v>6110</v>
      </c>
      <c r="K23" s="32" t="s">
        <v>156</v>
      </c>
      <c r="L23" s="35">
        <v>6050</v>
      </c>
      <c r="M23" s="32" t="s">
        <v>155</v>
      </c>
      <c r="N23" s="35">
        <v>6817</v>
      </c>
      <c r="O23" s="32" t="s">
        <v>154</v>
      </c>
      <c r="P23" s="36" t="s">
        <v>116</v>
      </c>
      <c r="Q23" s="14" t="s">
        <v>27</v>
      </c>
    </row>
    <row r="24" spans="1:19" x14ac:dyDescent="0.25">
      <c r="A24" s="9" t="s">
        <v>54</v>
      </c>
      <c r="B24" s="10" t="s">
        <v>21</v>
      </c>
      <c r="C24" s="30" t="s">
        <v>127</v>
      </c>
      <c r="D24" s="31" t="s">
        <v>128</v>
      </c>
      <c r="E24" s="12" t="s">
        <v>56</v>
      </c>
      <c r="F24" s="10" t="s">
        <v>55</v>
      </c>
      <c r="G24" s="32" t="s">
        <v>115</v>
      </c>
      <c r="H24" s="11">
        <v>4990</v>
      </c>
      <c r="I24" s="34">
        <f t="shared" si="0"/>
        <v>4464.666666666667</v>
      </c>
      <c r="J24" s="35">
        <v>4784</v>
      </c>
      <c r="K24" s="32" t="s">
        <v>159</v>
      </c>
      <c r="L24" s="35">
        <v>4250</v>
      </c>
      <c r="M24" s="32" t="s">
        <v>158</v>
      </c>
      <c r="N24" s="35">
        <v>4360</v>
      </c>
      <c r="O24" s="32" t="s">
        <v>157</v>
      </c>
      <c r="P24" s="36" t="s">
        <v>116</v>
      </c>
      <c r="Q24" s="10" t="s">
        <v>22</v>
      </c>
    </row>
    <row r="25" spans="1:19" x14ac:dyDescent="0.25">
      <c r="A25" s="9" t="s">
        <v>54</v>
      </c>
      <c r="B25" s="10" t="s">
        <v>21</v>
      </c>
      <c r="C25" s="30" t="s">
        <v>127</v>
      </c>
      <c r="D25" s="31" t="s">
        <v>128</v>
      </c>
      <c r="E25" s="12" t="s">
        <v>58</v>
      </c>
      <c r="F25" s="10" t="s">
        <v>57</v>
      </c>
      <c r="G25" s="32" t="s">
        <v>115</v>
      </c>
      <c r="H25" s="11">
        <v>5719</v>
      </c>
      <c r="I25" s="34">
        <f t="shared" si="0"/>
        <v>4464.666666666667</v>
      </c>
      <c r="J25" s="35">
        <v>4784</v>
      </c>
      <c r="K25" s="32" t="s">
        <v>159</v>
      </c>
      <c r="L25" s="35">
        <v>4250</v>
      </c>
      <c r="M25" s="32" t="s">
        <v>158</v>
      </c>
      <c r="N25" s="35">
        <v>4360</v>
      </c>
      <c r="O25" s="32" t="s">
        <v>157</v>
      </c>
      <c r="P25" s="36" t="s">
        <v>116</v>
      </c>
      <c r="Q25" s="10" t="s">
        <v>27</v>
      </c>
      <c r="S25" s="19" t="s">
        <v>98</v>
      </c>
    </row>
    <row r="26" spans="1:19" ht="30" x14ac:dyDescent="0.25">
      <c r="A26" s="13" t="s">
        <v>54</v>
      </c>
      <c r="B26" s="14" t="s">
        <v>21</v>
      </c>
      <c r="C26" s="30" t="s">
        <v>127</v>
      </c>
      <c r="D26" s="31" t="s">
        <v>128</v>
      </c>
      <c r="E26" s="16" t="s">
        <v>60</v>
      </c>
      <c r="F26" s="38" t="s">
        <v>59</v>
      </c>
      <c r="G26" s="32" t="s">
        <v>115</v>
      </c>
      <c r="H26" s="15">
        <v>5859.58</v>
      </c>
      <c r="I26" s="34">
        <f t="shared" si="0"/>
        <v>4464.666666666667</v>
      </c>
      <c r="J26" s="35">
        <v>4784</v>
      </c>
      <c r="K26" s="32" t="s">
        <v>159</v>
      </c>
      <c r="L26" s="35">
        <v>4250</v>
      </c>
      <c r="M26" s="32" t="s">
        <v>158</v>
      </c>
      <c r="N26" s="35">
        <v>4360</v>
      </c>
      <c r="O26" s="32" t="s">
        <v>157</v>
      </c>
      <c r="P26" s="36" t="s">
        <v>116</v>
      </c>
      <c r="Q26" s="14" t="s">
        <v>25</v>
      </c>
    </row>
    <row r="27" spans="1:19" ht="30" x14ac:dyDescent="0.25">
      <c r="A27" s="9" t="s">
        <v>62</v>
      </c>
      <c r="B27" s="10" t="s">
        <v>21</v>
      </c>
      <c r="C27" s="30" t="s">
        <v>129</v>
      </c>
      <c r="D27" s="39" t="s">
        <v>130</v>
      </c>
      <c r="E27" s="18" t="s">
        <v>64</v>
      </c>
      <c r="F27" s="10" t="s">
        <v>63</v>
      </c>
      <c r="G27" s="32" t="s">
        <v>115</v>
      </c>
      <c r="H27" s="11">
        <v>299</v>
      </c>
      <c r="I27" s="34">
        <f t="shared" ref="I27:I42" si="1">(J27+L27+N27)/3</f>
        <v>264</v>
      </c>
      <c r="J27" s="35">
        <v>286</v>
      </c>
      <c r="K27" s="32" t="s">
        <v>162</v>
      </c>
      <c r="L27" s="35">
        <v>277</v>
      </c>
      <c r="M27" s="32" t="s">
        <v>161</v>
      </c>
      <c r="N27" s="35">
        <v>229</v>
      </c>
      <c r="O27" s="32" t="s">
        <v>160</v>
      </c>
      <c r="P27" s="36" t="s">
        <v>116</v>
      </c>
      <c r="Q27" s="10" t="s">
        <v>27</v>
      </c>
    </row>
    <row r="28" spans="1:19" ht="28.5" x14ac:dyDescent="0.25">
      <c r="A28" s="9" t="s">
        <v>62</v>
      </c>
      <c r="B28" s="10" t="s">
        <v>21</v>
      </c>
      <c r="C28" s="30" t="s">
        <v>129</v>
      </c>
      <c r="D28" s="39" t="s">
        <v>130</v>
      </c>
      <c r="E28" s="12" t="s">
        <v>66</v>
      </c>
      <c r="F28" s="10" t="s">
        <v>65</v>
      </c>
      <c r="G28" s="32" t="s">
        <v>115</v>
      </c>
      <c r="H28" s="11">
        <v>390</v>
      </c>
      <c r="I28" s="34">
        <f t="shared" si="1"/>
        <v>264</v>
      </c>
      <c r="J28" s="35">
        <v>286</v>
      </c>
      <c r="K28" s="32" t="s">
        <v>162</v>
      </c>
      <c r="L28" s="35">
        <v>277</v>
      </c>
      <c r="M28" s="32" t="s">
        <v>161</v>
      </c>
      <c r="N28" s="35">
        <v>229</v>
      </c>
      <c r="O28" s="32" t="s">
        <v>160</v>
      </c>
      <c r="P28" s="36" t="s">
        <v>116</v>
      </c>
      <c r="Q28" s="10" t="s">
        <v>22</v>
      </c>
    </row>
    <row r="29" spans="1:19" ht="28.5" x14ac:dyDescent="0.25">
      <c r="A29" s="9" t="s">
        <v>62</v>
      </c>
      <c r="B29" s="10" t="s">
        <v>21</v>
      </c>
      <c r="C29" s="30" t="s">
        <v>129</v>
      </c>
      <c r="D29" s="39" t="s">
        <v>130</v>
      </c>
      <c r="E29" s="12" t="s">
        <v>68</v>
      </c>
      <c r="F29" s="10" t="s">
        <v>67</v>
      </c>
      <c r="G29" s="32" t="s">
        <v>115</v>
      </c>
      <c r="H29" s="11">
        <v>393.65</v>
      </c>
      <c r="I29" s="34">
        <f t="shared" si="1"/>
        <v>264</v>
      </c>
      <c r="J29" s="35">
        <v>286</v>
      </c>
      <c r="K29" s="32" t="s">
        <v>162</v>
      </c>
      <c r="L29" s="35">
        <v>277</v>
      </c>
      <c r="M29" s="32" t="s">
        <v>161</v>
      </c>
      <c r="N29" s="35">
        <v>229</v>
      </c>
      <c r="O29" s="32" t="s">
        <v>160</v>
      </c>
      <c r="P29" s="36" t="s">
        <v>116</v>
      </c>
      <c r="Q29" s="10" t="s">
        <v>25</v>
      </c>
    </row>
    <row r="30" spans="1:19" ht="30" x14ac:dyDescent="0.25">
      <c r="A30" s="41" t="s">
        <v>62</v>
      </c>
      <c r="B30" s="42" t="s">
        <v>31</v>
      </c>
      <c r="C30" s="43" t="s">
        <v>129</v>
      </c>
      <c r="D30" s="44" t="s">
        <v>130</v>
      </c>
      <c r="E30" s="45" t="s">
        <v>70</v>
      </c>
      <c r="F30" s="42" t="s">
        <v>69</v>
      </c>
      <c r="G30" s="46" t="s">
        <v>115</v>
      </c>
      <c r="H30" s="47">
        <v>527</v>
      </c>
      <c r="I30" s="48">
        <f t="shared" si="1"/>
        <v>0</v>
      </c>
      <c r="J30" s="49"/>
      <c r="K30" s="46"/>
      <c r="L30" s="49"/>
      <c r="M30" s="46"/>
      <c r="N30" s="49"/>
      <c r="O30" s="46"/>
      <c r="P30" s="50" t="s">
        <v>116</v>
      </c>
      <c r="Q30" s="42" t="s">
        <v>27</v>
      </c>
    </row>
    <row r="31" spans="1:19" ht="30" x14ac:dyDescent="0.25">
      <c r="A31" s="9" t="s">
        <v>72</v>
      </c>
      <c r="B31" s="10" t="s">
        <v>21</v>
      </c>
      <c r="C31" s="30" t="s">
        <v>131</v>
      </c>
      <c r="D31" s="31" t="s">
        <v>132</v>
      </c>
      <c r="E31" s="18" t="s">
        <v>73</v>
      </c>
      <c r="F31" s="10" t="s">
        <v>67</v>
      </c>
      <c r="G31" s="32" t="s">
        <v>115</v>
      </c>
      <c r="H31" s="11">
        <v>240.31</v>
      </c>
      <c r="I31" s="34">
        <f t="shared" si="1"/>
        <v>224.66666666666666</v>
      </c>
      <c r="J31" s="35">
        <v>240</v>
      </c>
      <c r="K31" s="32" t="s">
        <v>165</v>
      </c>
      <c r="L31" s="35">
        <v>225</v>
      </c>
      <c r="M31" s="32" t="s">
        <v>164</v>
      </c>
      <c r="N31" s="35">
        <v>209</v>
      </c>
      <c r="O31" s="32" t="s">
        <v>163</v>
      </c>
      <c r="P31" s="36" t="s">
        <v>116</v>
      </c>
      <c r="Q31" s="10" t="s">
        <v>25</v>
      </c>
    </row>
    <row r="32" spans="1:19" x14ac:dyDescent="0.25">
      <c r="A32" s="51" t="s">
        <v>72</v>
      </c>
      <c r="B32" s="52" t="s">
        <v>21</v>
      </c>
      <c r="C32" s="43" t="s">
        <v>131</v>
      </c>
      <c r="D32" s="53" t="s">
        <v>132</v>
      </c>
      <c r="E32" s="54" t="s">
        <v>74</v>
      </c>
      <c r="F32" s="52" t="s">
        <v>69</v>
      </c>
      <c r="G32" s="46" t="s">
        <v>115</v>
      </c>
      <c r="H32" s="55">
        <v>368</v>
      </c>
      <c r="I32" s="48">
        <f t="shared" si="1"/>
        <v>0</v>
      </c>
      <c r="J32" s="49"/>
      <c r="K32" s="46"/>
      <c r="L32" s="49"/>
      <c r="M32" s="46"/>
      <c r="N32" s="49"/>
      <c r="O32" s="46"/>
      <c r="P32" s="50" t="s">
        <v>116</v>
      </c>
      <c r="Q32" s="52" t="s">
        <v>27</v>
      </c>
    </row>
    <row r="33" spans="1:17" x14ac:dyDescent="0.25">
      <c r="A33" s="41" t="s">
        <v>72</v>
      </c>
      <c r="B33" s="42" t="s">
        <v>21</v>
      </c>
      <c r="C33" s="43" t="s">
        <v>131</v>
      </c>
      <c r="D33" s="53" t="s">
        <v>132</v>
      </c>
      <c r="E33" s="45" t="s">
        <v>75</v>
      </c>
      <c r="F33" s="42" t="s">
        <v>65</v>
      </c>
      <c r="G33" s="46" t="s">
        <v>115</v>
      </c>
      <c r="H33" s="47">
        <v>500</v>
      </c>
      <c r="I33" s="48">
        <f t="shared" si="1"/>
        <v>0</v>
      </c>
      <c r="J33" s="49"/>
      <c r="K33" s="46"/>
      <c r="L33" s="49"/>
      <c r="M33" s="46"/>
      <c r="N33" s="49"/>
      <c r="O33" s="46"/>
      <c r="P33" s="50" t="s">
        <v>116</v>
      </c>
      <c r="Q33" s="42" t="s">
        <v>22</v>
      </c>
    </row>
    <row r="34" spans="1:17" x14ac:dyDescent="0.25">
      <c r="A34" s="9" t="s">
        <v>77</v>
      </c>
      <c r="B34" s="10" t="s">
        <v>21</v>
      </c>
      <c r="C34" s="30" t="s">
        <v>133</v>
      </c>
      <c r="D34" s="31" t="s">
        <v>134</v>
      </c>
      <c r="E34" s="18" t="s">
        <v>78</v>
      </c>
      <c r="F34" s="10" t="s">
        <v>57</v>
      </c>
      <c r="G34" s="32" t="s">
        <v>115</v>
      </c>
      <c r="H34" s="33">
        <v>24</v>
      </c>
      <c r="I34" s="34">
        <f t="shared" si="1"/>
        <v>19.603333333333335</v>
      </c>
      <c r="J34" s="35">
        <v>17.489999999999998</v>
      </c>
      <c r="K34" s="32" t="s">
        <v>166</v>
      </c>
      <c r="L34" s="35">
        <v>18.899999999999999</v>
      </c>
      <c r="M34" s="32" t="s">
        <v>167</v>
      </c>
      <c r="N34" s="35">
        <v>22.42</v>
      </c>
      <c r="O34" s="32" t="s">
        <v>168</v>
      </c>
      <c r="P34" s="36" t="s">
        <v>116</v>
      </c>
      <c r="Q34" s="10" t="s">
        <v>27</v>
      </c>
    </row>
    <row r="35" spans="1:17" ht="30" x14ac:dyDescent="0.25">
      <c r="A35" s="9" t="s">
        <v>77</v>
      </c>
      <c r="B35" s="10" t="s">
        <v>21</v>
      </c>
      <c r="C35" s="30" t="s">
        <v>133</v>
      </c>
      <c r="D35" s="31" t="s">
        <v>134</v>
      </c>
      <c r="E35" s="18" t="s">
        <v>80</v>
      </c>
      <c r="F35" s="10" t="s">
        <v>79</v>
      </c>
      <c r="G35" s="32" t="s">
        <v>115</v>
      </c>
      <c r="H35" s="33">
        <v>24.78</v>
      </c>
      <c r="I35" s="34">
        <f t="shared" si="1"/>
        <v>19.603333333333335</v>
      </c>
      <c r="J35" s="35">
        <v>17.489999999999998</v>
      </c>
      <c r="K35" s="32" t="s">
        <v>166</v>
      </c>
      <c r="L35" s="35">
        <v>18.899999999999999</v>
      </c>
      <c r="M35" s="32" t="s">
        <v>167</v>
      </c>
      <c r="N35" s="35">
        <v>22.42</v>
      </c>
      <c r="O35" s="32" t="s">
        <v>168</v>
      </c>
      <c r="P35" s="36" t="s">
        <v>116</v>
      </c>
      <c r="Q35" s="10" t="s">
        <v>25</v>
      </c>
    </row>
    <row r="36" spans="1:17" ht="30" x14ac:dyDescent="0.25">
      <c r="A36" s="41" t="s">
        <v>77</v>
      </c>
      <c r="B36" s="42" t="s">
        <v>21</v>
      </c>
      <c r="C36" s="43" t="s">
        <v>133</v>
      </c>
      <c r="D36" s="53" t="s">
        <v>134</v>
      </c>
      <c r="E36" s="45" t="s">
        <v>82</v>
      </c>
      <c r="F36" s="56" t="s">
        <v>81</v>
      </c>
      <c r="G36" s="46" t="s">
        <v>115</v>
      </c>
      <c r="H36" s="57">
        <v>350</v>
      </c>
      <c r="I36" s="48">
        <f t="shared" si="1"/>
        <v>0</v>
      </c>
      <c r="J36" s="49"/>
      <c r="K36" s="46"/>
      <c r="L36" s="49"/>
      <c r="M36" s="46"/>
      <c r="N36" s="49"/>
      <c r="O36" s="46"/>
      <c r="P36" s="50" t="s">
        <v>116</v>
      </c>
      <c r="Q36" s="42" t="s">
        <v>22</v>
      </c>
    </row>
    <row r="37" spans="1:17" ht="28.5" x14ac:dyDescent="0.25">
      <c r="A37" s="9" t="s">
        <v>84</v>
      </c>
      <c r="B37" s="10" t="s">
        <v>21</v>
      </c>
      <c r="C37" s="30" t="s">
        <v>135</v>
      </c>
      <c r="D37" s="39" t="s">
        <v>136</v>
      </c>
      <c r="E37" s="12" t="s">
        <v>86</v>
      </c>
      <c r="F37" s="10" t="s">
        <v>85</v>
      </c>
      <c r="G37" s="32" t="s">
        <v>137</v>
      </c>
      <c r="H37" s="11">
        <v>1068.29</v>
      </c>
      <c r="I37" s="34">
        <f t="shared" si="1"/>
        <v>1410.6666666666667</v>
      </c>
      <c r="J37" s="35">
        <v>1281</v>
      </c>
      <c r="K37" s="32" t="s">
        <v>171</v>
      </c>
      <c r="L37" s="35">
        <v>1580</v>
      </c>
      <c r="M37" s="32" t="s">
        <v>170</v>
      </c>
      <c r="N37" s="35">
        <v>1371</v>
      </c>
      <c r="O37" s="32" t="s">
        <v>169</v>
      </c>
      <c r="P37" s="36" t="s">
        <v>116</v>
      </c>
      <c r="Q37" s="10" t="s">
        <v>27</v>
      </c>
    </row>
    <row r="38" spans="1:17" ht="28.5" x14ac:dyDescent="0.25">
      <c r="A38" s="9" t="s">
        <v>84</v>
      </c>
      <c r="B38" s="10" t="s">
        <v>21</v>
      </c>
      <c r="C38" s="30" t="s">
        <v>135</v>
      </c>
      <c r="D38" s="39" t="s">
        <v>136</v>
      </c>
      <c r="E38" s="12" t="s">
        <v>88</v>
      </c>
      <c r="F38" s="10" t="s">
        <v>87</v>
      </c>
      <c r="G38" s="32" t="s">
        <v>137</v>
      </c>
      <c r="H38" s="11">
        <v>1100</v>
      </c>
      <c r="I38" s="34">
        <f t="shared" si="1"/>
        <v>1117.3333333333333</v>
      </c>
      <c r="J38" s="35">
        <v>995</v>
      </c>
      <c r="K38" s="32" t="s">
        <v>174</v>
      </c>
      <c r="L38" s="35">
        <v>865</v>
      </c>
      <c r="M38" s="32" t="s">
        <v>173</v>
      </c>
      <c r="N38" s="35">
        <v>1492</v>
      </c>
      <c r="O38" s="32" t="s">
        <v>172</v>
      </c>
      <c r="P38" s="36" t="s">
        <v>116</v>
      </c>
      <c r="Q38" s="10" t="s">
        <v>25</v>
      </c>
    </row>
    <row r="39" spans="1:17" ht="28.5" x14ac:dyDescent="0.25">
      <c r="A39" s="41" t="s">
        <v>84</v>
      </c>
      <c r="B39" s="42" t="s">
        <v>21</v>
      </c>
      <c r="C39" s="43" t="s">
        <v>135</v>
      </c>
      <c r="D39" s="44" t="s">
        <v>136</v>
      </c>
      <c r="E39" s="58" t="s">
        <v>90</v>
      </c>
      <c r="F39" s="42" t="s">
        <v>89</v>
      </c>
      <c r="G39" s="46" t="s">
        <v>137</v>
      </c>
      <c r="H39" s="47">
        <v>1159</v>
      </c>
      <c r="I39" s="48">
        <f t="shared" si="1"/>
        <v>0</v>
      </c>
      <c r="J39" s="49"/>
      <c r="K39" s="46"/>
      <c r="L39" s="49"/>
      <c r="M39" s="46"/>
      <c r="N39" s="49"/>
      <c r="O39" s="46"/>
      <c r="P39" s="50" t="s">
        <v>116</v>
      </c>
      <c r="Q39" s="42" t="s">
        <v>22</v>
      </c>
    </row>
    <row r="40" spans="1:17" x14ac:dyDescent="0.25">
      <c r="A40" s="9" t="s">
        <v>92</v>
      </c>
      <c r="B40" s="10" t="s">
        <v>21</v>
      </c>
      <c r="C40" s="30" t="s">
        <v>138</v>
      </c>
      <c r="D40" s="31" t="s">
        <v>139</v>
      </c>
      <c r="E40" s="12" t="s">
        <v>94</v>
      </c>
      <c r="F40" s="10" t="s">
        <v>93</v>
      </c>
      <c r="G40" s="32" t="s">
        <v>115</v>
      </c>
      <c r="H40" s="11">
        <v>159</v>
      </c>
      <c r="I40" s="34">
        <f t="shared" si="1"/>
        <v>226.66666666666666</v>
      </c>
      <c r="J40" s="35">
        <v>260</v>
      </c>
      <c r="K40" s="32" t="s">
        <v>177</v>
      </c>
      <c r="L40" s="35">
        <v>180</v>
      </c>
      <c r="M40" s="32" t="s">
        <v>176</v>
      </c>
      <c r="N40" s="35">
        <v>240</v>
      </c>
      <c r="O40" s="32" t="s">
        <v>175</v>
      </c>
      <c r="P40" s="36" t="s">
        <v>116</v>
      </c>
      <c r="Q40" s="10" t="s">
        <v>22</v>
      </c>
    </row>
    <row r="41" spans="1:17" x14ac:dyDescent="0.25">
      <c r="A41" s="9" t="s">
        <v>92</v>
      </c>
      <c r="B41" s="10" t="s">
        <v>21</v>
      </c>
      <c r="C41" s="30" t="s">
        <v>138</v>
      </c>
      <c r="D41" s="31" t="s">
        <v>140</v>
      </c>
      <c r="E41" s="12" t="s">
        <v>95</v>
      </c>
      <c r="F41" s="10" t="s">
        <v>79</v>
      </c>
      <c r="G41" s="32" t="s">
        <v>115</v>
      </c>
      <c r="H41" s="11">
        <v>238.35</v>
      </c>
      <c r="I41" s="34">
        <f t="shared" si="1"/>
        <v>226.66666666666666</v>
      </c>
      <c r="J41" s="35">
        <v>260</v>
      </c>
      <c r="K41" s="32" t="s">
        <v>177</v>
      </c>
      <c r="L41" s="35">
        <v>180</v>
      </c>
      <c r="M41" s="32" t="s">
        <v>176</v>
      </c>
      <c r="N41" s="35">
        <v>240</v>
      </c>
      <c r="O41" s="32" t="s">
        <v>175</v>
      </c>
      <c r="P41" s="36" t="s">
        <v>116</v>
      </c>
      <c r="Q41" s="10" t="s">
        <v>25</v>
      </c>
    </row>
    <row r="42" spans="1:17" x14ac:dyDescent="0.25">
      <c r="A42" s="13" t="s">
        <v>92</v>
      </c>
      <c r="B42" s="14" t="s">
        <v>21</v>
      </c>
      <c r="C42" s="30" t="s">
        <v>138</v>
      </c>
      <c r="D42" s="31" t="s">
        <v>141</v>
      </c>
      <c r="E42" s="17" t="s">
        <v>97</v>
      </c>
      <c r="F42" s="14" t="s">
        <v>96</v>
      </c>
      <c r="G42" s="32" t="s">
        <v>115</v>
      </c>
      <c r="H42" s="15">
        <v>521</v>
      </c>
      <c r="I42" s="34">
        <f t="shared" si="1"/>
        <v>0</v>
      </c>
      <c r="J42" s="35"/>
      <c r="K42" s="32"/>
      <c r="L42" s="35"/>
      <c r="M42" s="32"/>
      <c r="N42" s="35"/>
      <c r="O42" s="32"/>
      <c r="P42" s="36" t="s">
        <v>116</v>
      </c>
      <c r="Q42" s="14" t="s">
        <v>27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</vt:lpstr>
      <vt:lpstr>comparativa de precios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2021-10-07T11:31:32Z</dcterms:created>
  <dcterms:modified xsi:type="dcterms:W3CDTF">2021-11-04T11:01:11Z</dcterms:modified>
</cp:coreProperties>
</file>