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COMPR.AR\PUBLICACIONES WP1\PRECIOS DE REFERENCIA\PRECIO DE REFERENCIA - OF. COMPRADORAS\"/>
    </mc:Choice>
  </mc:AlternateContent>
  <bookViews>
    <workbookView xWindow="0" yWindow="0" windowWidth="24000" windowHeight="9735" activeTab="1"/>
  </bookViews>
  <sheets>
    <sheet name="Cuadro comparativo" sheetId="2" r:id="rId1"/>
    <sheet name="125000" sheetId="3" r:id="rId2"/>
  </sheets>
  <definedNames>
    <definedName name="CantidadSolicitada">'Cuadro comparativo'!$F$8:$F$8,'Cuadro comparativo'!$F$15:$F$15</definedName>
    <definedName name="Datos">'Cuadro comparativo'!$C$1:$G$5</definedName>
    <definedName name="DatosRenglon">'Cuadro comparativo'!$A$7:$H$7,'Cuadro comparativo'!$A$14:$H$14</definedName>
    <definedName name="DatosTitulos">'Cuadro comparativo'!$B$1:$B$5</definedName>
  </definedNames>
  <calcPr calcId="152511"/>
</workbook>
</file>

<file path=xl/calcChain.xml><?xml version="1.0" encoding="utf-8"?>
<calcChain xmlns="http://schemas.openxmlformats.org/spreadsheetml/2006/main">
  <c r="I14" i="3" l="1"/>
  <c r="I15" i="3"/>
  <c r="I13" i="3"/>
  <c r="I12" i="3"/>
  <c r="I11" i="3"/>
  <c r="I10" i="3"/>
  <c r="I9" i="3"/>
</calcChain>
</file>

<file path=xl/sharedStrings.xml><?xml version="1.0" encoding="utf-8"?>
<sst xmlns="http://schemas.openxmlformats.org/spreadsheetml/2006/main" count="213" uniqueCount="75">
  <si>
    <t>Número expediente:</t>
  </si>
  <si>
    <t>EX-2021-04995463- -GDEMZA-DRNR#SAYOT</t>
  </si>
  <si>
    <t>Número proceso de compra:</t>
  </si>
  <si>
    <t>12304-0005-CDI21</t>
  </si>
  <si>
    <t>Nombre descriptivo proceso de compra:</t>
  </si>
  <si>
    <t>Adquisicion de Heladera y Cocina Industrial</t>
  </si>
  <si>
    <t>Unidad Operativa de Compras:</t>
  </si>
  <si>
    <t>1-23-04 - Dirección de Recursos Naturales Renovables</t>
  </si>
  <si>
    <t>Fecha de Apertura:</t>
  </si>
  <si>
    <t>14/10/2021</t>
  </si>
  <si>
    <t>Renglón: 1, Código: 720080060.2, Descripción: HELADERA A GAS ENVASADO 230 LTS  Presentación:  UNIDAD</t>
  </si>
  <si>
    <t>Cantidad Solicitada:</t>
  </si>
  <si>
    <t>Renglón</t>
  </si>
  <si>
    <t>Alternativa</t>
  </si>
  <si>
    <t>Precio unitario</t>
  </si>
  <si>
    <t>Proveedor</t>
  </si>
  <si>
    <t>Marca</t>
  </si>
  <si>
    <t>Cantidad ofertada</t>
  </si>
  <si>
    <t>Total por renglón</t>
  </si>
  <si>
    <t>Especificacion técnica</t>
  </si>
  <si>
    <t>1</t>
  </si>
  <si>
    <t>Base</t>
  </si>
  <si>
    <t>NATALIA VANESA SILVA</t>
  </si>
  <si>
    <t>GAFA o LACAR</t>
  </si>
  <si>
    <t>COTIZO MARCA GAFA o LACAR SEGUN STOCK PERO RESPETANDO LAS 
MISMAS CARACTERISTICAS    Especificaciones técnicas  Refrigerador  
Estantes regulables  Sí  Compartimiento para frutas  Sí 
 Compartimiento para verduras  Sí  Capacidad  286 
litros  Características generales    Control de temperatura 
 Manual  Luz interior  Sí  Consumo  
Eficiencia energética  A  Dimensiones  Alto  142,7 
cm  Ancho  61,4 cm  Profundidad  62,1 
cm  Peso  47 Kg</t>
  </si>
  <si>
    <t>MATILDE RAQUEL DUEÑAS MORGUES</t>
  </si>
  <si>
    <t>MTH</t>
  </si>
  <si>
    <t>A Gas marca MTH, modelo H-9, Medidas 62/70/145 cm, Capacidad 
200/30 litros. Puertas 1. Página oficial de referencia: https://mthsrl.com.ar/freezers-y-heladeras-a-gas/  
Entrega 48 Hs.</t>
  </si>
  <si>
    <t>Federico Daniel Peñaloza Gonzalez</t>
  </si>
  <si>
    <t>MODELO H9  Puertas: 1  Medidas: 62 cm. x 
70 cm. x 145 cm.  Capacidad: 230 Litros.</t>
  </si>
  <si>
    <t>Renglón: 2, Código: 390010013.4, Descripción: COCINA INDUSTRIAL ( 4 HORNALLAS C/ PLANCHA BIFERA)  Presentación:  UNIDAD</t>
  </si>
  <si>
    <t>2</t>
  </si>
  <si>
    <t>GASTROSTORE</t>
  </si>
  <si>
    <t>MODELO 4H + PLANCHA</t>
  </si>
  <si>
    <t>SOL REAL</t>
  </si>
  <si>
    <t>• Marca: SOL REAL  • Modelo: PROFESIONAL 516MGVP.  
• Tipo de Gas: Multigas (gas natural o envasado)  
• Parrilla sin humo incorporada.  • Confeccionada en acero 
inoxidable.  • Gabinete de acero inoxidable esmerilado.  • 
Horno pizzero con piso de ladrillos refractarios.  • Interior 
de Horno enlozado.  • Bandeja antiderrame desmontable.  • 
Reja de fundición de aluminio cubre hornallas.  • Estantes 
con stop.  • Válvula de seguridad en horno.  
• Puerta visor de vidrio y PARRILLA. INFERIOR.  • 
Aislación térmica de lana de vidrio ecológico.  • 4 
Hornallas con REJAS DE FUNDICION - VITRIFICADAS.  • Medidas 
externas: frente 55cm / alto 86cm / profundo 60cm.  
• Peso aproximado: 47 kg.  • Consumo total: 11.700 
Calorias x hora.</t>
  </si>
  <si>
    <t>LUQMA</t>
  </si>
  <si>
    <t>Cocina Gastronómica de 4 hornallas con Horno y Gratinador  
Horno pizzero con válvula de seguridad y capacidad para 3 
estantes, piso refractario  Exteriores en acero inoxidable esmerilado e 
interiores enlozados.  Rejas de fundición de hierro  Ancho 
56 cm  Profundidad 62 cm  Altura 83/86 cm 
regulable</t>
  </si>
  <si>
    <t>CALABRO S.R.L.</t>
  </si>
  <si>
    <t>Marca Calabro Srl., a gas con válvulas de seguridad en 
hornallas y horno, acero inoxidable y plancha independiente. Pagina oficial 
de referencia: http://www.fcalabro.com.ar/  Entrega 48 hs.</t>
  </si>
  <si>
    <t xml:space="preserve"> </t>
  </si>
  <si>
    <t>N°</t>
  </si>
  <si>
    <t>Código de insumo</t>
  </si>
  <si>
    <t>Descripción</t>
  </si>
  <si>
    <t>Especificaciones Tecnicas Proveedor</t>
  </si>
  <si>
    <t>Marca cotizada</t>
  </si>
  <si>
    <t>Presentación</t>
  </si>
  <si>
    <t>Precio cotizado</t>
  </si>
  <si>
    <t>Precio promedio de mercado</t>
  </si>
  <si>
    <t>Precio de Referencia 1</t>
  </si>
  <si>
    <t>Link Precio de referencia 1</t>
  </si>
  <si>
    <t>Precio de referencia 2</t>
  </si>
  <si>
    <t>Link Precio de referencia 2</t>
  </si>
  <si>
    <t>Precio de referencia 3</t>
  </si>
  <si>
    <t>Link Precio de referencia 3</t>
  </si>
  <si>
    <t>Observaciones</t>
  </si>
  <si>
    <t>Proveedor Adjudicado</t>
  </si>
  <si>
    <t>unidad</t>
  </si>
  <si>
    <t>,</t>
  </si>
  <si>
    <t>720080060.2</t>
  </si>
  <si>
    <t xml:space="preserve">HELADERA A GAS ENVASADO 230 LTS </t>
  </si>
  <si>
    <t>390010013.4</t>
  </si>
  <si>
    <t>COCINA INDUSTRIAL ( 4 HORNALLAS C/ PLANCHA BIFERA)</t>
  </si>
  <si>
    <t>https://www.mercadolibre.com.ar/heladera-a-gas-mth-h9-blanca-230l/p/MLA15189651?pdp_filters=category:MLA398582#searchVariation=MLA15189651&amp;position=1&amp;search_layout=stack&amp;type=product&amp;tracking_id=4073baab-977a-4e00-a18c-b8a03e4d518b</t>
  </si>
  <si>
    <t>https://articulo.mercadolibre.com.ar/MLA-907860709-heladera-a-gas-8-pies-mth-capacidad-225-litros-con-regulador-_JM?searchVariation=78451511159#searchVariation=78451511159&amp;position=11&amp;search_layout=stack&amp;type=item&amp;tracking_id=6d988dd9-9628-4870-a33c-840050887e13</t>
  </si>
  <si>
    <t>https://surfresh.negociopersonal.com.ar/producto/heladera-a-gas-8-pies</t>
  </si>
  <si>
    <t>https://www.e-gastrostore.com/MLA-616084870-cocina-industrial-tecnocalor-4h-plancha-87cm-acero-inox-_JM</t>
  </si>
  <si>
    <t>https://articulo.mercadolibre.com.ar/MLA-880494582-cocina-industrial-tecnocalor-4h-plancha-freidora-carlitero-_JM?matt_tool=64413582&amp;matt_word=&amp;matt_source=google&amp;matt_campaign_id=14545592789&amp;matt_ad_group_id=125221141645&amp;matt_match_type=&amp;matt_network=g&amp;matt_device=c&amp;matt_creative=544135253038&amp;matt_keyword=&amp;matt_ad_position=&amp;matt_ad_type=pla&amp;matt_merchant_id=114360096&amp;matt_product_id=MLA880494582&amp;matt_product_partition_id=1402515552220&amp;matt_target_id=aud-933645523395:pla-1402515552220&amp;gclid=Cj0KCQjw5oiMBhDtARIsAJi0qk0Df-vCRFWAAVWaTwXNrCfgiCF4wJVJ-fGFg8a3O7jVZUFzzhOm4GoaAlZBEALw_wcB</t>
  </si>
  <si>
    <t>https://mebuscar.com/ar/item/cocina-industrial-tecnocalor-4h-plancha-87cm-acero-inox-616084870</t>
  </si>
  <si>
    <t>https://www.domadordeprecios.com/MLA-932925058-cocina-industrial-sol-real-516-mgvp-multigas-con-parrilla-_JM</t>
  </si>
  <si>
    <t>https://www.ocompra.com/argentina/item/cocina-industrial-sol-real-516-mgvp-multigas-parrilla-cuotas-932925139/</t>
  </si>
  <si>
    <t>https://articulo.mercadolibre.com.ar/MLA-927554900-cocina-4-h-sol-real-el-gauchito-55-cm-acero-inox-industrial-_JM?searchVariation=89430429654#searchVariation=89430429654&amp;position=7&amp;search_layout=stack&amp;type=item&amp;tracking_id=73e906f9-fefb-44c8-acf9-3d18edc19ab5</t>
  </si>
  <si>
    <t>https://articulo.mercadolibre.com.ar/MLA-624988104-cocina-industrial-60-cm-4-hornallas-horno-pizzero-luqma-_JM?matt_tool=64413582&amp;matt_word=&amp;matt_source=google&amp;matt_campaign_id=14545592789&amp;matt_ad_group_id=125221141645&amp;matt_match_type=&amp;matt_network=g&amp;matt_device=c&amp;matt_creative=544135253038&amp;matt_keyword=&amp;matt_ad_position=&amp;matt_ad_type=pla&amp;matt_merchant_id=223151305&amp;matt_product_id=MLA624988104&amp;matt_product_partition_id=1402515552220&amp;matt_target_id=aud-543272967511:pla-1402515552220&amp;gclid=Cj0KCQjw5oiMBhDtARIsAJi0qk2ZUeKjvj1U6InSy4bQzBqJTF-GHi8rA6LO6k_hgblET30VH7VeriIaAr1tEALw_wcB</t>
  </si>
  <si>
    <t>https://www.mercadolibre.com.ar/cocina-industrial-luqma-lq04l001-a-gas-4-hornallas-plateada-puerta-ciega/p/MLA8725151?matt_tool=64413582&amp;matt_word=&amp;matt_source=google&amp;matt_campaign_id=14545592789&amp;matt_ad_group_id=125221141645&amp;matt_match_type=&amp;matt_network=g&amp;matt_device=c&amp;matt_creative=544135253038&amp;matt_keyword=&amp;matt_ad_position=&amp;matt_ad_type=pla&amp;matt_merchant_id=115807734&amp;matt_product_id=MLA8725151-product&amp;matt_product_partition_id=1402515552220&amp;matt_target_id=aud-543272967511:pla-1402515552220&amp;gclid=Cj0KCQjw5oiMBhDtARIsAJi0qk0oNsJuV15p5eqCCvRJCH_uFkeyrn1otPVjWMnidyYYHqUNW1VomuUaAu5QEALw_wcB</t>
  </si>
  <si>
    <t>https://articulo.mercadolibre.com.ar/MLA-918582786-cocina-industrial-6062cm-horno-5-moldes-4-hornallas-luqma-c-_JM?searchVariation=83298087264#searchVariation=83298087264&amp;position=4&amp;search_layout=stack&amp;type=item&amp;tracking_id=a7639b99-e95a-4936-95b4-68248974f127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</si>
</sst>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164" formatCode="\$\ #,##0.00"/>
    <numFmt numFmtId="165" formatCode="&quot;$&quot;\ #,##0.00"/>
    <numFmt numFmtId="166" formatCode="_ [$$-2C0A]\ * #,##0.00_ ;_ [$$-2C0A]\ * \-#,##0.00_ ;_ [$$-2C0A]\ * &quot;-&quot;??_ ;_ @_ "/>
  </numFmts>
  <fonts count="7" x14ac:knownFonts="1">
    <font>
      <sz val="11"/>
      <color rgb="FF000000"/>
      <name val="Calibri"/>
      <family val="2"/>
    </font>
    <font>
      <b/>
      <sz val="11"/>
      <color rgb="FF000000"/>
      <name val="Calibri"/>
      <family val="2"/>
    </font>
    <font>
      <sz val="11"/>
      <color rgb="FF000000"/>
      <name val="Calibri"/>
      <family val="2"/>
    </font>
    <font>
      <sz val="11"/>
      <color theme="1"/>
      <name val="Calibri"/>
      <family val="2"/>
    </font>
    <font>
      <sz val="11"/>
      <color rgb="FF555555"/>
      <name val="Arial"/>
      <family val="2"/>
    </font>
    <font>
      <b/>
      <sz val="11"/>
      <color rgb="FFFF0000"/>
      <name val="Calibri"/>
      <family val="2"/>
    </font>
    <font>
      <sz val="10"/>
      <color rgb="FF000000"/>
      <name val="Calibri"/>
      <family val="2"/>
    </font>
  </fonts>
  <fills count="6">
    <fill>
      <patternFill patternType="none"/>
    </fill>
    <fill>
      <patternFill patternType="gray125"/>
    </fill>
    <fill>
      <patternFill patternType="solid">
        <fgColor rgb="FFA2ADD0"/>
        <bgColor rgb="FFA2ADD0"/>
      </patternFill>
    </fill>
    <fill>
      <patternFill patternType="solid">
        <fgColor rgb="FF6699CC"/>
        <bgColor rgb="FF6699CC"/>
      </patternFill>
    </fill>
    <fill>
      <patternFill patternType="solid">
        <fgColor theme="0"/>
        <bgColor indexed="64"/>
      </patternFill>
    </fill>
    <fill>
      <patternFill patternType="solid">
        <fgColor theme="3" tint="0.59999389629810485"/>
        <bgColor indexed="64"/>
      </patternFill>
    </fill>
  </fills>
  <borders count="15">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pplyBorder="0"/>
    <xf numFmtId="44" fontId="2" fillId="0" borderId="0" applyFont="0" applyFill="0" applyBorder="0" applyAlignment="0" applyProtection="0"/>
  </cellStyleXfs>
  <cellXfs count="62">
    <xf numFmtId="0" fontId="0" fillId="0" borderId="0" xfId="0" applyNumberFormat="1" applyFill="1" applyAlignment="1" applyProtection="1"/>
    <xf numFmtId="0" fontId="1" fillId="2" borderId="0" xfId="0" applyNumberFormat="1" applyFont="1" applyFill="1" applyAlignment="1" applyProtection="1">
      <alignment horizontal="left"/>
    </xf>
    <xf numFmtId="4" fontId="0" fillId="3" borderId="0" xfId="0" applyNumberFormat="1" applyFill="1" applyAlignment="1" applyProtection="1">
      <alignment horizontal="right"/>
    </xf>
    <xf numFmtId="164" fontId="0" fillId="0" borderId="0" xfId="0" applyNumberFormat="1" applyFill="1" applyAlignment="1" applyProtection="1"/>
    <xf numFmtId="0" fontId="0" fillId="0" borderId="0" xfId="0" applyNumberFormat="1" applyFill="1" applyAlignment="1" applyProtection="1">
      <alignment vertical="top"/>
    </xf>
    <xf numFmtId="164" fontId="0" fillId="0" borderId="0" xfId="0" applyNumberFormat="1" applyFill="1" applyAlignment="1" applyProtection="1">
      <alignment vertical="top"/>
    </xf>
    <xf numFmtId="4" fontId="0" fillId="0" borderId="0" xfId="0" applyNumberFormat="1" applyFill="1" applyAlignment="1" applyProtection="1">
      <alignment vertical="top"/>
    </xf>
    <xf numFmtId="0" fontId="0" fillId="0" borderId="0" xfId="0" applyNumberFormat="1" applyFill="1" applyAlignment="1" applyProtection="1">
      <alignment vertical="top" wrapText="1"/>
    </xf>
    <xf numFmtId="4" fontId="0" fillId="0" borderId="0" xfId="0" applyNumberFormat="1" applyFill="1" applyAlignment="1" applyProtection="1"/>
    <xf numFmtId="0" fontId="3" fillId="0" borderId="1" xfId="0" applyNumberFormat="1" applyFont="1" applyBorder="1" applyAlignment="1">
      <alignment vertical="top"/>
    </xf>
    <xf numFmtId="0" fontId="3" fillId="0" borderId="2" xfId="0" applyNumberFormat="1" applyFont="1" applyBorder="1" applyAlignment="1">
      <alignment vertical="top"/>
    </xf>
    <xf numFmtId="0" fontId="3" fillId="0" borderId="3" xfId="0" applyNumberFormat="1" applyFont="1" applyBorder="1" applyAlignment="1">
      <alignment vertical="top" wrapText="1"/>
    </xf>
    <xf numFmtId="0" fontId="3" fillId="0" borderId="4" xfId="0" applyNumberFormat="1" applyFont="1" applyBorder="1" applyAlignment="1">
      <alignment vertical="top"/>
    </xf>
    <xf numFmtId="0" fontId="3" fillId="0" borderId="3" xfId="0" applyNumberFormat="1" applyFont="1" applyBorder="1" applyAlignment="1">
      <alignment vertical="top"/>
    </xf>
    <xf numFmtId="0" fontId="0" fillId="4" borderId="0" xfId="0" applyNumberFormat="1" applyFill="1" applyAlignment="1" applyProtection="1"/>
    <xf numFmtId="0" fontId="0" fillId="4" borderId="0" xfId="0" applyNumberFormat="1" applyFill="1" applyAlignment="1" applyProtection="1">
      <alignment horizontal="center"/>
    </xf>
    <xf numFmtId="0" fontId="0" fillId="4" borderId="0" xfId="0" applyNumberFormat="1" applyFill="1" applyAlignment="1" applyProtection="1">
      <alignment horizontal="center" vertical="center"/>
    </xf>
    <xf numFmtId="165" fontId="0" fillId="4" borderId="0" xfId="0" applyNumberFormat="1" applyFill="1" applyAlignment="1" applyProtection="1">
      <alignment horizontal="center"/>
    </xf>
    <xf numFmtId="165" fontId="0" fillId="4" borderId="0" xfId="0" applyNumberFormat="1" applyFill="1" applyAlignment="1" applyProtection="1"/>
    <xf numFmtId="44" fontId="0" fillId="4" borderId="0" xfId="1" applyFont="1" applyFill="1" applyAlignment="1" applyProtection="1"/>
    <xf numFmtId="0" fontId="0" fillId="4" borderId="0" xfId="0" applyNumberFormat="1" applyFill="1" applyAlignment="1" applyProtection="1">
      <alignment wrapText="1"/>
    </xf>
    <xf numFmtId="0" fontId="1" fillId="2" borderId="5" xfId="0" applyNumberFormat="1" applyFont="1" applyFill="1" applyBorder="1" applyAlignment="1" applyProtection="1">
      <alignment horizontal="left"/>
    </xf>
    <xf numFmtId="0" fontId="1" fillId="2" borderId="8" xfId="0" applyNumberFormat="1" applyFont="1" applyFill="1" applyBorder="1" applyAlignment="1" applyProtection="1">
      <alignment horizontal="left"/>
    </xf>
    <xf numFmtId="0" fontId="1" fillId="2" borderId="10" xfId="0" applyNumberFormat="1" applyFont="1" applyFill="1" applyBorder="1" applyAlignment="1" applyProtection="1">
      <alignment horizontal="left"/>
    </xf>
    <xf numFmtId="0" fontId="1" fillId="5" borderId="13" xfId="0" applyNumberFormat="1" applyFont="1" applyFill="1" applyBorder="1" applyAlignment="1" applyProtection="1">
      <alignment horizontal="center" vertical="center" wrapText="1"/>
    </xf>
    <xf numFmtId="165" fontId="1" fillId="5" borderId="13" xfId="0" applyNumberFormat="1" applyFont="1" applyFill="1" applyBorder="1" applyAlignment="1" applyProtection="1">
      <alignment horizontal="center" vertical="center" wrapText="1"/>
    </xf>
    <xf numFmtId="44" fontId="1" fillId="5" borderId="13" xfId="1" applyFont="1" applyFill="1" applyBorder="1" applyAlignment="1" applyProtection="1">
      <alignment horizontal="center" vertical="center" wrapText="1"/>
    </xf>
    <xf numFmtId="0" fontId="0" fillId="4" borderId="0" xfId="0" applyNumberFormat="1" applyFill="1" applyAlignment="1" applyProtection="1">
      <alignment horizontal="center" vertical="center" wrapText="1"/>
    </xf>
    <xf numFmtId="0" fontId="3" fillId="0" borderId="13" xfId="0" applyNumberFormat="1" applyFont="1" applyBorder="1" applyAlignment="1">
      <alignment vertical="top"/>
    </xf>
    <xf numFmtId="0" fontId="3" fillId="0" borderId="13" xfId="0" applyNumberFormat="1" applyFont="1" applyBorder="1" applyAlignment="1">
      <alignment vertical="center" wrapText="1"/>
    </xf>
    <xf numFmtId="0" fontId="4" fillId="0" borderId="13" xfId="0" applyNumberFormat="1" applyFont="1" applyFill="1" applyBorder="1" applyAlignment="1" applyProtection="1">
      <alignment horizontal="center" vertical="center"/>
    </xf>
    <xf numFmtId="0" fontId="3" fillId="0" borderId="13" xfId="0" applyNumberFormat="1" applyFont="1" applyBorder="1" applyAlignment="1">
      <alignment vertical="top" wrapText="1"/>
    </xf>
    <xf numFmtId="0" fontId="3" fillId="0" borderId="13" xfId="0" applyNumberFormat="1" applyFont="1" applyBorder="1" applyAlignment="1">
      <alignment horizontal="center" vertical="center"/>
    </xf>
    <xf numFmtId="0" fontId="0" fillId="4" borderId="13" xfId="0" applyNumberFormat="1" applyFill="1" applyBorder="1" applyAlignment="1" applyProtection="1">
      <alignment horizontal="center" vertical="center"/>
    </xf>
    <xf numFmtId="165" fontId="5" fillId="4" borderId="13" xfId="0" applyNumberFormat="1" applyFont="1" applyFill="1" applyBorder="1" applyAlignment="1" applyProtection="1">
      <alignment horizontal="center" vertical="center"/>
    </xf>
    <xf numFmtId="166" fontId="0" fillId="4" borderId="13" xfId="1" applyNumberFormat="1" applyFont="1" applyFill="1" applyBorder="1" applyAlignment="1" applyProtection="1">
      <alignment horizontal="center" vertical="center"/>
    </xf>
    <xf numFmtId="0" fontId="5" fillId="4" borderId="13"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wrapText="1"/>
    </xf>
    <xf numFmtId="164" fontId="3" fillId="0" borderId="13" xfId="0" applyNumberFormat="1" applyFont="1" applyBorder="1" applyAlignment="1">
      <alignment vertical="center"/>
    </xf>
    <xf numFmtId="0" fontId="3" fillId="0" borderId="13" xfId="0" applyNumberFormat="1" applyFont="1" applyBorder="1" applyAlignment="1">
      <alignment vertical="center"/>
    </xf>
    <xf numFmtId="0" fontId="0" fillId="4" borderId="14" xfId="0" applyNumberFormat="1" applyFill="1" applyBorder="1" applyAlignment="1" applyProtection="1">
      <alignment horizontal="center" vertical="center"/>
    </xf>
    <xf numFmtId="164" fontId="3" fillId="0" borderId="14" xfId="0" applyNumberFormat="1" applyFont="1" applyBorder="1" applyAlignment="1">
      <alignment vertical="center"/>
    </xf>
    <xf numFmtId="165" fontId="5" fillId="4" borderId="14" xfId="0" applyNumberFormat="1" applyFont="1" applyFill="1" applyBorder="1" applyAlignment="1" applyProtection="1">
      <alignment horizontal="center" vertical="center"/>
    </xf>
    <xf numFmtId="166" fontId="0" fillId="4" borderId="14" xfId="1" applyNumberFormat="1" applyFont="1" applyFill="1" applyBorder="1" applyAlignment="1" applyProtection="1">
      <alignment horizontal="center" vertical="center"/>
    </xf>
    <xf numFmtId="0" fontId="5" fillId="4" borderId="14" xfId="0" applyNumberFormat="1" applyFont="1" applyFill="1" applyBorder="1" applyAlignment="1" applyProtection="1">
      <alignment horizontal="center" vertical="center"/>
    </xf>
    <xf numFmtId="44" fontId="0" fillId="4" borderId="13" xfId="1" applyFont="1" applyFill="1" applyBorder="1" applyAlignment="1" applyProtection="1"/>
    <xf numFmtId="0" fontId="0" fillId="4" borderId="13" xfId="0" applyNumberFormat="1" applyFill="1" applyBorder="1" applyAlignment="1" applyProtection="1"/>
    <xf numFmtId="0" fontId="3" fillId="0" borderId="1" xfId="0" applyNumberFormat="1" applyFont="1" applyBorder="1" applyAlignment="1">
      <alignment vertical="center"/>
    </xf>
    <xf numFmtId="0" fontId="3" fillId="0" borderId="2" xfId="0" applyNumberFormat="1" applyFont="1" applyBorder="1" applyAlignment="1">
      <alignment vertical="center"/>
    </xf>
    <xf numFmtId="165" fontId="6" fillId="4" borderId="13" xfId="0" applyNumberFormat="1" applyFont="1" applyFill="1" applyBorder="1" applyAlignment="1" applyProtection="1">
      <alignment horizontal="center" vertical="center"/>
    </xf>
    <xf numFmtId="165" fontId="0" fillId="4" borderId="13" xfId="0" applyNumberFormat="1" applyFill="1" applyBorder="1" applyAlignment="1" applyProtection="1">
      <alignment horizontal="center" vertical="center"/>
    </xf>
    <xf numFmtId="0" fontId="3" fillId="0" borderId="14" xfId="0" applyNumberFormat="1" applyFont="1" applyBorder="1" applyAlignment="1">
      <alignment vertical="center" wrapText="1"/>
    </xf>
    <xf numFmtId="0" fontId="4" fillId="0" borderId="14" xfId="0" applyNumberFormat="1" applyFont="1" applyFill="1" applyBorder="1" applyAlignment="1" applyProtection="1">
      <alignment horizontal="center" vertical="center" wrapText="1"/>
    </xf>
    <xf numFmtId="44" fontId="0" fillId="4" borderId="13" xfId="1" applyFont="1" applyFill="1" applyBorder="1" applyAlignment="1" applyProtection="1">
      <alignment vertical="center"/>
    </xf>
    <xf numFmtId="0" fontId="0" fillId="4" borderId="13" xfId="0" applyNumberFormat="1" applyFill="1" applyBorder="1" applyAlignment="1" applyProtection="1">
      <alignment vertical="center"/>
    </xf>
    <xf numFmtId="0" fontId="1" fillId="2" borderId="0" xfId="0" applyNumberFormat="1" applyFont="1" applyFill="1" applyAlignment="1" applyProtection="1">
      <alignment horizontal="left"/>
    </xf>
    <xf numFmtId="0" fontId="1" fillId="2" borderId="6" xfId="0" applyNumberFormat="1" applyFont="1" applyFill="1" applyBorder="1" applyAlignment="1" applyProtection="1">
      <alignment horizontal="left"/>
    </xf>
    <xf numFmtId="0" fontId="1" fillId="2" borderId="7" xfId="0" applyNumberFormat="1" applyFont="1" applyFill="1" applyBorder="1" applyAlignment="1" applyProtection="1">
      <alignment horizontal="left"/>
    </xf>
    <xf numFmtId="0" fontId="1" fillId="2" borderId="0" xfId="0" applyNumberFormat="1" applyFont="1" applyFill="1" applyBorder="1" applyAlignment="1" applyProtection="1">
      <alignment horizontal="left"/>
    </xf>
    <xf numFmtId="0" fontId="1" fillId="2" borderId="9" xfId="0" applyNumberFormat="1" applyFont="1" applyFill="1" applyBorder="1" applyAlignment="1" applyProtection="1">
      <alignment horizontal="left"/>
    </xf>
    <xf numFmtId="0" fontId="1" fillId="2" borderId="11" xfId="0" applyNumberFormat="1" applyFont="1" applyFill="1" applyBorder="1" applyAlignment="1" applyProtection="1">
      <alignment horizontal="left"/>
    </xf>
    <xf numFmtId="0" fontId="1" fillId="2" borderId="12" xfId="0" applyNumberFormat="1" applyFont="1" applyFill="1" applyBorder="1" applyAlignment="1" applyProtection="1">
      <alignment horizontal="lef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9:H12" totalsRowShown="0">
  <autoFilter ref="A9:H12"/>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TableStyleLight9" showFirstColumn="0" showLastColumn="0" showRowStripes="1" showColumnStripes="0"/>
</table>
</file>

<file path=xl/tables/table2.xml><?xml version="1.0" encoding="utf-8"?>
<table xmlns="http://schemas.openxmlformats.org/spreadsheetml/2006/main" id="2" name="Table2" displayName="Table2" ref="A16:H20" totalsRowShown="0">
  <autoFilter ref="A16:H20"/>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opLeftCell="C13" workbookViewId="0">
      <selection activeCell="H17" sqref="H17:H20"/>
    </sheetView>
  </sheetViews>
  <sheetFormatPr baseColWidth="10" defaultColWidth="9.140625" defaultRowHeight="15" x14ac:dyDescent="0.25"/>
  <cols>
    <col min="1" max="1" width="8.85546875" customWidth="1"/>
    <col min="2" max="2" width="36.7109375" customWidth="1"/>
    <col min="3" max="3" width="14.28515625" customWidth="1"/>
    <col min="4" max="4" width="34.140625" customWidth="1"/>
    <col min="5" max="5" width="18.7109375" customWidth="1"/>
    <col min="6" max="6" width="17.28515625" customWidth="1"/>
    <col min="7" max="7" width="16.5703125" customWidth="1"/>
    <col min="8" max="8" width="89.5703125" customWidth="1"/>
  </cols>
  <sheetData>
    <row r="1" spans="1:8" x14ac:dyDescent="0.25">
      <c r="B1" s="1" t="s">
        <v>0</v>
      </c>
      <c r="C1" s="55" t="s">
        <v>1</v>
      </c>
      <c r="D1" s="55" t="s">
        <v>1</v>
      </c>
      <c r="E1" s="55" t="s">
        <v>1</v>
      </c>
      <c r="F1" s="55" t="s">
        <v>1</v>
      </c>
      <c r="G1" s="55" t="s">
        <v>1</v>
      </c>
    </row>
    <row r="2" spans="1:8" x14ac:dyDescent="0.25">
      <c r="B2" s="1" t="s">
        <v>2</v>
      </c>
      <c r="C2" s="55" t="s">
        <v>3</v>
      </c>
      <c r="D2" s="55" t="s">
        <v>3</v>
      </c>
      <c r="E2" s="55" t="s">
        <v>3</v>
      </c>
      <c r="F2" s="55" t="s">
        <v>3</v>
      </c>
      <c r="G2" s="55" t="s">
        <v>3</v>
      </c>
    </row>
    <row r="3" spans="1:8" x14ac:dyDescent="0.25">
      <c r="B3" s="1" t="s">
        <v>4</v>
      </c>
      <c r="C3" s="55" t="s">
        <v>5</v>
      </c>
      <c r="D3" s="55" t="s">
        <v>5</v>
      </c>
      <c r="E3" s="55" t="s">
        <v>5</v>
      </c>
      <c r="F3" s="55" t="s">
        <v>5</v>
      </c>
      <c r="G3" s="55" t="s">
        <v>5</v>
      </c>
    </row>
    <row r="4" spans="1:8" x14ac:dyDescent="0.25">
      <c r="B4" s="1" t="s">
        <v>6</v>
      </c>
      <c r="C4" s="55" t="s">
        <v>7</v>
      </c>
      <c r="D4" s="55" t="s">
        <v>7</v>
      </c>
      <c r="E4" s="55" t="s">
        <v>7</v>
      </c>
      <c r="F4" s="55" t="s">
        <v>7</v>
      </c>
      <c r="G4" s="55" t="s">
        <v>7</v>
      </c>
    </row>
    <row r="5" spans="1:8" x14ac:dyDescent="0.25">
      <c r="B5" s="1" t="s">
        <v>8</v>
      </c>
      <c r="C5" s="55" t="s">
        <v>9</v>
      </c>
      <c r="D5" s="55" t="s">
        <v>9</v>
      </c>
      <c r="E5" s="55" t="s">
        <v>9</v>
      </c>
      <c r="F5" s="55" t="s">
        <v>9</v>
      </c>
      <c r="G5" s="55" t="s">
        <v>9</v>
      </c>
    </row>
    <row r="7" spans="1:8" x14ac:dyDescent="0.25">
      <c r="A7" s="55" t="s">
        <v>10</v>
      </c>
      <c r="B7" s="55"/>
      <c r="C7" s="55"/>
      <c r="D7" s="55"/>
      <c r="E7" s="55"/>
      <c r="F7" s="55"/>
      <c r="G7" s="55"/>
      <c r="H7" s="55"/>
    </row>
    <row r="8" spans="1:8" x14ac:dyDescent="0.25">
      <c r="C8" s="3"/>
      <c r="E8" t="s">
        <v>11</v>
      </c>
      <c r="F8" s="2">
        <v>1</v>
      </c>
      <c r="G8" s="3"/>
    </row>
    <row r="9" spans="1:8" x14ac:dyDescent="0.25">
      <c r="A9" s="4" t="s">
        <v>12</v>
      </c>
      <c r="B9" s="4" t="s">
        <v>13</v>
      </c>
      <c r="C9" s="4" t="s">
        <v>14</v>
      </c>
      <c r="D9" s="4" t="s">
        <v>15</v>
      </c>
      <c r="E9" s="4" t="s">
        <v>16</v>
      </c>
      <c r="F9" s="4" t="s">
        <v>17</v>
      </c>
      <c r="G9" s="4" t="s">
        <v>18</v>
      </c>
      <c r="H9" s="4" t="s">
        <v>19</v>
      </c>
    </row>
    <row r="10" spans="1:8" ht="135" x14ac:dyDescent="0.25">
      <c r="A10" s="4" t="s">
        <v>20</v>
      </c>
      <c r="B10" s="4" t="s">
        <v>21</v>
      </c>
      <c r="C10" s="5">
        <v>70000</v>
      </c>
      <c r="D10" s="4" t="s">
        <v>22</v>
      </c>
      <c r="E10" s="4" t="s">
        <v>23</v>
      </c>
      <c r="F10" s="6">
        <v>1</v>
      </c>
      <c r="G10" s="5">
        <v>70000</v>
      </c>
      <c r="H10" s="7" t="s">
        <v>24</v>
      </c>
    </row>
    <row r="11" spans="1:8" ht="60" x14ac:dyDescent="0.25">
      <c r="A11" s="4" t="s">
        <v>20</v>
      </c>
      <c r="B11" s="4" t="s">
        <v>21</v>
      </c>
      <c r="C11" s="5">
        <v>135000</v>
      </c>
      <c r="D11" s="4" t="s">
        <v>25</v>
      </c>
      <c r="E11" s="4" t="s">
        <v>26</v>
      </c>
      <c r="F11" s="6">
        <v>1</v>
      </c>
      <c r="G11" s="5">
        <v>135000</v>
      </c>
      <c r="H11" s="7" t="s">
        <v>27</v>
      </c>
    </row>
    <row r="12" spans="1:8" ht="30" x14ac:dyDescent="0.25">
      <c r="A12" s="4" t="s">
        <v>20</v>
      </c>
      <c r="B12" s="4" t="s">
        <v>21</v>
      </c>
      <c r="C12" s="5">
        <v>173900</v>
      </c>
      <c r="D12" s="4" t="s">
        <v>28</v>
      </c>
      <c r="E12" s="4" t="s">
        <v>26</v>
      </c>
      <c r="F12" s="6">
        <v>1</v>
      </c>
      <c r="G12" s="5">
        <v>173900</v>
      </c>
      <c r="H12" s="7" t="s">
        <v>29</v>
      </c>
    </row>
    <row r="13" spans="1:8" x14ac:dyDescent="0.25">
      <c r="C13" s="3"/>
      <c r="F13" s="8"/>
      <c r="G13" s="3"/>
    </row>
    <row r="14" spans="1:8" x14ac:dyDescent="0.25">
      <c r="A14" s="55" t="s">
        <v>30</v>
      </c>
      <c r="B14" s="55"/>
      <c r="C14" s="55"/>
      <c r="D14" s="55"/>
      <c r="E14" s="55"/>
      <c r="F14" s="55"/>
      <c r="G14" s="55"/>
      <c r="H14" s="55"/>
    </row>
    <row r="15" spans="1:8" x14ac:dyDescent="0.25">
      <c r="C15" s="3"/>
      <c r="E15" t="s">
        <v>11</v>
      </c>
      <c r="F15" s="2">
        <v>1</v>
      </c>
      <c r="G15" s="3"/>
    </row>
    <row r="16" spans="1:8" x14ac:dyDescent="0.25">
      <c r="A16" s="4" t="s">
        <v>12</v>
      </c>
      <c r="B16" s="4" t="s">
        <v>13</v>
      </c>
      <c r="C16" s="4" t="s">
        <v>14</v>
      </c>
      <c r="D16" s="4" t="s">
        <v>15</v>
      </c>
      <c r="E16" s="4" t="s">
        <v>16</v>
      </c>
      <c r="F16" s="4" t="s">
        <v>17</v>
      </c>
      <c r="G16" s="4" t="s">
        <v>18</v>
      </c>
      <c r="H16" s="4" t="s">
        <v>19</v>
      </c>
    </row>
    <row r="17" spans="1:8" x14ac:dyDescent="0.25">
      <c r="A17" s="4" t="s">
        <v>31</v>
      </c>
      <c r="B17" s="4" t="s">
        <v>21</v>
      </c>
      <c r="C17" s="5">
        <v>69300</v>
      </c>
      <c r="D17" s="4" t="s">
        <v>28</v>
      </c>
      <c r="E17" s="4" t="s">
        <v>32</v>
      </c>
      <c r="F17" s="6">
        <v>1</v>
      </c>
      <c r="G17" s="5">
        <v>69300</v>
      </c>
      <c r="H17" s="4" t="s">
        <v>33</v>
      </c>
    </row>
    <row r="18" spans="1:8" ht="210" x14ac:dyDescent="0.25">
      <c r="A18" s="4" t="s">
        <v>31</v>
      </c>
      <c r="B18" s="4" t="s">
        <v>31</v>
      </c>
      <c r="C18" s="5">
        <v>77000</v>
      </c>
      <c r="D18" s="4" t="s">
        <v>22</v>
      </c>
      <c r="E18" s="4" t="s">
        <v>34</v>
      </c>
      <c r="F18" s="6">
        <v>1</v>
      </c>
      <c r="G18" s="5">
        <v>77000</v>
      </c>
      <c r="H18" s="7" t="s">
        <v>35</v>
      </c>
    </row>
    <row r="19" spans="1:8" ht="90" x14ac:dyDescent="0.25">
      <c r="A19" s="4" t="s">
        <v>31</v>
      </c>
      <c r="B19" s="4" t="s">
        <v>21</v>
      </c>
      <c r="C19" s="5">
        <v>89000</v>
      </c>
      <c r="D19" s="4" t="s">
        <v>22</v>
      </c>
      <c r="E19" s="4" t="s">
        <v>36</v>
      </c>
      <c r="F19" s="6">
        <v>1</v>
      </c>
      <c r="G19" s="5">
        <v>89000</v>
      </c>
      <c r="H19" s="7" t="s">
        <v>37</v>
      </c>
    </row>
    <row r="20" spans="1:8" ht="45" x14ac:dyDescent="0.25">
      <c r="A20" s="4" t="s">
        <v>31</v>
      </c>
      <c r="B20" s="4" t="s">
        <v>21</v>
      </c>
      <c r="C20" s="5">
        <v>125000</v>
      </c>
      <c r="D20" s="4" t="s">
        <v>25</v>
      </c>
      <c r="E20" s="4" t="s">
        <v>38</v>
      </c>
      <c r="F20" s="6">
        <v>1</v>
      </c>
      <c r="G20" s="5">
        <v>125000</v>
      </c>
      <c r="H20" s="7" t="s">
        <v>39</v>
      </c>
    </row>
  </sheetData>
  <mergeCells count="7">
    <mergeCell ref="A7:H7"/>
    <mergeCell ref="A14:H14"/>
    <mergeCell ref="C1:G1"/>
    <mergeCell ref="C2:G2"/>
    <mergeCell ref="C3:G3"/>
    <mergeCell ref="C4:G4"/>
    <mergeCell ref="C5:G5"/>
  </mergeCells>
  <pageMargins left="0.75" right="0.75" top="0.75" bottom="0.5" header="0.5" footer="0.75"/>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topLeftCell="E1" workbookViewId="0">
      <selection activeCell="J20" sqref="J20"/>
    </sheetView>
  </sheetViews>
  <sheetFormatPr baseColWidth="10" defaultRowHeight="15" x14ac:dyDescent="0.25"/>
  <cols>
    <col min="1" max="2" width="6.85546875" style="14" customWidth="1"/>
    <col min="3" max="3" width="12.140625" style="15" customWidth="1"/>
    <col min="4" max="4" width="40.5703125" style="14" customWidth="1"/>
    <col min="5" max="5" width="55.140625" style="14" customWidth="1"/>
    <col min="6" max="6" width="16.140625" style="16" customWidth="1"/>
    <col min="7" max="7" width="7.85546875" style="15" customWidth="1"/>
    <col min="8" max="8" width="11.42578125" style="17"/>
    <col min="9" max="9" width="11.42578125" style="18"/>
    <col min="10" max="10" width="12.42578125" style="19" bestFit="1" customWidth="1"/>
    <col min="11" max="11" width="11.42578125" style="14"/>
    <col min="12" max="12" width="13" style="19" bestFit="1" customWidth="1"/>
    <col min="13" max="13" width="11.42578125" style="14"/>
    <col min="14" max="14" width="12.42578125" style="19" bestFit="1" customWidth="1"/>
    <col min="15" max="15" width="11.42578125" style="14"/>
    <col min="16" max="16" width="32.42578125" style="14" bestFit="1" customWidth="1"/>
    <col min="17" max="17" width="28.28515625" style="20" customWidth="1"/>
    <col min="18" max="16384" width="11.42578125" style="14"/>
  </cols>
  <sheetData>
    <row r="1" spans="1:17" ht="15.75" thickBot="1" x14ac:dyDescent="0.3"/>
    <row r="2" spans="1:17" x14ac:dyDescent="0.25">
      <c r="D2" s="21" t="s">
        <v>0</v>
      </c>
      <c r="E2" s="56" t="s">
        <v>1</v>
      </c>
      <c r="F2" s="56" t="s">
        <v>1</v>
      </c>
      <c r="G2" s="56" t="s">
        <v>1</v>
      </c>
      <c r="H2" s="56" t="s">
        <v>1</v>
      </c>
      <c r="I2" s="57" t="s">
        <v>1</v>
      </c>
    </row>
    <row r="3" spans="1:17" x14ac:dyDescent="0.25">
      <c r="D3" s="22" t="s">
        <v>2</v>
      </c>
      <c r="E3" s="58" t="s">
        <v>3</v>
      </c>
      <c r="F3" s="58" t="s">
        <v>3</v>
      </c>
      <c r="G3" s="58" t="s">
        <v>3</v>
      </c>
      <c r="H3" s="58" t="s">
        <v>3</v>
      </c>
      <c r="I3" s="59" t="s">
        <v>3</v>
      </c>
    </row>
    <row r="4" spans="1:17" x14ac:dyDescent="0.25">
      <c r="D4" s="22" t="s">
        <v>4</v>
      </c>
      <c r="E4" s="58" t="s">
        <v>5</v>
      </c>
      <c r="F4" s="58" t="s">
        <v>5</v>
      </c>
      <c r="G4" s="58" t="s">
        <v>5</v>
      </c>
      <c r="H4" s="58" t="s">
        <v>5</v>
      </c>
      <c r="I4" s="59" t="s">
        <v>5</v>
      </c>
    </row>
    <row r="5" spans="1:17" x14ac:dyDescent="0.25">
      <c r="D5" s="22" t="s">
        <v>6</v>
      </c>
      <c r="E5" s="58" t="s">
        <v>7</v>
      </c>
      <c r="F5" s="58" t="s">
        <v>7</v>
      </c>
      <c r="G5" s="58" t="s">
        <v>7</v>
      </c>
      <c r="H5" s="58" t="s">
        <v>7</v>
      </c>
      <c r="I5" s="59" t="s">
        <v>7</v>
      </c>
      <c r="M5" s="14" t="s">
        <v>40</v>
      </c>
    </row>
    <row r="6" spans="1:17" ht="15.75" thickBot="1" x14ac:dyDescent="0.3">
      <c r="D6" s="23" t="s">
        <v>8</v>
      </c>
      <c r="E6" s="60" t="s">
        <v>9</v>
      </c>
      <c r="F6" s="60" t="s">
        <v>9</v>
      </c>
      <c r="G6" s="60" t="s">
        <v>9</v>
      </c>
      <c r="H6" s="60" t="s">
        <v>9</v>
      </c>
      <c r="I6" s="61" t="s">
        <v>9</v>
      </c>
    </row>
    <row r="7" spans="1:17" x14ac:dyDescent="0.25">
      <c r="C7" s="15" t="s">
        <v>40</v>
      </c>
    </row>
    <row r="8" spans="1:17" s="27" customFormat="1" ht="60" x14ac:dyDescent="0.25">
      <c r="A8" s="24" t="s">
        <v>41</v>
      </c>
      <c r="B8" s="24"/>
      <c r="C8" s="24" t="s">
        <v>42</v>
      </c>
      <c r="D8" s="24" t="s">
        <v>43</v>
      </c>
      <c r="E8" s="24" t="s">
        <v>44</v>
      </c>
      <c r="F8" s="24" t="s">
        <v>45</v>
      </c>
      <c r="G8" s="24" t="s">
        <v>46</v>
      </c>
      <c r="H8" s="25" t="s">
        <v>47</v>
      </c>
      <c r="I8" s="25" t="s">
        <v>48</v>
      </c>
      <c r="J8" s="26" t="s">
        <v>49</v>
      </c>
      <c r="K8" s="24" t="s">
        <v>50</v>
      </c>
      <c r="L8" s="26" t="s">
        <v>51</v>
      </c>
      <c r="M8" s="24" t="s">
        <v>52</v>
      </c>
      <c r="N8" s="26" t="s">
        <v>53</v>
      </c>
      <c r="O8" s="24" t="s">
        <v>54</v>
      </c>
      <c r="P8" s="24" t="s">
        <v>55</v>
      </c>
      <c r="Q8" s="24" t="s">
        <v>56</v>
      </c>
    </row>
    <row r="9" spans="1:17" s="16" customFormat="1" ht="165" x14ac:dyDescent="0.25">
      <c r="A9" s="28" t="s">
        <v>20</v>
      </c>
      <c r="B9" s="28" t="s">
        <v>21</v>
      </c>
      <c r="C9" s="29" t="s">
        <v>59</v>
      </c>
      <c r="D9" s="30" t="s">
        <v>60</v>
      </c>
      <c r="E9" s="31" t="s">
        <v>24</v>
      </c>
      <c r="F9" s="32" t="s">
        <v>23</v>
      </c>
      <c r="G9" s="33" t="s">
        <v>57</v>
      </c>
      <c r="H9" s="38">
        <v>70000</v>
      </c>
      <c r="I9" s="34">
        <f>(J9+L9+N9)/3</f>
        <v>119666.66666666667</v>
      </c>
      <c r="J9" s="35">
        <v>115000</v>
      </c>
      <c r="K9" s="33" t="s">
        <v>65</v>
      </c>
      <c r="L9" s="35">
        <v>125000</v>
      </c>
      <c r="M9" s="33" t="s">
        <v>64</v>
      </c>
      <c r="N9" s="35">
        <v>119000</v>
      </c>
      <c r="O9" s="33" t="s">
        <v>63</v>
      </c>
      <c r="P9" s="36" t="s">
        <v>58</v>
      </c>
      <c r="Q9" s="10" t="s">
        <v>22</v>
      </c>
    </row>
    <row r="10" spans="1:17" s="16" customFormat="1" ht="75" x14ac:dyDescent="0.25">
      <c r="A10" s="28" t="s">
        <v>20</v>
      </c>
      <c r="B10" s="28" t="s">
        <v>21</v>
      </c>
      <c r="C10" s="29" t="s">
        <v>59</v>
      </c>
      <c r="D10" s="30" t="s">
        <v>60</v>
      </c>
      <c r="E10" s="31" t="s">
        <v>27</v>
      </c>
      <c r="F10" s="32" t="s">
        <v>26</v>
      </c>
      <c r="G10" s="33" t="s">
        <v>57</v>
      </c>
      <c r="H10" s="38">
        <v>135000</v>
      </c>
      <c r="I10" s="34">
        <f t="shared" ref="I10:I15" si="0">(J10+L10+N10)/3</f>
        <v>119666.66666666667</v>
      </c>
      <c r="J10" s="35">
        <v>115000</v>
      </c>
      <c r="K10" s="33" t="s">
        <v>65</v>
      </c>
      <c r="L10" s="35">
        <v>125000</v>
      </c>
      <c r="M10" s="33" t="s">
        <v>64</v>
      </c>
      <c r="N10" s="35">
        <v>119000</v>
      </c>
      <c r="O10" s="33" t="s">
        <v>63</v>
      </c>
      <c r="P10" s="36" t="s">
        <v>58</v>
      </c>
      <c r="Q10" s="10" t="s">
        <v>25</v>
      </c>
    </row>
    <row r="11" spans="1:17" ht="30" x14ac:dyDescent="0.25">
      <c r="A11" s="28" t="s">
        <v>20</v>
      </c>
      <c r="B11" s="28" t="s">
        <v>21</v>
      </c>
      <c r="C11" s="29" t="s">
        <v>59</v>
      </c>
      <c r="D11" s="30" t="s">
        <v>60</v>
      </c>
      <c r="E11" s="31" t="s">
        <v>29</v>
      </c>
      <c r="F11" s="32" t="s">
        <v>26</v>
      </c>
      <c r="G11" s="33" t="s">
        <v>57</v>
      </c>
      <c r="H11" s="38">
        <v>173900</v>
      </c>
      <c r="I11" s="34">
        <f t="shared" si="0"/>
        <v>119666.66666666667</v>
      </c>
      <c r="J11" s="35">
        <v>115000</v>
      </c>
      <c r="K11" s="33" t="s">
        <v>65</v>
      </c>
      <c r="L11" s="35">
        <v>125000</v>
      </c>
      <c r="M11" s="33" t="s">
        <v>64</v>
      </c>
      <c r="N11" s="35">
        <v>119000</v>
      </c>
      <c r="O11" s="33" t="s">
        <v>63</v>
      </c>
      <c r="P11" s="36" t="s">
        <v>58</v>
      </c>
      <c r="Q11" s="12" t="s">
        <v>28</v>
      </c>
    </row>
    <row r="12" spans="1:17" ht="28.5" x14ac:dyDescent="0.25">
      <c r="A12" s="9" t="s">
        <v>31</v>
      </c>
      <c r="B12" s="10" t="s">
        <v>21</v>
      </c>
      <c r="C12" s="29" t="s">
        <v>61</v>
      </c>
      <c r="D12" s="37" t="s">
        <v>62</v>
      </c>
      <c r="E12" s="13" t="s">
        <v>33</v>
      </c>
      <c r="F12" s="10" t="s">
        <v>32</v>
      </c>
      <c r="G12" s="33" t="s">
        <v>57</v>
      </c>
      <c r="H12" s="38">
        <v>69300</v>
      </c>
      <c r="I12" s="34">
        <f t="shared" si="0"/>
        <v>66762</v>
      </c>
      <c r="J12" s="35">
        <v>65999</v>
      </c>
      <c r="K12" s="33" t="s">
        <v>68</v>
      </c>
      <c r="L12" s="35">
        <v>65699</v>
      </c>
      <c r="M12" s="33" t="s">
        <v>66</v>
      </c>
      <c r="N12" s="35">
        <v>68588</v>
      </c>
      <c r="O12" s="33" t="s">
        <v>67</v>
      </c>
      <c r="P12" s="36" t="s">
        <v>58</v>
      </c>
      <c r="Q12" s="10" t="s">
        <v>28</v>
      </c>
    </row>
    <row r="13" spans="1:17" ht="225" x14ac:dyDescent="0.25">
      <c r="A13" s="47" t="s">
        <v>31</v>
      </c>
      <c r="B13" s="48" t="s">
        <v>31</v>
      </c>
      <c r="C13" s="51" t="s">
        <v>61</v>
      </c>
      <c r="D13" s="52" t="s">
        <v>62</v>
      </c>
      <c r="E13" s="11" t="s">
        <v>35</v>
      </c>
      <c r="F13" s="48" t="s">
        <v>34</v>
      </c>
      <c r="G13" s="40" t="s">
        <v>57</v>
      </c>
      <c r="H13" s="41">
        <v>77000</v>
      </c>
      <c r="I13" s="42">
        <f t="shared" si="0"/>
        <v>55807.666666666664</v>
      </c>
      <c r="J13" s="43">
        <v>52999</v>
      </c>
      <c r="K13" s="40" t="s">
        <v>69</v>
      </c>
      <c r="L13" s="43">
        <v>60299</v>
      </c>
      <c r="M13" s="40" t="s">
        <v>70</v>
      </c>
      <c r="N13" s="43">
        <v>54125</v>
      </c>
      <c r="O13" s="40" t="s">
        <v>71</v>
      </c>
      <c r="P13" s="44" t="s">
        <v>58</v>
      </c>
      <c r="Q13" s="10" t="s">
        <v>22</v>
      </c>
    </row>
    <row r="14" spans="1:17" ht="105" x14ac:dyDescent="0.25">
      <c r="A14" s="39" t="s">
        <v>31</v>
      </c>
      <c r="B14" s="39" t="s">
        <v>21</v>
      </c>
      <c r="C14" s="29" t="s">
        <v>61</v>
      </c>
      <c r="D14" s="37" t="s">
        <v>62</v>
      </c>
      <c r="E14" s="31" t="s">
        <v>37</v>
      </c>
      <c r="F14" s="39" t="s">
        <v>36</v>
      </c>
      <c r="G14" s="33" t="s">
        <v>57</v>
      </c>
      <c r="H14" s="49">
        <v>89000</v>
      </c>
      <c r="I14" s="34">
        <f t="shared" si="0"/>
        <v>69999</v>
      </c>
      <c r="J14" s="53">
        <v>76499</v>
      </c>
      <c r="K14" s="54" t="s">
        <v>74</v>
      </c>
      <c r="L14" s="53">
        <v>71999</v>
      </c>
      <c r="M14" s="54" t="s">
        <v>73</v>
      </c>
      <c r="N14" s="53">
        <v>61499</v>
      </c>
      <c r="O14" s="54" t="s">
        <v>72</v>
      </c>
      <c r="P14" s="54" t="s">
        <v>58</v>
      </c>
      <c r="Q14" s="10" t="s">
        <v>22</v>
      </c>
    </row>
    <row r="15" spans="1:17" ht="60" x14ac:dyDescent="0.25">
      <c r="A15" s="29" t="s">
        <v>31</v>
      </c>
      <c r="B15" s="29" t="s">
        <v>21</v>
      </c>
      <c r="C15" s="29" t="s">
        <v>61</v>
      </c>
      <c r="D15" s="37" t="s">
        <v>62</v>
      </c>
      <c r="E15" s="31" t="s">
        <v>39</v>
      </c>
      <c r="F15" s="39" t="s">
        <v>38</v>
      </c>
      <c r="G15" s="33" t="s">
        <v>57</v>
      </c>
      <c r="H15" s="50">
        <v>125000</v>
      </c>
      <c r="I15" s="34">
        <f t="shared" si="0"/>
        <v>0</v>
      </c>
      <c r="J15" s="45"/>
      <c r="K15" s="46"/>
      <c r="L15" s="45"/>
      <c r="M15" s="46"/>
      <c r="N15" s="45"/>
      <c r="O15" s="46"/>
      <c r="P15" s="46"/>
      <c r="Q15" s="12" t="s">
        <v>25</v>
      </c>
    </row>
  </sheetData>
  <mergeCells count="5">
    <mergeCell ref="E2:I2"/>
    <mergeCell ref="E3:I3"/>
    <mergeCell ref="E4:I4"/>
    <mergeCell ref="E5:I5"/>
    <mergeCell ref="E6:I6"/>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Cuadro comparativo</vt:lpstr>
      <vt:lpstr>125000</vt:lpstr>
      <vt:lpstr>CantidadSolicitada</vt:lpstr>
      <vt:lpstr>Datos</vt:lpstr>
      <vt:lpstr>DatosRenglon</vt:lpstr>
      <vt:lpstr>DatosTitulos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Cabaña</dc:creator>
  <cp:lastModifiedBy>Roberto Cabaña</cp:lastModifiedBy>
  <dcterms:created xsi:type="dcterms:W3CDTF">2021-11-01T11:17:02Z</dcterms:created>
  <dcterms:modified xsi:type="dcterms:W3CDTF">2021-11-04T10:59:11Z</dcterms:modified>
</cp:coreProperties>
</file>