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0" yWindow="0" windowWidth="12345" windowHeight="3210" activeTab="1"/>
  </bookViews>
  <sheets>
    <sheet name="Cuadro comparativo" sheetId="2" r:id="rId1"/>
    <sheet name="comparativa de precios" sheetId="3" r:id="rId2"/>
  </sheets>
  <definedNames>
    <definedName name="CantidadSolicitada">'Cuadro comparativo'!$F$8:$F$8,'Cuadro comparativo'!$F$14:$F$14,'Cuadro comparativo'!$F$19:$F$19,'Cuadro comparativo'!$F$26:$F$26,'Cuadro comparativo'!$F$32:$F$32,'Cuadro comparativo'!$F$37:$F$37,'Cuadro comparativo'!$F$42:$F$42,'Cuadro comparativo'!$F$47:$F$47,'Cuadro comparativo'!$F$52:$F$52,'Cuadro comparativo'!$F$57:$F$57,'Cuadro comparativo'!$F$62:$F$62,'Cuadro comparativo'!$F$68:$F$68,'Cuadro comparativo'!$F$73:$F$73,'Cuadro comparativo'!$F$78:$F$78,'Cuadro comparativo'!$F$84:$F$84,'Cuadro comparativo'!$F$89:$F$89,'Cuadro comparativo'!$F$94:$F$94</definedName>
    <definedName name="Datos">'Cuadro comparativo'!$C$1:$G$5</definedName>
    <definedName name="DatosRenglon">'Cuadro comparativo'!$A$7:$H$7,'Cuadro comparativo'!$A$13:$H$13,'Cuadro comparativo'!$A$18:$H$18,'Cuadro comparativo'!$A$25:$H$25,'Cuadro comparativo'!$A$31:$H$31,'Cuadro comparativo'!$A$36:$H$36,'Cuadro comparativo'!$A$41:$H$41,'Cuadro comparativo'!$A$46:$H$46,'Cuadro comparativo'!$A$51:$H$51,'Cuadro comparativo'!$A$56:$H$56,'Cuadro comparativo'!$A$61:$H$61,'Cuadro comparativo'!$A$67:$H$67,'Cuadro comparativo'!$A$72:$H$72,'Cuadro comparativo'!$A$77:$H$77,'Cuadro comparativo'!$A$83:$H$83,'Cuadro comparativo'!$A$88:$H$88,'Cuadro comparativo'!$A$93:$H$93</definedName>
    <definedName name="DatosTitulos">'Cuadro comparativo'!$B$1:$B$5</definedName>
  </definedNames>
  <calcPr calcId="152511"/>
</workbook>
</file>

<file path=xl/calcChain.xml><?xml version="1.0" encoding="utf-8"?>
<calcChain xmlns="http://schemas.openxmlformats.org/spreadsheetml/2006/main">
  <c r="I27" i="3" l="1"/>
  <c r="I28" i="3"/>
  <c r="I29" i="3"/>
  <c r="I30" i="3"/>
  <c r="I31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</calcChain>
</file>

<file path=xl/sharedStrings.xml><?xml version="1.0" encoding="utf-8"?>
<sst xmlns="http://schemas.openxmlformats.org/spreadsheetml/2006/main" count="620" uniqueCount="204">
  <si>
    <t>Número expediente:</t>
  </si>
  <si>
    <t>EX-2021-02931710- -GDEMZA-DRNR#SAYOT</t>
  </si>
  <si>
    <t>Número proceso de compra:</t>
  </si>
  <si>
    <t>12304-0006-CDI21</t>
  </si>
  <si>
    <t>Nombre descriptivo proceso de compra:</t>
  </si>
  <si>
    <t>Herramientas para Producción Forestal</t>
  </si>
  <si>
    <t>Unidad Operativa de Compras:</t>
  </si>
  <si>
    <t>1-23-04 - Dirección de Recursos Naturales Renovables</t>
  </si>
  <si>
    <t>Fecha de Apertura:</t>
  </si>
  <si>
    <t>27/10/2021</t>
  </si>
  <si>
    <t>Renglón: 1, Código: 510030363.3, Descripción: TENAZA ARMADOR 9"  Presentación:  UNIDAD</t>
  </si>
  <si>
    <t>Cantidad Solicitada:</t>
  </si>
  <si>
    <t>Renglón</t>
  </si>
  <si>
    <t>Alternativa</t>
  </si>
  <si>
    <t>Precio unitario</t>
  </si>
  <si>
    <t>Proveedor</t>
  </si>
  <si>
    <t>Marca</t>
  </si>
  <si>
    <t>Cantidad ofertada</t>
  </si>
  <si>
    <t>Total por renglón</t>
  </si>
  <si>
    <t>Especificacion técnica</t>
  </si>
  <si>
    <t>1</t>
  </si>
  <si>
    <t>Base</t>
  </si>
  <si>
    <t>TECMEC SRL</t>
  </si>
  <si>
    <t>BIASSONI</t>
  </si>
  <si>
    <t>TENAZA ARMADOR 9"</t>
  </si>
  <si>
    <t>NATALIA VANESA SILVA</t>
  </si>
  <si>
    <t>TENAZA BAHCO 2339-220AC 9" ARMADOR M/CORTE</t>
  </si>
  <si>
    <t xml:space="preserve">TENAZA BAHCO 2339-220AC 9" ARMADOR M/CORTE     
</t>
  </si>
  <si>
    <t>Renglón: 2, Código: 510030078.2, Descripción: MARTILLO DE PENA CHICO  Presentación:  UNIDAD</t>
  </si>
  <si>
    <t>2</t>
  </si>
  <si>
    <t>HAMILTON</t>
  </si>
  <si>
    <t>MARTILLO GALPONERO 450g, MANGO DE FIBRA</t>
  </si>
  <si>
    <t>Renglón: 3, Código: 510030117.57, Descripción: PINZA UNIVERSAL 200 MM  Presentación:  UNIDAD</t>
  </si>
  <si>
    <t>3</t>
  </si>
  <si>
    <t>PINZA UNIVERSAL 8"</t>
  </si>
  <si>
    <t>PINZA UNIVERSAL 8" METZ AISLADA</t>
  </si>
  <si>
    <t xml:space="preserve">PINZA UNIVERSAL 8" METZ AISLADA (1)     
</t>
  </si>
  <si>
    <t>PINZA UNIVERSAL BAHCO 2621-200A - 8" - 200 mm</t>
  </si>
  <si>
    <t xml:space="preserve">PINZA UNIVERSAL BAHCO 2621-200A - 8" - 200 mm  
</t>
  </si>
  <si>
    <t>Renglón: 4, Código: 510030342.5, Descripción: MAZA DE 5 KG. C/MANGO DE MADERA  Presentación:  UNIDAD</t>
  </si>
  <si>
    <t>4</t>
  </si>
  <si>
    <t>CHAYTO</t>
  </si>
  <si>
    <t>MAZA 5KG CON CABO DE MADERA</t>
  </si>
  <si>
    <t>MAZA OCTOG. EL ROBLE 10.000 kg</t>
  </si>
  <si>
    <t xml:space="preserve">MAZA OCTOG. EL ROBLE 10.000 kg   </t>
  </si>
  <si>
    <t>Renglón: 5, Código: 520010036.1, Descripción: RASTRILLO  Presentación:  UNIDAD</t>
  </si>
  <si>
    <t>5</t>
  </si>
  <si>
    <t>RASTRILLO BARRE HOJAS REGULABLE CON CABO</t>
  </si>
  <si>
    <t>Renglón: 6, Código: 510030207.1, Descripción: PALA PUNTA CORAZON  Presentación:  UNIDAD</t>
  </si>
  <si>
    <t>6</t>
  </si>
  <si>
    <t>PALA PUNTA CORAZON CON CABO LARGO</t>
  </si>
  <si>
    <t>Renglón: 7, Código: 510030207.4, Descripción: PALA DE PUNTA CUADRADA  Presentación:  UNIDAD</t>
  </si>
  <si>
    <t>7</t>
  </si>
  <si>
    <t>FORJADA CABO CORTO</t>
  </si>
  <si>
    <t>Renglón: 8, Código: 520010038.5, Descripción: AZADON CON CABO  Presentación:  UNIDAD</t>
  </si>
  <si>
    <t>8</t>
  </si>
  <si>
    <t>FORAJADA, 3 LIBRAS</t>
  </si>
  <si>
    <t>Renglón: 9, Código: 530050005.1, Descripción: CABO AZADA  Presentación:  UNIDAD</t>
  </si>
  <si>
    <t>9</t>
  </si>
  <si>
    <t>TIMBO</t>
  </si>
  <si>
    <t>1,20 M</t>
  </si>
  <si>
    <t>Renglón: 10, Código: 370040015.1, Descripción: RASTRILLO CON RIENDA 16 DIENTES  Presentación:  UNIDAD</t>
  </si>
  <si>
    <t>10</t>
  </si>
  <si>
    <t>RASTRILLO CON RIENDA, 18 DIENTES, CON CABO</t>
  </si>
  <si>
    <t>Renglón: 11, Código: 510030140.12, Descripción: LLAVE AJUSTABLE DISTINTAS MEDIDAS  Presentación:  UNIDAD</t>
  </si>
  <si>
    <t>11</t>
  </si>
  <si>
    <t>TRAMONTINA</t>
  </si>
  <si>
    <t>18"</t>
  </si>
  <si>
    <t>LLAVE AJUSTABLE BAHCO 8075 A IP - 18"</t>
  </si>
  <si>
    <t xml:space="preserve">LLAVE AJUSTABLE BAHCO 8075 A IP - 18" (1)  
  </t>
  </si>
  <si>
    <t>Renglón: 12, Código: 370010031.3, Descripción: TIJERA DE PODAR  Presentación:  UNIDAD</t>
  </si>
  <si>
    <t>12</t>
  </si>
  <si>
    <t>9" P-240</t>
  </si>
  <si>
    <t>Renglón: 13, Código: 510030379.2, Descripción: PODON PARA PODAR
  Presentación:  UNIDAD</t>
  </si>
  <si>
    <t>13</t>
  </si>
  <si>
    <t>600</t>
  </si>
  <si>
    <t>Renglón: 14, Código: 370040040.1, Descripción: MANGUERA PARA RIEGO DE GOMA Y TELA REFORZADA DE 3/4"  Presentación:  X METRO  Solicitado:  METRO</t>
  </si>
  <si>
    <t>14</t>
  </si>
  <si>
    <t>TECNOCOM</t>
  </si>
  <si>
    <t>AZUL REFORZADA POR 25M</t>
  </si>
  <si>
    <t xml:space="preserve">MANGUERA RIEGO A. PRESION 3/4 - 10 lb </t>
  </si>
  <si>
    <t xml:space="preserve">MANGUERA RIEGO A. PRESION 3/4 - 10 lb - ROLO 
25MTS    </t>
  </si>
  <si>
    <t>Renglón: 15, Código: 420020052.1, Descripción: GUANTE VAQUETA  Presentación:  X PAR  Solicitado:  PAR</t>
  </si>
  <si>
    <t>15</t>
  </si>
  <si>
    <t>FLEXICUER</t>
  </si>
  <si>
    <t>GIANTE VAQUETA MEDIO PASEO</t>
  </si>
  <si>
    <t>Renglón: 16, Código: 420020089.1, Descripción: GUANTE DE ALGODON MOTEADO  Presentación:  X PAR  Solicitado:  PAR</t>
  </si>
  <si>
    <t>16</t>
  </si>
  <si>
    <t>FLUVE</t>
  </si>
  <si>
    <t>PRIMERA CALIDAD</t>
  </si>
  <si>
    <t>Renglón: 17, Código: 420020240.3, Descripción: GUANTE LATEX IND.PESADO MEDIAN  Presentación:  X PAR  Solicitado:  PAR</t>
  </si>
  <si>
    <t>17</t>
  </si>
  <si>
    <t>TACOLATEX</t>
  </si>
  <si>
    <t>LIVIANO N10</t>
  </si>
  <si>
    <t xml:space="preserve"> </t>
  </si>
  <si>
    <t>N°</t>
  </si>
  <si>
    <t>Código de insumo</t>
  </si>
  <si>
    <t>Descripción</t>
  </si>
  <si>
    <t>Especificaciones Tecnicas Proveedor</t>
  </si>
  <si>
    <t>Marca cotizada</t>
  </si>
  <si>
    <t>Presentación</t>
  </si>
  <si>
    <t>Precio cotizado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</si>
  <si>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</si>
  <si>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</si>
  <si>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</si>
  <si>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</si>
  <si>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</si>
  <si>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</si>
  <si>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</si>
  <si>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</si>
  <si>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</si>
  <si>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unidad</t>
  </si>
  <si>
    <t>,</t>
  </si>
  <si>
    <t>510030363.3</t>
  </si>
  <si>
    <t>510030078.2</t>
  </si>
  <si>
    <t>MARTILLO DE PENA CHICO</t>
  </si>
  <si>
    <t>PINZA UNIVERSAL 200 MM</t>
  </si>
  <si>
    <t>510030117.57</t>
  </si>
  <si>
    <t>510030342.5</t>
  </si>
  <si>
    <t>MAZA DE 5 KG. C/MANGO DE MADERA</t>
  </si>
  <si>
    <t>RASTRILLO</t>
  </si>
  <si>
    <t>520010036.1</t>
  </si>
  <si>
    <t>510030207.1</t>
  </si>
  <si>
    <t xml:space="preserve"> PALA PUNTA CORAZON</t>
  </si>
  <si>
    <t>510030207.4</t>
  </si>
  <si>
    <t>PALA DE PUNTA CUADRADA</t>
  </si>
  <si>
    <t>520010038.5</t>
  </si>
  <si>
    <t>AZADON CON CABO</t>
  </si>
  <si>
    <t>530050005.1</t>
  </si>
  <si>
    <t>CABO AZADA</t>
  </si>
  <si>
    <t xml:space="preserve"> 370040015.1</t>
  </si>
  <si>
    <t>RASTRILLO CON RIENDA 16 DIENTES</t>
  </si>
  <si>
    <t>510030140.12</t>
  </si>
  <si>
    <t xml:space="preserve"> LLAVE AJUSTABLE DISTINTAS MEDIDAS</t>
  </si>
  <si>
    <t>370010031.3</t>
  </si>
  <si>
    <t>TIJERA DE PODAR</t>
  </si>
  <si>
    <t xml:space="preserve"> 510030379.2</t>
  </si>
  <si>
    <t>PODON PARA PODAR</t>
  </si>
  <si>
    <t>370040040.1</t>
  </si>
  <si>
    <t>MANGUERA PARA RIEGO DE GOMA Y TELA REFORZADA DE 3/4"</t>
  </si>
  <si>
    <t>420020052.1</t>
  </si>
  <si>
    <t>420020089.1</t>
  </si>
  <si>
    <t>420020240.3</t>
  </si>
  <si>
    <t>GUANTE VAQUETA</t>
  </si>
  <si>
    <t>GUANTE DE ALGODON MOTEADO</t>
  </si>
  <si>
    <t>GUANTE LATEX IND.PESADO MEDIAN</t>
  </si>
  <si>
    <t>https://articulo.mercadolibre.com.ar/MLA-914680225-tenaza-armador-medio-corte-forjado-9-225mm-biassoni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362794726&amp;matt_product_id=MLA914680225&amp;matt_product_partition_id=1408934281892&amp;matt_target_id=aud-415044759576:pla-1408934281892&amp;gclid=CjwKCAjwiY6MBhBqEiwARFSCPphtuRN52kxCFKtTLns54QDw4AmaHojTi2W6jH1GbxIepcMLATs5wBoCgmQQAvD_BwE</t>
  </si>
  <si>
    <t>https://www.sodimac.com.ar/sodimac-ar/product/1160044/tenaza-armador-9/1160044/</t>
  </si>
  <si>
    <t>https://www.martinezescalada.com.ar/alicates-y-pinzas/3600-tenaza-armador-biassoni-7798102251255.html</t>
  </si>
  <si>
    <t>https://articulo.mercadolibre.com.ar/MLA-655209658-tenaza-armador-medio-corte-9-mp-bahco-2339-220-ac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184701057&amp;matt_product_id=MLA655209658&amp;matt_product_partition_id=1403869200214&amp;matt_target_id=aud-415044759576:pla-1403869200214&amp;gclid=CjwKCAjwiY6MBhBqEiwARFSCPutFY5vjhkKK3CI8E11allm0ziBpgjcDXyvNamJzbF2qqbpYenitMBoCAAkQAvD_BwE</t>
  </si>
  <si>
    <t>https://articulo.mercadolibre.com.ar/MLA-826581606-tenaza-armador-220mm-bahco-2339-220-ac-mango-pvc-medio-corte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293857112&amp;matt_product_id=MLA826581606&amp;matt_product_partition_id=1403869200214&amp;matt_target_id=aud-415044759576:pla-1403869200214&amp;gclid=CjwKCAjwiY6MBhBqEiwARFSCPmWwl-3X5_fvQoOtAf1mKyqN61BBAPRC_791Mw2Qxg5xN7bEodqUexoCCWIQAvD_BwE</t>
  </si>
  <si>
    <t>http://www.ferreteriafuentes.com.ar/index.php?id_product=957&amp;controller=product</t>
  </si>
  <si>
    <t>https://articulo.mercadolibre.com.ar/MLA-870534065-martillo-galponero-encofrador-450gr-hamilton-mgf450-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213165453&amp;matt_product_id=MLA870534065&amp;matt_product_partition_id=1403869200214&amp;matt_target_id=aud-415044759576:pla-1403869200214&amp;gclid=CjwKCAjwiY6MBhBqEiwARFSCPhnxmwAaEoEddNxSikRBAArJKsbm9LBwZUbHj806OCP0Rc4daTMPWRoCjMIQAvD_BwE</t>
  </si>
  <si>
    <t>https://www.intervent.ar/MLA-871621520-martillo-encofrador-galponero-450grs-mango-fibra-hamilton-_JM</t>
  </si>
  <si>
    <t>https://bulplus.net/producto/martillo-galponero-fibra-de-vidrio-450-gr-hamilton/</t>
  </si>
  <si>
    <t>https://articulo.mercadolibre.com.ar/MLA-915401592-pinza-universal-8-pulgadas-hamilton-apu80-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137103679&amp;matt_product_id=MLA915401592&amp;matt_product_partition_id=1403869200214&amp;matt_target_id=aud-415044759576:pla-1403869200214&amp;gclid=CjwKCAjwiY6MBhBqEiwARFSCPg1QFRBLHhK9kWBAAqG9GF32kjiJrPESVfHr-y-1R34YXhwewfBJ-BoCo3AQAvD_BwE</t>
  </si>
  <si>
    <t>https://www.ferreteria-elsotano.com.ar/MLA-855876060-pinza-universal-8-hamilton-apu80-_JM</t>
  </si>
  <si>
    <t>ttps://www.vivaldaherramientas.com/MLA-913895671-pinza-universal-8-hamilton-8-pulgadas-200mm-apu80-_JM</t>
  </si>
  <si>
    <t>https://www.ferreteriahammer.com/articulo.asp?art_codigo=NCHAMZ11&amp;art_descripcion=MAZA%20ALBA%D1IL%20CON%20CABO%205000%20GR%20%20%20%20-CHAYTO</t>
  </si>
  <si>
    <t>https://articulo.mercadolibre.com.ar/MLA-868129909-maza-5-kg-cabo-madera-90-cm-el-roble-albanil-boleo-tormi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271734319&amp;matt_product_id=MLA868129909&amp;matt_product_partition_id=1408934281892&amp;matt_target_id=aud-415044759576:pla-1408934281892&amp;gclid=CjwKCAjwiY6MBhBqEiwARFSCPsFcTuLuNgqZwk20vZix8PqrCosFHAs-mtxjjPc5iGA8eUI6QIuW0BoCDDIQAvD_BwE</t>
  </si>
  <si>
    <t>https://articulo.mercadolibre.com.ar/MLA-791792551-maza-voleo-5-kg-cabo-madera-90-cm-albanil-crossfit-_JM#position=1&amp;search_layout=stack&amp;type=item&amp;tracking_id=27454b6d-2668-4527-aace-21497b4d0514</t>
  </si>
  <si>
    <t>https://articulo.mercadolibre.com.ar/MLA-856775324-barre-hojas-rastrillo-de-15-dientes-y-con-cabo-metalico-_JM#position=2&amp;search_layout=grid&amp;type=item&amp;tracking_id=775ded8a-b7c1-4d71-922d-1962e8c76e68</t>
  </si>
  <si>
    <t>https://articulo.mercadolibre.com.ar/MLA-1106927319-barre-hojas-rastrillo-de-15-dientes-y-con-cabo-metalico-_JM#position=9&amp;search_layout=grid&amp;type=item&amp;tracking_id=59a82e64-b1cf-4cae-bffc-a69b5815e518</t>
  </si>
  <si>
    <t>https://articulo.mercadolibre.com.ar/MLA-776895432-escoba-barre-hojas-rastrillo-metalica-22-dientes-jardineria-_JM#position=24&amp;search_layout=stack&amp;type=item&amp;tracking_id=1df13ff3-ab9a-4d4f-bfe4-b87fbf5c4c2e</t>
  </si>
  <si>
    <t>https://www.suri-sa.com.ar/palas-picos-azadas/8713-pala-forjada-punta-corazon-cabo-largo-biassoni.html</t>
  </si>
  <si>
    <t>https://inseielectromecanica.mercadoshops.com.ar/MLA-882390742-pala-biassoni-punta-corazon-cabo-largo-forjadaguantes-insei-_JM</t>
  </si>
  <si>
    <t>https://articulo.mercadolibre.com.ar/MLA-783023288-pala-estampada-punta-corazon-cl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239033350&amp;matt_product_id=MLA783023288&amp;matt_product_partition_id=1403869200214&amp;matt_target_id=aud-415044759576:pla-1403869200214&amp;gclid=CjwKCAjwiY6MBhBqEiwARFSCPhdI7Zd3qEGzz_fQvSFH8ik8JBRRt9qdIAVlDjFpewfaVOn3gs5ItBoCDikQAvD_BwE</t>
  </si>
  <si>
    <t>https://www.shope.com.ar/producto/pala-punta-cuadrada-cabo-corto-biassoni-de-acero-forjado/610</t>
  </si>
  <si>
    <t>https://www.bourlot.com/palas-picos-y-rastrillos/1647-pala-punta-cuadrada-c-corto-biassoni-992100.html</t>
  </si>
  <si>
    <t>https://www.martinezescalada.com.ar/palas-manuales/2641-pala-punta-cuadrada-cabo-corto.html</t>
  </si>
  <si>
    <t>https://articulo.mercadolibre.com.ar/MLA-816762029-cabo-para-azada-15-metros-benavidez--_JM#position=1&amp;search_layout=stack&amp;type=item&amp;tracking_id=f1690127-3463-4894-af28-62214f5e502d</t>
  </si>
  <si>
    <t>https://articulo.mercadolibre.com.ar/MLA-875499334-cabo-madera-para-pico-90cm-_JM#position=4&amp;search_layout=grid&amp;type=item&amp;tracking_id=a016d3bf-a4d9-42a6-aff3-bb70c1b3b4a9</t>
  </si>
  <si>
    <t>https://articulo.mercadolibre.com.ar/MLA-926797351-cabo-azada-madera-original-135mt-universal-jardineria-_JM#position=8&amp;search_layout=grid&amp;type=item&amp;tracking_id=f4728742-6fe4-48fc-bff2-32fc637416d0</t>
  </si>
  <si>
    <t>https://sanvicenteconstrucciones.com/producto/azada-tipo-mendocina-forjada-350mm-s-cabo-biassoni/</t>
  </si>
  <si>
    <t>SUMAR PRECIO DEL CABO</t>
  </si>
  <si>
    <t>https://www.suri-sa.com.ar/azadas/11256-azada-mendocina-sin-cabo-3-libras-biassoni.html</t>
  </si>
  <si>
    <t>https://articulo.mercadolibre.com.ar/MLA-783020047-azada-forjada-tipo-mendocina-scabo-350mm-_JM#position=5&amp;search_layout=stack&amp;type=item&amp;tracking_id=eba21d08-5092-457f-8e36-25002987e60e</t>
  </si>
  <si>
    <t>https://articulo.mercadolibre.com.ar/MLA-925721828-rastrillo-charito-con-rienda-18-dientes-42cm-c-21316-_JM#position=1&amp;search_layout=grid&amp;type=item&amp;tracking_id=026231e6-5451-45fa-90aa-d02b7b29d5a6</t>
  </si>
  <si>
    <t>https://articulo.mercadolibre.com.ar/MLA-835389074-rastrillo-con-rienda-barre-hojas-metal-toth-jardineria-_JM#position=9&amp;search_layout=grid&amp;type=item&amp;tracking_id=551ac09b-42bd-4c83-8c69-b27df940ab8a</t>
  </si>
  <si>
    <t>https://articulo.mercadolibre.com.ar/MLA-726279430-rastrillo-gardex-40cm-16-dientes-con-rienda-_JM#position=3&amp;search_layout=grid&amp;type=item&amp;tracking_id=7bce1a07-d2c8-427d-a413-62ac5f68a051</t>
  </si>
  <si>
    <t>https://shopix.com.ar/enventa-llave-ajustable-18-tramontina-pro-oferta-ult-4-unidades_SPA715449173</t>
  </si>
  <si>
    <t>https://articulo.mercadolibre.com.ar/MLA-742588106-llave-ajustable-gedore-apertura-55mm-18-450mm-francesa-_JM#position=5&amp;search_layout=stack&amp;type=item&amp;tracking_id=3f318d33-50bd-43f6-b2ec-b00fbb38e073</t>
  </si>
  <si>
    <t>https://articulo.mercadolibre.com.ar/MLA-776895087-llave-francesa-ajustable-fosfatizada-18-46cm-ap-50mm-cr-v-_JM#position=12&amp;search_layout=stack&amp;type=item&amp;tracking_id=b3d47996-d4c5-44b0-b118-07a1abc2771f</t>
  </si>
  <si>
    <t>https://www.sidercon.com/8181-llav-aju-fos-18-455cm-53mm-ba</t>
  </si>
  <si>
    <t>http://www.ferreteriafuentes.com.ar/index.php?id_product=1006&amp;controller=product</t>
  </si>
  <si>
    <t>https://www.bulonerahurlingham.com.ar/llave-ajustable-18-fosfatizada-8075-a-ip-bahco--det--BAH10018</t>
  </si>
  <si>
    <t>https://articulo.mercadolibre.com.ar/MLA-922149964-tijera-de-podar-jardin-biassoni-240-mm-industria-argentina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484555267&amp;matt_product_id=MLA922149964&amp;matt_product_partition_id=1403869200214&amp;matt_target_id=aud-415044759576:pla-1403869200214&amp;gclid=CjwKCAjwiY6MBhBqEiwARFSCPtdpf1aSraUX8nfTEGbzpz-iye4n-J5WY3T06vNTfYOq8-lzojCzGhoCZZQQAvD_BwE</t>
  </si>
  <si>
    <t>https://articulo.mercadolibre.com.ar/MLA-815905219-tijera-forjada-de-podar-p-240-ergonmicabiassoni-_JM#position=8&amp;search_layout=grid&amp;type=item&amp;tracking_id=3cfaf818-3212-47cb-8507-93c2eefe1edb</t>
  </si>
  <si>
    <t>https://articulo.mercadolibre.com.ar/MLA-783019134-tijera-de-podar-tp-240-ergonomica-_JM#position=20&amp;search_layout=grid&amp;type=item&amp;tracking_id=4f86effb-40ff-45ae-aba6-88255cf2c7a1</t>
  </si>
  <si>
    <t>https://articulo.mercadolibre.com.ar/MLA-809214764-tijera-de-poda-directa-alum-600-biassoni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333547399&amp;matt_product_id=MLA809214764&amp;matt_product_partition_id=1415689343711&amp;matt_target_id=aud-415044759576:pla-1415689343711&amp;gclid=CjwKCAjwiY6MBhBqEiwARFSCPpucmQR46WaW3chMBy_fNGCUYjSeT7NCvfH9Iz-psNORZaUs4P7-cxoCp5oQAvD_BwE</t>
  </si>
  <si>
    <t>https://articulo.mercadolibre.com.ar/MLA-629348254-tijeron-directo-de-poda-mango-aluminio-600-mm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499413728&amp;matt_product_id=MLA629348254&amp;matt_product_partition_id=1403869200214&amp;matt_target_id=aud-415044759576:pla-1403869200214&amp;gclid=CjwKCAjwiY6MBhBqEiwARFSCPgFxdR8G12OxiwO4vNknGA-dtIMebf9CcKKgZZ-seqV-lMxk7ZpL5RoCj8QQAvD_BwE</t>
  </si>
  <si>
    <t>https://articulo.mercadolibre.com.ar/MLA-860179001-tijera-de-podar-directa-mango-aluminio-biassoni-991967-600mm-_JM#position=4&amp;search_layout=grid&amp;type=item&amp;tracking_id=f09d6dd2-73d4-4d1f-a8ef-aa81365a674c</t>
  </si>
  <si>
    <t>https://articulo.mercadolibre.com.ar/MLA-735896303-manguera-de-riego-remallada-reforzada-34-rollo-x-25-metros-_JM?matt_tool=64869477&amp;matt_word=&amp;matt_source=google&amp;matt_campaign_id=14508409187&amp;matt_ad_group_id=124055974982&amp;matt_match_type=&amp;matt_network=g&amp;matt_device=c&amp;matt_creative=543394189892&amp;matt_keyword=&amp;matt_ad_position=&amp;matt_ad_type=pla&amp;matt_merchant_id=120841158&amp;matt_product_id=MLA735896303&amp;matt_product_partition_id=1403299324466&amp;matt_target_id=aud-415044759576:pla-1403299324466&amp;gclid=CjwKCAjwiY6MBhBqEiwARFSCPk06GZOP8vO-q-o7BPnGIGXE5YWgdFPYgrPI67pV1tm0vh4-iAHe0BoCwYsQAvD_BwE</t>
  </si>
  <si>
    <t>https://articulo.mercadolibre.com.ar/MLA-898737672-manguera-riego-34-reforzada-remallada-rollo-x-25-metros-_JM#searchVariation=69191414109&amp;position=1&amp;search_layout=grid&amp;type=pad&amp;tracking_id=6cbbec00-f396-4c79-976f-d560df028e75&amp;is_advertising=true&amp;ad_domain=VQCATCORE_LST&amp;ad_position=1&amp;ad_click_id=YjQzZWQxMGItZmM4Yy00Y2YzLWI1OTQtOWEzYzUzZTZiZGQz</t>
  </si>
  <si>
    <t>https://articulo.mercadolibre.com.ar/MLA-898737771-manguera-riego-34-reforzada-remallada-rollo-x-25-metros-_JM?searchVariation=69191553249#searchVariation=69191553249&amp;position=7&amp;search_layout=grid&amp;type=item&amp;tracking_id=a0e2c97d-024e-4597-a98a-d7f39f96cdb7</t>
  </si>
  <si>
    <t>https://articulo.mercadolibre.com.ar/MLA-761432673-guante-cuero-vaqueta-medio-paseo-steelpro-talle10-supervisor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300935194&amp;matt_product_id=MLA761432673&amp;matt_product_partition_id=1415689343751&amp;matt_target_id=aud-415044759576:pla-1415689343751&amp;gclid=CjwKCAjwiY6MBhBqEiwARFSCPnSigmz-LQhBfQqr51K4xVDCKBLVPSIZ-btwAv72Gqq5pr6nWvdbhhoCc90QAvD_BwE</t>
  </si>
  <si>
    <t>https://articulo.mercadolibre.com.ar/MLA-766741868-guante-vaqueta-12-paseo-supervisor-steelpro-talle-10-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114686590&amp;matt_product_id=MLA766741868&amp;matt_product_partition_id=1415689343751&amp;matt_target_id=aud-415044759576:pla-1415689343751&amp;gclid=CjwKCAjwiY6MBhBqEiwARFSCPgGwpRDfT-nUw6mWW1prE1NZVzttwT2S-UsdHC4CM0VFUecURf_GlxoCmYMQAvD_BwE</t>
  </si>
  <si>
    <t>https://articulo.mercadolibre.com.ar/MLA-900263420-guantes-medio-paseo-vaqueta-amarillo-talle-9-12-pares-_JM#position=4&amp;search_layout=stack&amp;type=item&amp;tracking_id=5a06fb1e-dae3-4366-b9af-e99c340b764b</t>
  </si>
  <si>
    <t>https://articulo.mercadolibre.com.ar/MLA-606993748-guantes-moteados-pesados-de-trabajo-por-12-pares-_JM#position=2&amp;search_layout=stack&amp;type=pad&amp;tracking_id=35d72f36-8ece-4708-8f18-ddc11ba470a5&amp;is_advertising=true&amp;ad_domain=VQCATCORE_LST&amp;ad_position=2&amp;ad_click_id=NmZkZmRiOGYtMDAzOS00MzE0LTg4ZTgtZjc0YTRiZWFjOWMx</t>
  </si>
  <si>
    <t>https://articulo.mercadolibre.com.ar/MLA-684792774-guante-tejido-moteado-azul-precio-y-calidad-_JM#position=10&amp;search_layout=stack&amp;type=item&amp;tracking_id=5259e996-20b7-4af9-92c5-1150b4fb4b37</t>
  </si>
  <si>
    <t>https://articulo.mercadolibre.com.ar/MLA-899068964-guantes-moteados-pvc-de-trabajo-pesados-largos-duraderos-_JM#position=14&amp;search_layout=stack&amp;type=item&amp;tracking_id=c1b8a710-8a09-447e-a3bb-9d13139dd91d</t>
  </si>
  <si>
    <t>https://articulo.mercadolibre.com.ar/MLA-846524499-guante-goma-largo-liviano-n-10-12-latex-iram-limpieza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142211578&amp;matt_product_id=MLA846524499&amp;matt_product_partition_id=1415689343751&amp;matt_target_id=aud-415044759576:pla-1415689343751&amp;gclid=CjwKCAjwiY6MBhBqEiwARFSCPssK7BQy38w0KuN2WFB4M0Z4e2Iy7MsVdMiSBCZEv8PGNCjQiFGzfhoCTgsQAvD_BwE</t>
  </si>
  <si>
    <t>https://articulo.mercadolibre.com.ar/MLA-871226726-guantes-de-latex-industrial-dps-negro-por-par-dps7139-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239644045&amp;matt_product_id=MLA871226726&amp;matt_product_partition_id=1416137266275&amp;matt_target_id=aud-415044759576:pla-1416137266275&amp;gclid=CjwKCAjwiY6MBhBqEiwARFSCPhDfATlkpuvKxkXgaVG7icAhX6ofojgzNAUNT8OWknb8sZTc_UQO_hoCXkEQAvD_BwE</t>
  </si>
  <si>
    <t>https://articulo.mercadolibre.com.ar/MLA-851675934-guante-goma-largo-liviano-nro-10-latex-iram-limpieza-_JM#position=10&amp;search_layout=stack&amp;type=item&amp;tracking_id=cc8e6484-bd5c-4e86-ba07-1af4f7bea695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</si>
</sst>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555555"/>
      <name val="Arial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rgb="FF6699CC"/>
        <bgColor rgb="FF6699C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4" fontId="2" fillId="0" borderId="0" applyFont="0" applyFill="0" applyBorder="0" applyAlignment="0" applyProtection="0"/>
  </cellStyleXfs>
  <cellXfs count="57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4" fontId="0" fillId="3" borderId="0" xfId="0" applyNumberFormat="1" applyFill="1" applyAlignment="1" applyProtection="1">
      <alignment horizontal="right"/>
    </xf>
    <xf numFmtId="164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top"/>
    </xf>
    <xf numFmtId="16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vertical="top"/>
    </xf>
    <xf numFmtId="0" fontId="0" fillId="0" borderId="0" xfId="0" applyNumberFormat="1" applyFill="1" applyAlignment="1" applyProtection="1">
      <alignment vertical="top" wrapText="1"/>
    </xf>
    <xf numFmtId="4" fontId="0" fillId="0" borderId="0" xfId="0" applyNumberFormat="1" applyFill="1" applyAlignment="1" applyProtection="1"/>
    <xf numFmtId="0" fontId="3" fillId="0" borderId="1" xfId="0" applyNumberFormat="1" applyFont="1" applyBorder="1" applyAlignment="1">
      <alignment vertical="top"/>
    </xf>
    <xf numFmtId="0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vertical="top"/>
    </xf>
    <xf numFmtId="0" fontId="3" fillId="0" borderId="4" xfId="0" applyNumberFormat="1" applyFont="1" applyBorder="1" applyAlignment="1">
      <alignment vertical="top"/>
    </xf>
    <xf numFmtId="164" fontId="3" fillId="0" borderId="4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vertical="top"/>
    </xf>
    <xf numFmtId="0" fontId="0" fillId="4" borderId="0" xfId="0" applyNumberFormat="1" applyFill="1" applyAlignment="1" applyProtection="1"/>
    <xf numFmtId="0" fontId="0" fillId="4" borderId="0" xfId="0" applyNumberFormat="1" applyFill="1" applyAlignment="1" applyProtection="1">
      <alignment horizontal="center"/>
    </xf>
    <xf numFmtId="0" fontId="0" fillId="4" borderId="0" xfId="0" applyNumberFormat="1" applyFill="1" applyAlignment="1" applyProtection="1">
      <alignment horizontal="center" vertical="center"/>
    </xf>
    <xf numFmtId="165" fontId="0" fillId="4" borderId="0" xfId="0" applyNumberFormat="1" applyFill="1" applyAlignment="1" applyProtection="1">
      <alignment horizontal="center"/>
    </xf>
    <xf numFmtId="165" fontId="0" fillId="4" borderId="0" xfId="0" applyNumberFormat="1" applyFill="1" applyAlignment="1" applyProtection="1"/>
    <xf numFmtId="44" fontId="0" fillId="4" borderId="0" xfId="1" applyFont="1" applyFill="1" applyAlignment="1" applyProtection="1"/>
    <xf numFmtId="0" fontId="0" fillId="4" borderId="0" xfId="0" applyNumberFormat="1" applyFill="1" applyAlignment="1" applyProtection="1">
      <alignment wrapText="1"/>
    </xf>
    <xf numFmtId="0" fontId="1" fillId="5" borderId="7" xfId="0" applyNumberFormat="1" applyFont="1" applyFill="1" applyBorder="1" applyAlignment="1" applyProtection="1">
      <alignment horizontal="center" vertical="center" wrapText="1"/>
    </xf>
    <xf numFmtId="165" fontId="1" fillId="5" borderId="7" xfId="0" applyNumberFormat="1" applyFont="1" applyFill="1" applyBorder="1" applyAlignment="1" applyProtection="1">
      <alignment horizontal="center" vertical="center" wrapText="1"/>
    </xf>
    <xf numFmtId="44" fontId="1" fillId="5" borderId="7" xfId="1" applyFont="1" applyFill="1" applyBorder="1" applyAlignment="1" applyProtection="1">
      <alignment horizontal="center" vertical="center" wrapText="1"/>
    </xf>
    <xf numFmtId="0" fontId="0" fillId="4" borderId="0" xfId="0" applyNumberFormat="1" applyFill="1" applyAlignment="1" applyProtection="1">
      <alignment horizontal="center" vertical="center" wrapText="1"/>
    </xf>
    <xf numFmtId="0" fontId="3" fillId="0" borderId="7" xfId="0" applyNumberFormat="1" applyFont="1" applyBorder="1" applyAlignment="1">
      <alignment vertical="top"/>
    </xf>
    <xf numFmtId="0" fontId="3" fillId="0" borderId="7" xfId="0" applyNumberFormat="1" applyFont="1" applyBorder="1" applyAlignment="1">
      <alignment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horizontal="center" vertical="center"/>
    </xf>
    <xf numFmtId="0" fontId="0" fillId="4" borderId="7" xfId="0" applyNumberFormat="1" applyFill="1" applyBorder="1" applyAlignment="1" applyProtection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5" fillId="4" borderId="7" xfId="0" applyNumberFormat="1" applyFont="1" applyFill="1" applyBorder="1" applyAlignment="1" applyProtection="1">
      <alignment horizontal="center" vertical="center"/>
    </xf>
    <xf numFmtId="166" fontId="0" fillId="4" borderId="7" xfId="1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>
      <alignment vertical="top" wrapText="1"/>
    </xf>
    <xf numFmtId="0" fontId="3" fillId="0" borderId="4" xfId="0" applyNumberFormat="1" applyFont="1" applyBorder="1" applyAlignment="1">
      <alignment vertical="top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3" fillId="6" borderId="4" xfId="0" applyNumberFormat="1" applyFont="1" applyFill="1" applyBorder="1" applyAlignment="1">
      <alignment vertical="top"/>
    </xf>
    <xf numFmtId="0" fontId="3" fillId="6" borderId="7" xfId="0" applyNumberFormat="1" applyFont="1" applyFill="1" applyBorder="1" applyAlignment="1">
      <alignment vertical="center" wrapText="1"/>
    </xf>
    <xf numFmtId="0" fontId="4" fillId="6" borderId="7" xfId="0" applyNumberFormat="1" applyFont="1" applyFill="1" applyBorder="1" applyAlignment="1" applyProtection="1">
      <alignment horizontal="center" vertical="center"/>
    </xf>
    <xf numFmtId="0" fontId="3" fillId="6" borderId="5" xfId="0" applyNumberFormat="1" applyFont="1" applyFill="1" applyBorder="1" applyAlignment="1">
      <alignment vertical="top"/>
    </xf>
    <xf numFmtId="0" fontId="0" fillId="6" borderId="7" xfId="0" applyNumberFormat="1" applyFill="1" applyBorder="1" applyAlignment="1" applyProtection="1">
      <alignment horizontal="center" vertical="center"/>
    </xf>
    <xf numFmtId="164" fontId="3" fillId="6" borderId="4" xfId="0" applyNumberFormat="1" applyFont="1" applyFill="1" applyBorder="1" applyAlignment="1">
      <alignment vertical="top"/>
    </xf>
    <xf numFmtId="165" fontId="5" fillId="6" borderId="7" xfId="0" applyNumberFormat="1" applyFont="1" applyFill="1" applyBorder="1" applyAlignment="1" applyProtection="1">
      <alignment horizontal="center" vertical="center"/>
    </xf>
    <xf numFmtId="166" fontId="0" fillId="6" borderId="7" xfId="1" applyNumberFormat="1" applyFont="1" applyFill="1" applyBorder="1" applyAlignment="1" applyProtection="1">
      <alignment horizontal="center" vertical="center"/>
    </xf>
    <xf numFmtId="0" fontId="5" fillId="6" borderId="7" xfId="0" applyNumberFormat="1" applyFont="1" applyFill="1" applyBorder="1" applyAlignment="1" applyProtection="1">
      <alignment horizontal="center" vertical="center"/>
    </xf>
    <xf numFmtId="0" fontId="0" fillId="4" borderId="7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6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9:H11" totalsRowShown="0">
  <autoFilter ref="A9:H11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58:H59" totalsRowShown="0">
  <autoFilter ref="A58:H59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63:H65" totalsRowShown="0">
  <autoFilter ref="A63:H65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69:H70" totalsRowShown="0">
  <autoFilter ref="A69:H70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74:H75" totalsRowShown="0">
  <autoFilter ref="A74:H75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79:H81" totalsRowShown="0">
  <autoFilter ref="A79:H81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85:H86" totalsRowShown="0">
  <autoFilter ref="A85:H86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90:H91" totalsRowShown="0">
  <autoFilter ref="A90:H91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95:H96" totalsRowShown="0">
  <autoFilter ref="A95:H96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5:H16" totalsRowShown="0">
  <autoFilter ref="A15:H16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0:H23" totalsRowShown="0">
  <autoFilter ref="A20:H23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27:H29" totalsRowShown="0">
  <autoFilter ref="A27:H29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33:H34" totalsRowShown="0">
  <autoFilter ref="A33:H34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38:H39" totalsRowShown="0">
  <autoFilter ref="A38:H39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43:H44" totalsRowShown="0">
  <autoFilter ref="A43:H44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48:H49" totalsRowShown="0">
  <autoFilter ref="A48:H49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53:H54" totalsRowShown="0">
  <autoFilter ref="A53:H54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73" workbookViewId="0">
      <selection activeCell="A77" sqref="A77:H77"/>
    </sheetView>
  </sheetViews>
  <sheetFormatPr baseColWidth="10" defaultColWidth="9.140625" defaultRowHeight="15" x14ac:dyDescent="0.25"/>
  <cols>
    <col min="1" max="1" width="8.85546875" customWidth="1"/>
    <col min="2" max="2" width="36.7109375" customWidth="1"/>
    <col min="3" max="3" width="14.28515625" customWidth="1"/>
    <col min="4" max="4" width="22" customWidth="1"/>
    <col min="5" max="5" width="47" customWidth="1"/>
    <col min="6" max="6" width="17.28515625" customWidth="1"/>
    <col min="7" max="7" width="16.5703125" customWidth="1"/>
    <col min="8" max="8" width="47" customWidth="1"/>
  </cols>
  <sheetData>
    <row r="1" spans="1:8" x14ac:dyDescent="0.25">
      <c r="B1" s="1" t="s">
        <v>0</v>
      </c>
      <c r="C1" s="55" t="s">
        <v>1</v>
      </c>
      <c r="D1" s="55" t="s">
        <v>1</v>
      </c>
      <c r="E1" s="55" t="s">
        <v>1</v>
      </c>
      <c r="F1" s="55" t="s">
        <v>1</v>
      </c>
      <c r="G1" s="55" t="s">
        <v>1</v>
      </c>
    </row>
    <row r="2" spans="1:8" x14ac:dyDescent="0.25">
      <c r="B2" s="1" t="s">
        <v>2</v>
      </c>
      <c r="C2" s="55" t="s">
        <v>3</v>
      </c>
      <c r="D2" s="55" t="s">
        <v>3</v>
      </c>
      <c r="E2" s="55" t="s">
        <v>3</v>
      </c>
      <c r="F2" s="55" t="s">
        <v>3</v>
      </c>
      <c r="G2" s="55" t="s">
        <v>3</v>
      </c>
    </row>
    <row r="3" spans="1:8" x14ac:dyDescent="0.25">
      <c r="B3" s="1" t="s">
        <v>4</v>
      </c>
      <c r="C3" s="55" t="s">
        <v>5</v>
      </c>
      <c r="D3" s="55" t="s">
        <v>5</v>
      </c>
      <c r="E3" s="55" t="s">
        <v>5</v>
      </c>
      <c r="F3" s="55" t="s">
        <v>5</v>
      </c>
      <c r="G3" s="55" t="s">
        <v>5</v>
      </c>
    </row>
    <row r="4" spans="1:8" x14ac:dyDescent="0.25">
      <c r="B4" s="1" t="s">
        <v>6</v>
      </c>
      <c r="C4" s="55" t="s">
        <v>7</v>
      </c>
      <c r="D4" s="55" t="s">
        <v>7</v>
      </c>
      <c r="E4" s="55" t="s">
        <v>7</v>
      </c>
      <c r="F4" s="55" t="s">
        <v>7</v>
      </c>
      <c r="G4" s="55" t="s">
        <v>7</v>
      </c>
    </row>
    <row r="5" spans="1:8" x14ac:dyDescent="0.25">
      <c r="B5" s="1" t="s">
        <v>8</v>
      </c>
      <c r="C5" s="55" t="s">
        <v>9</v>
      </c>
      <c r="D5" s="55" t="s">
        <v>9</v>
      </c>
      <c r="E5" s="55" t="s">
        <v>9</v>
      </c>
      <c r="F5" s="55" t="s">
        <v>9</v>
      </c>
      <c r="G5" s="55" t="s">
        <v>9</v>
      </c>
    </row>
    <row r="7" spans="1:8" x14ac:dyDescent="0.25">
      <c r="A7" s="55" t="s">
        <v>10</v>
      </c>
      <c r="B7" s="55"/>
      <c r="C7" s="55"/>
      <c r="D7" s="55"/>
      <c r="E7" s="55"/>
      <c r="F7" s="55"/>
      <c r="G7" s="55"/>
      <c r="H7" s="55"/>
    </row>
    <row r="8" spans="1:8" x14ac:dyDescent="0.25">
      <c r="C8" s="3"/>
      <c r="E8" t="s">
        <v>11</v>
      </c>
      <c r="F8" s="2">
        <v>3</v>
      </c>
      <c r="G8" s="3"/>
    </row>
    <row r="9" spans="1:8" x14ac:dyDescent="0.25">
      <c r="A9" s="4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19</v>
      </c>
    </row>
    <row r="10" spans="1:8" x14ac:dyDescent="0.25">
      <c r="A10" s="4" t="s">
        <v>20</v>
      </c>
      <c r="B10" s="4" t="s">
        <v>21</v>
      </c>
      <c r="C10" s="5">
        <v>1629</v>
      </c>
      <c r="D10" s="4" t="s">
        <v>22</v>
      </c>
      <c r="E10" s="4" t="s">
        <v>23</v>
      </c>
      <c r="F10" s="6">
        <v>3</v>
      </c>
      <c r="G10" s="5">
        <v>4887</v>
      </c>
      <c r="H10" s="4" t="s">
        <v>24</v>
      </c>
    </row>
    <row r="11" spans="1:8" ht="30" x14ac:dyDescent="0.25">
      <c r="A11" s="4" t="s">
        <v>20</v>
      </c>
      <c r="B11" s="4" t="s">
        <v>21</v>
      </c>
      <c r="C11" s="5">
        <v>1720</v>
      </c>
      <c r="D11" s="4" t="s">
        <v>25</v>
      </c>
      <c r="E11" s="4" t="s">
        <v>26</v>
      </c>
      <c r="F11" s="6">
        <v>3</v>
      </c>
      <c r="G11" s="5">
        <v>5160</v>
      </c>
      <c r="H11" s="7" t="s">
        <v>27</v>
      </c>
    </row>
    <row r="12" spans="1:8" x14ac:dyDescent="0.25">
      <c r="C12" s="3"/>
      <c r="F12" s="8"/>
      <c r="G12" s="3"/>
    </row>
    <row r="13" spans="1:8" x14ac:dyDescent="0.25">
      <c r="A13" s="55" t="s">
        <v>28</v>
      </c>
      <c r="B13" s="55"/>
      <c r="C13" s="55"/>
      <c r="D13" s="55"/>
      <c r="E13" s="55"/>
      <c r="F13" s="55"/>
      <c r="G13" s="55"/>
      <c r="H13" s="55"/>
    </row>
    <row r="14" spans="1:8" x14ac:dyDescent="0.25">
      <c r="C14" s="3"/>
      <c r="E14" t="s">
        <v>11</v>
      </c>
      <c r="F14" s="2">
        <v>2</v>
      </c>
      <c r="G14" s="3"/>
    </row>
    <row r="15" spans="1:8" x14ac:dyDescent="0.25">
      <c r="A15" s="4" t="s">
        <v>12</v>
      </c>
      <c r="B15" s="4" t="s">
        <v>13</v>
      </c>
      <c r="C15" s="4" t="s">
        <v>14</v>
      </c>
      <c r="D15" s="4" t="s">
        <v>15</v>
      </c>
      <c r="E15" s="4" t="s">
        <v>16</v>
      </c>
      <c r="F15" s="4" t="s">
        <v>17</v>
      </c>
      <c r="G15" s="4" t="s">
        <v>18</v>
      </c>
      <c r="H15" s="4" t="s">
        <v>19</v>
      </c>
    </row>
    <row r="16" spans="1:8" x14ac:dyDescent="0.25">
      <c r="A16" s="4" t="s">
        <v>29</v>
      </c>
      <c r="B16" s="4" t="s">
        <v>21</v>
      </c>
      <c r="C16" s="5">
        <v>1334</v>
      </c>
      <c r="D16" s="4" t="s">
        <v>22</v>
      </c>
      <c r="E16" s="4" t="s">
        <v>30</v>
      </c>
      <c r="F16" s="6">
        <v>2</v>
      </c>
      <c r="G16" s="5">
        <v>2668</v>
      </c>
      <c r="H16" s="4" t="s">
        <v>31</v>
      </c>
    </row>
    <row r="17" spans="1:8" x14ac:dyDescent="0.25">
      <c r="C17" s="3"/>
      <c r="F17" s="8"/>
      <c r="G17" s="3"/>
    </row>
    <row r="18" spans="1:8" x14ac:dyDescent="0.25">
      <c r="A18" s="55" t="s">
        <v>32</v>
      </c>
      <c r="B18" s="55"/>
      <c r="C18" s="55"/>
      <c r="D18" s="55"/>
      <c r="E18" s="55"/>
      <c r="F18" s="55"/>
      <c r="G18" s="55"/>
      <c r="H18" s="55"/>
    </row>
    <row r="19" spans="1:8" x14ac:dyDescent="0.25">
      <c r="C19" s="3"/>
      <c r="E19" t="s">
        <v>11</v>
      </c>
      <c r="F19" s="2">
        <v>2</v>
      </c>
      <c r="G19" s="3"/>
    </row>
    <row r="20" spans="1:8" x14ac:dyDescent="0.25">
      <c r="A20" s="4" t="s">
        <v>12</v>
      </c>
      <c r="B20" s="4" t="s">
        <v>13</v>
      </c>
      <c r="C20" s="4" t="s">
        <v>14</v>
      </c>
      <c r="D20" s="4" t="s">
        <v>15</v>
      </c>
      <c r="E20" s="4" t="s">
        <v>16</v>
      </c>
      <c r="F20" s="4" t="s">
        <v>17</v>
      </c>
      <c r="G20" s="4" t="s">
        <v>18</v>
      </c>
      <c r="H20" s="4" t="s">
        <v>19</v>
      </c>
    </row>
    <row r="21" spans="1:8" x14ac:dyDescent="0.25">
      <c r="A21" s="4" t="s">
        <v>33</v>
      </c>
      <c r="B21" s="4" t="s">
        <v>21</v>
      </c>
      <c r="C21" s="5">
        <v>1390</v>
      </c>
      <c r="D21" s="4" t="s">
        <v>22</v>
      </c>
      <c r="E21" s="4" t="s">
        <v>30</v>
      </c>
      <c r="F21" s="6">
        <v>2</v>
      </c>
      <c r="G21" s="5">
        <v>2780</v>
      </c>
      <c r="H21" s="4" t="s">
        <v>34</v>
      </c>
    </row>
    <row r="22" spans="1:8" ht="30" x14ac:dyDescent="0.25">
      <c r="A22" s="4" t="s">
        <v>33</v>
      </c>
      <c r="B22" s="4" t="s">
        <v>29</v>
      </c>
      <c r="C22" s="5">
        <v>1563</v>
      </c>
      <c r="D22" s="4" t="s">
        <v>25</v>
      </c>
      <c r="E22" s="4" t="s">
        <v>35</v>
      </c>
      <c r="F22" s="6">
        <v>2</v>
      </c>
      <c r="G22" s="5">
        <v>3126</v>
      </c>
      <c r="H22" s="7" t="s">
        <v>36</v>
      </c>
    </row>
    <row r="23" spans="1:8" ht="30" x14ac:dyDescent="0.25">
      <c r="A23" s="4" t="s">
        <v>33</v>
      </c>
      <c r="B23" s="4" t="s">
        <v>21</v>
      </c>
      <c r="C23" s="5">
        <v>3261</v>
      </c>
      <c r="D23" s="4" t="s">
        <v>25</v>
      </c>
      <c r="E23" s="4" t="s">
        <v>37</v>
      </c>
      <c r="F23" s="6">
        <v>2</v>
      </c>
      <c r="G23" s="5">
        <v>6522</v>
      </c>
      <c r="H23" s="7" t="s">
        <v>38</v>
      </c>
    </row>
    <row r="24" spans="1:8" x14ac:dyDescent="0.25">
      <c r="C24" s="3"/>
      <c r="F24" s="8"/>
      <c r="G24" s="3"/>
    </row>
    <row r="25" spans="1:8" x14ac:dyDescent="0.25">
      <c r="A25" s="55" t="s">
        <v>39</v>
      </c>
      <c r="B25" s="55"/>
      <c r="C25" s="55"/>
      <c r="D25" s="55"/>
      <c r="E25" s="55"/>
      <c r="F25" s="55"/>
      <c r="G25" s="55"/>
      <c r="H25" s="55"/>
    </row>
    <row r="26" spans="1:8" x14ac:dyDescent="0.25">
      <c r="C26" s="3"/>
      <c r="E26" t="s">
        <v>11</v>
      </c>
      <c r="F26" s="2">
        <v>1</v>
      </c>
      <c r="G26" s="3"/>
    </row>
    <row r="27" spans="1:8" x14ac:dyDescent="0.25">
      <c r="A27" s="4" t="s">
        <v>12</v>
      </c>
      <c r="B27" s="4" t="s">
        <v>13</v>
      </c>
      <c r="C27" s="4" t="s">
        <v>14</v>
      </c>
      <c r="D27" s="4" t="s">
        <v>15</v>
      </c>
      <c r="E27" s="4" t="s">
        <v>16</v>
      </c>
      <c r="F27" s="4" t="s">
        <v>17</v>
      </c>
      <c r="G27" s="4" t="s">
        <v>18</v>
      </c>
      <c r="H27" s="4" t="s">
        <v>19</v>
      </c>
    </row>
    <row r="28" spans="1:8" x14ac:dyDescent="0.25">
      <c r="A28" s="4" t="s">
        <v>40</v>
      </c>
      <c r="B28" s="4" t="s">
        <v>21</v>
      </c>
      <c r="C28" s="5">
        <v>3439</v>
      </c>
      <c r="D28" s="4" t="s">
        <v>22</v>
      </c>
      <c r="E28" s="4" t="s">
        <v>41</v>
      </c>
      <c r="F28" s="6">
        <v>1</v>
      </c>
      <c r="G28" s="5">
        <v>3439</v>
      </c>
      <c r="H28" s="4" t="s">
        <v>42</v>
      </c>
    </row>
    <row r="29" spans="1:8" x14ac:dyDescent="0.25">
      <c r="A29" s="4" t="s">
        <v>40</v>
      </c>
      <c r="B29" s="4" t="s">
        <v>21</v>
      </c>
      <c r="C29" s="5">
        <v>7617</v>
      </c>
      <c r="D29" s="4" t="s">
        <v>25</v>
      </c>
      <c r="E29" s="4" t="s">
        <v>43</v>
      </c>
      <c r="F29" s="6">
        <v>1</v>
      </c>
      <c r="G29" s="5">
        <v>7617</v>
      </c>
      <c r="H29" s="4" t="s">
        <v>44</v>
      </c>
    </row>
    <row r="30" spans="1:8" x14ac:dyDescent="0.25">
      <c r="C30" s="3"/>
      <c r="F30" s="8"/>
      <c r="G30" s="3"/>
    </row>
    <row r="31" spans="1:8" x14ac:dyDescent="0.25">
      <c r="A31" s="55" t="s">
        <v>45</v>
      </c>
      <c r="B31" s="55"/>
      <c r="C31" s="55"/>
      <c r="D31" s="55"/>
      <c r="E31" s="55"/>
      <c r="F31" s="55"/>
      <c r="G31" s="55"/>
      <c r="H31" s="55"/>
    </row>
    <row r="32" spans="1:8" x14ac:dyDescent="0.25">
      <c r="C32" s="3"/>
      <c r="E32" t="s">
        <v>11</v>
      </c>
      <c r="F32" s="2">
        <v>6</v>
      </c>
      <c r="G32" s="3"/>
    </row>
    <row r="33" spans="1:8" x14ac:dyDescent="0.25">
      <c r="A33" s="4" t="s">
        <v>12</v>
      </c>
      <c r="B33" s="4" t="s">
        <v>13</v>
      </c>
      <c r="C33" s="4" t="s">
        <v>14</v>
      </c>
      <c r="D33" s="4" t="s">
        <v>15</v>
      </c>
      <c r="E33" s="4" t="s">
        <v>16</v>
      </c>
      <c r="F33" s="4" t="s">
        <v>17</v>
      </c>
      <c r="G33" s="4" t="s">
        <v>18</v>
      </c>
      <c r="H33" s="4" t="s">
        <v>19</v>
      </c>
    </row>
    <row r="34" spans="1:8" x14ac:dyDescent="0.25">
      <c r="A34" s="4" t="s">
        <v>46</v>
      </c>
      <c r="B34" s="4" t="s">
        <v>21</v>
      </c>
      <c r="C34" s="5">
        <v>948</v>
      </c>
      <c r="D34" s="4" t="s">
        <v>22</v>
      </c>
      <c r="E34" s="4" t="s">
        <v>41</v>
      </c>
      <c r="F34" s="6">
        <v>6</v>
      </c>
      <c r="G34" s="5">
        <v>5688</v>
      </c>
      <c r="H34" s="4" t="s">
        <v>47</v>
      </c>
    </row>
    <row r="35" spans="1:8" x14ac:dyDescent="0.25">
      <c r="C35" s="3"/>
      <c r="F35" s="8"/>
      <c r="G35" s="3"/>
    </row>
    <row r="36" spans="1:8" x14ac:dyDescent="0.25">
      <c r="A36" s="55" t="s">
        <v>48</v>
      </c>
      <c r="B36" s="55"/>
      <c r="C36" s="55"/>
      <c r="D36" s="55"/>
      <c r="E36" s="55"/>
      <c r="F36" s="55"/>
      <c r="G36" s="55"/>
      <c r="H36" s="55"/>
    </row>
    <row r="37" spans="1:8" x14ac:dyDescent="0.25">
      <c r="C37" s="3"/>
      <c r="E37" t="s">
        <v>11</v>
      </c>
      <c r="F37" s="2">
        <v>5</v>
      </c>
      <c r="G37" s="3"/>
    </row>
    <row r="38" spans="1:8" x14ac:dyDescent="0.25">
      <c r="A38" s="4" t="s">
        <v>12</v>
      </c>
      <c r="B38" s="4" t="s">
        <v>13</v>
      </c>
      <c r="C38" s="4" t="s">
        <v>14</v>
      </c>
      <c r="D38" s="4" t="s">
        <v>15</v>
      </c>
      <c r="E38" s="4" t="s">
        <v>16</v>
      </c>
      <c r="F38" s="4" t="s">
        <v>17</v>
      </c>
      <c r="G38" s="4" t="s">
        <v>18</v>
      </c>
      <c r="H38" s="4" t="s">
        <v>19</v>
      </c>
    </row>
    <row r="39" spans="1:8" x14ac:dyDescent="0.25">
      <c r="A39" s="4" t="s">
        <v>49</v>
      </c>
      <c r="B39" s="4" t="s">
        <v>21</v>
      </c>
      <c r="C39" s="5">
        <v>2899</v>
      </c>
      <c r="D39" s="4" t="s">
        <v>22</v>
      </c>
      <c r="E39" s="4" t="s">
        <v>23</v>
      </c>
      <c r="F39" s="6">
        <v>5</v>
      </c>
      <c r="G39" s="5">
        <v>14495</v>
      </c>
      <c r="H39" s="4" t="s">
        <v>50</v>
      </c>
    </row>
    <row r="40" spans="1:8" x14ac:dyDescent="0.25">
      <c r="C40" s="3"/>
      <c r="F40" s="8"/>
      <c r="G40" s="3"/>
    </row>
    <row r="41" spans="1:8" x14ac:dyDescent="0.25">
      <c r="A41" s="55" t="s">
        <v>51</v>
      </c>
      <c r="B41" s="55"/>
      <c r="C41" s="55"/>
      <c r="D41" s="55"/>
      <c r="E41" s="55"/>
      <c r="F41" s="55"/>
      <c r="G41" s="55"/>
      <c r="H41" s="55"/>
    </row>
    <row r="42" spans="1:8" x14ac:dyDescent="0.25">
      <c r="C42" s="3"/>
      <c r="E42" t="s">
        <v>11</v>
      </c>
      <c r="F42" s="2">
        <v>5</v>
      </c>
      <c r="G42" s="3"/>
    </row>
    <row r="43" spans="1:8" x14ac:dyDescent="0.25">
      <c r="A43" s="4" t="s">
        <v>12</v>
      </c>
      <c r="B43" s="4" t="s">
        <v>13</v>
      </c>
      <c r="C43" s="4" t="s">
        <v>14</v>
      </c>
      <c r="D43" s="4" t="s">
        <v>15</v>
      </c>
      <c r="E43" s="4" t="s">
        <v>16</v>
      </c>
      <c r="F43" s="4" t="s">
        <v>17</v>
      </c>
      <c r="G43" s="4" t="s">
        <v>18</v>
      </c>
      <c r="H43" s="4" t="s">
        <v>19</v>
      </c>
    </row>
    <row r="44" spans="1:8" x14ac:dyDescent="0.25">
      <c r="A44" s="4" t="s">
        <v>52</v>
      </c>
      <c r="B44" s="4" t="s">
        <v>21</v>
      </c>
      <c r="C44" s="5">
        <v>3849</v>
      </c>
      <c r="D44" s="4" t="s">
        <v>22</v>
      </c>
      <c r="E44" s="4" t="s">
        <v>23</v>
      </c>
      <c r="F44" s="6">
        <v>5</v>
      </c>
      <c r="G44" s="5">
        <v>19245</v>
      </c>
      <c r="H44" s="4" t="s">
        <v>53</v>
      </c>
    </row>
    <row r="45" spans="1:8" x14ac:dyDescent="0.25">
      <c r="C45" s="3"/>
      <c r="F45" s="8"/>
      <c r="G45" s="3"/>
    </row>
    <row r="46" spans="1:8" x14ac:dyDescent="0.25">
      <c r="A46" s="55" t="s">
        <v>54</v>
      </c>
      <c r="B46" s="55"/>
      <c r="C46" s="55"/>
      <c r="D46" s="55"/>
      <c r="E46" s="55"/>
      <c r="F46" s="55"/>
      <c r="G46" s="55"/>
      <c r="H46" s="55"/>
    </row>
    <row r="47" spans="1:8" x14ac:dyDescent="0.25">
      <c r="C47" s="3"/>
      <c r="E47" t="s">
        <v>11</v>
      </c>
      <c r="F47" s="2">
        <v>5</v>
      </c>
      <c r="G47" s="3"/>
    </row>
    <row r="48" spans="1:8" x14ac:dyDescent="0.25">
      <c r="A48" s="4" t="s">
        <v>12</v>
      </c>
      <c r="B48" s="4" t="s">
        <v>13</v>
      </c>
      <c r="C48" s="4" t="s">
        <v>14</v>
      </c>
      <c r="D48" s="4" t="s">
        <v>15</v>
      </c>
      <c r="E48" s="4" t="s">
        <v>16</v>
      </c>
      <c r="F48" s="4" t="s">
        <v>17</v>
      </c>
      <c r="G48" s="4" t="s">
        <v>18</v>
      </c>
      <c r="H48" s="4" t="s">
        <v>19</v>
      </c>
    </row>
    <row r="49" spans="1:8" x14ac:dyDescent="0.25">
      <c r="A49" s="4" t="s">
        <v>55</v>
      </c>
      <c r="B49" s="4" t="s">
        <v>21</v>
      </c>
      <c r="C49" s="5">
        <v>4999</v>
      </c>
      <c r="D49" s="4" t="s">
        <v>22</v>
      </c>
      <c r="E49" s="4" t="s">
        <v>23</v>
      </c>
      <c r="F49" s="6">
        <v>5</v>
      </c>
      <c r="G49" s="5">
        <v>24995</v>
      </c>
      <c r="H49" s="4" t="s">
        <v>56</v>
      </c>
    </row>
    <row r="50" spans="1:8" x14ac:dyDescent="0.25">
      <c r="C50" s="3"/>
      <c r="F50" s="8"/>
      <c r="G50" s="3"/>
    </row>
    <row r="51" spans="1:8" x14ac:dyDescent="0.25">
      <c r="A51" s="55" t="s">
        <v>57</v>
      </c>
      <c r="B51" s="55"/>
      <c r="C51" s="55"/>
      <c r="D51" s="55"/>
      <c r="E51" s="55"/>
      <c r="F51" s="55"/>
      <c r="G51" s="55"/>
      <c r="H51" s="55"/>
    </row>
    <row r="52" spans="1:8" x14ac:dyDescent="0.25">
      <c r="C52" s="3"/>
      <c r="E52" t="s">
        <v>11</v>
      </c>
      <c r="F52" s="2">
        <v>10</v>
      </c>
      <c r="G52" s="3"/>
    </row>
    <row r="53" spans="1:8" x14ac:dyDescent="0.25">
      <c r="A53" s="4" t="s">
        <v>12</v>
      </c>
      <c r="B53" s="4" t="s">
        <v>13</v>
      </c>
      <c r="C53" s="4" t="s">
        <v>14</v>
      </c>
      <c r="D53" s="4" t="s">
        <v>15</v>
      </c>
      <c r="E53" s="4" t="s">
        <v>16</v>
      </c>
      <c r="F53" s="4" t="s">
        <v>17</v>
      </c>
      <c r="G53" s="4" t="s">
        <v>18</v>
      </c>
      <c r="H53" s="4" t="s">
        <v>19</v>
      </c>
    </row>
    <row r="54" spans="1:8" x14ac:dyDescent="0.25">
      <c r="A54" s="4" t="s">
        <v>58</v>
      </c>
      <c r="B54" s="4" t="s">
        <v>21</v>
      </c>
      <c r="C54" s="5">
        <v>699</v>
      </c>
      <c r="D54" s="4" t="s">
        <v>22</v>
      </c>
      <c r="E54" s="4" t="s">
        <v>59</v>
      </c>
      <c r="F54" s="6">
        <v>10</v>
      </c>
      <c r="G54" s="5">
        <v>6990</v>
      </c>
      <c r="H54" s="4" t="s">
        <v>60</v>
      </c>
    </row>
    <row r="55" spans="1:8" x14ac:dyDescent="0.25">
      <c r="C55" s="3"/>
      <c r="F55" s="8"/>
      <c r="G55" s="3"/>
    </row>
    <row r="56" spans="1:8" x14ac:dyDescent="0.25">
      <c r="A56" s="55" t="s">
        <v>61</v>
      </c>
      <c r="B56" s="55"/>
      <c r="C56" s="55"/>
      <c r="D56" s="55"/>
      <c r="E56" s="55"/>
      <c r="F56" s="55"/>
      <c r="G56" s="55"/>
      <c r="H56" s="55"/>
    </row>
    <row r="57" spans="1:8" x14ac:dyDescent="0.25">
      <c r="C57" s="3"/>
      <c r="E57" t="s">
        <v>11</v>
      </c>
      <c r="F57" s="2">
        <v>5</v>
      </c>
      <c r="G57" s="3"/>
    </row>
    <row r="58" spans="1:8" x14ac:dyDescent="0.25">
      <c r="A58" s="4" t="s">
        <v>12</v>
      </c>
      <c r="B58" s="4" t="s">
        <v>13</v>
      </c>
      <c r="C58" s="4" t="s">
        <v>14</v>
      </c>
      <c r="D58" s="4" t="s">
        <v>15</v>
      </c>
      <c r="E58" s="4" t="s">
        <v>16</v>
      </c>
      <c r="F58" s="4" t="s">
        <v>17</v>
      </c>
      <c r="G58" s="4" t="s">
        <v>18</v>
      </c>
      <c r="H58" s="4" t="s">
        <v>19</v>
      </c>
    </row>
    <row r="59" spans="1:8" x14ac:dyDescent="0.25">
      <c r="A59" s="4" t="s">
        <v>62</v>
      </c>
      <c r="B59" s="4" t="s">
        <v>21</v>
      </c>
      <c r="C59" s="5">
        <v>1024</v>
      </c>
      <c r="D59" s="4" t="s">
        <v>22</v>
      </c>
      <c r="E59" s="4" t="s">
        <v>41</v>
      </c>
      <c r="F59" s="6">
        <v>5</v>
      </c>
      <c r="G59" s="5">
        <v>5120</v>
      </c>
      <c r="H59" s="4" t="s">
        <v>63</v>
      </c>
    </row>
    <row r="60" spans="1:8" x14ac:dyDescent="0.25">
      <c r="C60" s="3"/>
      <c r="F60" s="8"/>
      <c r="G60" s="3"/>
    </row>
    <row r="61" spans="1:8" x14ac:dyDescent="0.25">
      <c r="A61" s="55" t="s">
        <v>64</v>
      </c>
      <c r="B61" s="55"/>
      <c r="C61" s="55"/>
      <c r="D61" s="55"/>
      <c r="E61" s="55"/>
      <c r="F61" s="55"/>
      <c r="G61" s="55"/>
      <c r="H61" s="55"/>
    </row>
    <row r="62" spans="1:8" x14ac:dyDescent="0.25">
      <c r="C62" s="3"/>
      <c r="E62" t="s">
        <v>11</v>
      </c>
      <c r="F62" s="2">
        <v>1</v>
      </c>
      <c r="G62" s="3"/>
    </row>
    <row r="63" spans="1:8" x14ac:dyDescent="0.25">
      <c r="A63" s="4" t="s">
        <v>12</v>
      </c>
      <c r="B63" s="4" t="s">
        <v>13</v>
      </c>
      <c r="C63" s="4" t="s">
        <v>14</v>
      </c>
      <c r="D63" s="4" t="s">
        <v>15</v>
      </c>
      <c r="E63" s="4" t="s">
        <v>16</v>
      </c>
      <c r="F63" s="4" t="s">
        <v>17</v>
      </c>
      <c r="G63" s="4" t="s">
        <v>18</v>
      </c>
      <c r="H63" s="4" t="s">
        <v>19</v>
      </c>
    </row>
    <row r="64" spans="1:8" x14ac:dyDescent="0.25">
      <c r="A64" s="4" t="s">
        <v>65</v>
      </c>
      <c r="B64" s="4" t="s">
        <v>21</v>
      </c>
      <c r="C64" s="5">
        <v>11898</v>
      </c>
      <c r="D64" s="4" t="s">
        <v>22</v>
      </c>
      <c r="E64" s="4" t="s">
        <v>66</v>
      </c>
      <c r="F64" s="6">
        <v>1</v>
      </c>
      <c r="G64" s="5">
        <v>11898</v>
      </c>
      <c r="H64" s="4" t="s">
        <v>67</v>
      </c>
    </row>
    <row r="65" spans="1:8" ht="30" x14ac:dyDescent="0.25">
      <c r="A65" s="4" t="s">
        <v>65</v>
      </c>
      <c r="B65" s="4" t="s">
        <v>21</v>
      </c>
      <c r="C65" s="5">
        <v>15769</v>
      </c>
      <c r="D65" s="4" t="s">
        <v>25</v>
      </c>
      <c r="E65" s="4" t="s">
        <v>68</v>
      </c>
      <c r="F65" s="6">
        <v>1</v>
      </c>
      <c r="G65" s="5">
        <v>15769</v>
      </c>
      <c r="H65" s="7" t="s">
        <v>69</v>
      </c>
    </row>
    <row r="66" spans="1:8" x14ac:dyDescent="0.25">
      <c r="C66" s="3"/>
      <c r="F66" s="8"/>
      <c r="G66" s="3"/>
    </row>
    <row r="67" spans="1:8" x14ac:dyDescent="0.25">
      <c r="A67" s="55" t="s">
        <v>70</v>
      </c>
      <c r="B67" s="55"/>
      <c r="C67" s="55"/>
      <c r="D67" s="55"/>
      <c r="E67" s="55"/>
      <c r="F67" s="55"/>
      <c r="G67" s="55"/>
      <c r="H67" s="55"/>
    </row>
    <row r="68" spans="1:8" x14ac:dyDescent="0.25">
      <c r="C68" s="3"/>
      <c r="E68" t="s">
        <v>11</v>
      </c>
      <c r="F68" s="2">
        <v>10</v>
      </c>
      <c r="G68" s="3"/>
    </row>
    <row r="69" spans="1:8" x14ac:dyDescent="0.25">
      <c r="A69" s="4" t="s">
        <v>12</v>
      </c>
      <c r="B69" s="4" t="s">
        <v>13</v>
      </c>
      <c r="C69" s="4" t="s">
        <v>14</v>
      </c>
      <c r="D69" s="4" t="s">
        <v>15</v>
      </c>
      <c r="E69" s="4" t="s">
        <v>16</v>
      </c>
      <c r="F69" s="4" t="s">
        <v>17</v>
      </c>
      <c r="G69" s="4" t="s">
        <v>18</v>
      </c>
      <c r="H69" s="4" t="s">
        <v>19</v>
      </c>
    </row>
    <row r="70" spans="1:8" x14ac:dyDescent="0.25">
      <c r="A70" s="4" t="s">
        <v>71</v>
      </c>
      <c r="B70" s="4" t="s">
        <v>21</v>
      </c>
      <c r="C70" s="5">
        <v>2499</v>
      </c>
      <c r="D70" s="4" t="s">
        <v>22</v>
      </c>
      <c r="E70" s="4" t="s">
        <v>23</v>
      </c>
      <c r="F70" s="6">
        <v>10</v>
      </c>
      <c r="G70" s="5">
        <v>24990</v>
      </c>
      <c r="H70" s="4" t="s">
        <v>72</v>
      </c>
    </row>
    <row r="71" spans="1:8" x14ac:dyDescent="0.25">
      <c r="C71" s="3"/>
      <c r="F71" s="8"/>
      <c r="G71" s="3"/>
    </row>
    <row r="72" spans="1:8" x14ac:dyDescent="0.25">
      <c r="A72" s="56" t="s">
        <v>73</v>
      </c>
      <c r="B72" s="55"/>
      <c r="C72" s="55"/>
      <c r="D72" s="55"/>
      <c r="E72" s="55"/>
      <c r="F72" s="55"/>
      <c r="G72" s="55"/>
      <c r="H72" s="55"/>
    </row>
    <row r="73" spans="1:8" x14ac:dyDescent="0.25">
      <c r="C73" s="3"/>
      <c r="E73" t="s">
        <v>11</v>
      </c>
      <c r="F73" s="2">
        <v>5</v>
      </c>
      <c r="G73" s="3"/>
    </row>
    <row r="74" spans="1:8" x14ac:dyDescent="0.25">
      <c r="A74" s="4" t="s">
        <v>12</v>
      </c>
      <c r="B74" s="4" t="s">
        <v>13</v>
      </c>
      <c r="C74" s="4" t="s">
        <v>14</v>
      </c>
      <c r="D74" s="4" t="s">
        <v>15</v>
      </c>
      <c r="E74" s="4" t="s">
        <v>16</v>
      </c>
      <c r="F74" s="4" t="s">
        <v>17</v>
      </c>
      <c r="G74" s="4" t="s">
        <v>18</v>
      </c>
      <c r="H74" s="4" t="s">
        <v>19</v>
      </c>
    </row>
    <row r="75" spans="1:8" x14ac:dyDescent="0.25">
      <c r="A75" s="4" t="s">
        <v>74</v>
      </c>
      <c r="B75" s="4" t="s">
        <v>21</v>
      </c>
      <c r="C75" s="5">
        <v>7649</v>
      </c>
      <c r="D75" s="4" t="s">
        <v>22</v>
      </c>
      <c r="E75" s="4" t="s">
        <v>23</v>
      </c>
      <c r="F75" s="6">
        <v>5</v>
      </c>
      <c r="G75" s="5">
        <v>38245</v>
      </c>
      <c r="H75" s="4" t="s">
        <v>75</v>
      </c>
    </row>
    <row r="76" spans="1:8" x14ac:dyDescent="0.25">
      <c r="C76" s="3"/>
      <c r="F76" s="8"/>
      <c r="G76" s="3"/>
    </row>
    <row r="77" spans="1:8" x14ac:dyDescent="0.25">
      <c r="A77" s="55" t="s">
        <v>76</v>
      </c>
      <c r="B77" s="55"/>
      <c r="C77" s="55"/>
      <c r="D77" s="55"/>
      <c r="E77" s="55"/>
      <c r="F77" s="55"/>
      <c r="G77" s="55"/>
      <c r="H77" s="55"/>
    </row>
    <row r="78" spans="1:8" x14ac:dyDescent="0.25">
      <c r="C78" s="3"/>
      <c r="E78" t="s">
        <v>11</v>
      </c>
      <c r="F78" s="2">
        <v>1</v>
      </c>
      <c r="G78" s="3"/>
    </row>
    <row r="79" spans="1:8" x14ac:dyDescent="0.25">
      <c r="A79" s="4" t="s">
        <v>12</v>
      </c>
      <c r="B79" s="4" t="s">
        <v>13</v>
      </c>
      <c r="C79" s="4" t="s">
        <v>14</v>
      </c>
      <c r="D79" s="4" t="s">
        <v>15</v>
      </c>
      <c r="E79" s="4" t="s">
        <v>16</v>
      </c>
      <c r="F79" s="4" t="s">
        <v>17</v>
      </c>
      <c r="G79" s="4" t="s">
        <v>18</v>
      </c>
      <c r="H79" s="4" t="s">
        <v>19</v>
      </c>
    </row>
    <row r="80" spans="1:8" x14ac:dyDescent="0.25">
      <c r="A80" s="4" t="s">
        <v>77</v>
      </c>
      <c r="B80" s="4" t="s">
        <v>21</v>
      </c>
      <c r="C80" s="5">
        <v>5669</v>
      </c>
      <c r="D80" s="4" t="s">
        <v>22</v>
      </c>
      <c r="E80" s="4" t="s">
        <v>78</v>
      </c>
      <c r="F80" s="6">
        <v>1</v>
      </c>
      <c r="G80" s="5">
        <v>5669</v>
      </c>
      <c r="H80" s="4" t="s">
        <v>79</v>
      </c>
    </row>
    <row r="81" spans="1:8" ht="30" x14ac:dyDescent="0.25">
      <c r="A81" s="4" t="s">
        <v>77</v>
      </c>
      <c r="B81" s="4" t="s">
        <v>21</v>
      </c>
      <c r="C81" s="5">
        <v>7310</v>
      </c>
      <c r="D81" s="4" t="s">
        <v>25</v>
      </c>
      <c r="E81" s="4" t="s">
        <v>80</v>
      </c>
      <c r="F81" s="6">
        <v>1</v>
      </c>
      <c r="G81" s="5">
        <v>7310</v>
      </c>
      <c r="H81" s="7" t="s">
        <v>81</v>
      </c>
    </row>
    <row r="82" spans="1:8" x14ac:dyDescent="0.25">
      <c r="C82" s="3"/>
      <c r="F82" s="8"/>
      <c r="G82" s="3"/>
    </row>
    <row r="83" spans="1:8" x14ac:dyDescent="0.25">
      <c r="A83" s="55" t="s">
        <v>82</v>
      </c>
      <c r="B83" s="55"/>
      <c r="C83" s="55"/>
      <c r="D83" s="55"/>
      <c r="E83" s="55"/>
      <c r="F83" s="55"/>
      <c r="G83" s="55"/>
      <c r="H83" s="55"/>
    </row>
    <row r="84" spans="1:8" x14ac:dyDescent="0.25">
      <c r="C84" s="3"/>
      <c r="E84" t="s">
        <v>11</v>
      </c>
      <c r="F84" s="2">
        <v>50</v>
      </c>
      <c r="G84" s="3"/>
    </row>
    <row r="85" spans="1:8" x14ac:dyDescent="0.25">
      <c r="A85" s="4" t="s">
        <v>12</v>
      </c>
      <c r="B85" s="4" t="s">
        <v>13</v>
      </c>
      <c r="C85" s="4" t="s">
        <v>14</v>
      </c>
      <c r="D85" s="4" t="s">
        <v>15</v>
      </c>
      <c r="E85" s="4" t="s">
        <v>16</v>
      </c>
      <c r="F85" s="4" t="s">
        <v>17</v>
      </c>
      <c r="G85" s="4" t="s">
        <v>18</v>
      </c>
      <c r="H85" s="4" t="s">
        <v>19</v>
      </c>
    </row>
    <row r="86" spans="1:8" x14ac:dyDescent="0.25">
      <c r="A86" s="4" t="s">
        <v>83</v>
      </c>
      <c r="B86" s="4" t="s">
        <v>21</v>
      </c>
      <c r="C86" s="5">
        <v>319</v>
      </c>
      <c r="D86" s="4" t="s">
        <v>22</v>
      </c>
      <c r="E86" s="4" t="s">
        <v>84</v>
      </c>
      <c r="F86" s="6">
        <v>50</v>
      </c>
      <c r="G86" s="5">
        <v>15950</v>
      </c>
      <c r="H86" s="4" t="s">
        <v>85</v>
      </c>
    </row>
    <row r="87" spans="1:8" x14ac:dyDescent="0.25">
      <c r="C87" s="3"/>
      <c r="F87" s="8"/>
      <c r="G87" s="3"/>
    </row>
    <row r="88" spans="1:8" x14ac:dyDescent="0.25">
      <c r="A88" s="55" t="s">
        <v>86</v>
      </c>
      <c r="B88" s="55"/>
      <c r="C88" s="55"/>
      <c r="D88" s="55"/>
      <c r="E88" s="55"/>
      <c r="F88" s="55"/>
      <c r="G88" s="55"/>
      <c r="H88" s="55"/>
    </row>
    <row r="89" spans="1:8" x14ac:dyDescent="0.25">
      <c r="C89" s="3"/>
      <c r="E89" t="s">
        <v>11</v>
      </c>
      <c r="F89" s="2">
        <v>50</v>
      </c>
      <c r="G89" s="3"/>
    </row>
    <row r="90" spans="1:8" x14ac:dyDescent="0.25">
      <c r="A90" s="4" t="s">
        <v>12</v>
      </c>
      <c r="B90" s="4" t="s">
        <v>13</v>
      </c>
      <c r="C90" s="4" t="s">
        <v>14</v>
      </c>
      <c r="D90" s="4" t="s">
        <v>15</v>
      </c>
      <c r="E90" s="4" t="s">
        <v>16</v>
      </c>
      <c r="F90" s="4" t="s">
        <v>17</v>
      </c>
      <c r="G90" s="4" t="s">
        <v>18</v>
      </c>
      <c r="H90" s="4" t="s">
        <v>19</v>
      </c>
    </row>
    <row r="91" spans="1:8" x14ac:dyDescent="0.25">
      <c r="A91" s="4" t="s">
        <v>87</v>
      </c>
      <c r="B91" s="4" t="s">
        <v>21</v>
      </c>
      <c r="C91" s="5">
        <v>77.900000000000006</v>
      </c>
      <c r="D91" s="4" t="s">
        <v>22</v>
      </c>
      <c r="E91" s="4" t="s">
        <v>88</v>
      </c>
      <c r="F91" s="6">
        <v>50</v>
      </c>
      <c r="G91" s="5">
        <v>3895</v>
      </c>
      <c r="H91" s="4" t="s">
        <v>89</v>
      </c>
    </row>
    <row r="92" spans="1:8" x14ac:dyDescent="0.25">
      <c r="C92" s="3"/>
      <c r="F92" s="8"/>
      <c r="G92" s="3"/>
    </row>
    <row r="93" spans="1:8" x14ac:dyDescent="0.25">
      <c r="A93" s="55" t="s">
        <v>90</v>
      </c>
      <c r="B93" s="55"/>
      <c r="C93" s="55"/>
      <c r="D93" s="55"/>
      <c r="E93" s="55"/>
      <c r="F93" s="55"/>
      <c r="G93" s="55"/>
      <c r="H93" s="55"/>
    </row>
    <row r="94" spans="1:8" x14ac:dyDescent="0.25">
      <c r="C94" s="3"/>
      <c r="E94" t="s">
        <v>11</v>
      </c>
      <c r="F94" s="2">
        <v>10</v>
      </c>
      <c r="G94" s="3"/>
    </row>
    <row r="95" spans="1:8" x14ac:dyDescent="0.25">
      <c r="A95" s="4" t="s">
        <v>12</v>
      </c>
      <c r="B95" s="4" t="s">
        <v>13</v>
      </c>
      <c r="C95" s="4" t="s">
        <v>14</v>
      </c>
      <c r="D95" s="4" t="s">
        <v>15</v>
      </c>
      <c r="E95" s="4" t="s">
        <v>16</v>
      </c>
      <c r="F95" s="4" t="s">
        <v>17</v>
      </c>
      <c r="G95" s="4" t="s">
        <v>18</v>
      </c>
      <c r="H95" s="4" t="s">
        <v>19</v>
      </c>
    </row>
    <row r="96" spans="1:8" x14ac:dyDescent="0.25">
      <c r="A96" s="4" t="s">
        <v>91</v>
      </c>
      <c r="B96" s="4" t="s">
        <v>21</v>
      </c>
      <c r="C96" s="5">
        <v>590</v>
      </c>
      <c r="D96" s="4" t="s">
        <v>22</v>
      </c>
      <c r="E96" s="4" t="s">
        <v>92</v>
      </c>
      <c r="F96" s="6">
        <v>10</v>
      </c>
      <c r="G96" s="5">
        <v>5900</v>
      </c>
      <c r="H96" s="4" t="s">
        <v>93</v>
      </c>
    </row>
  </sheetData>
  <mergeCells count="22">
    <mergeCell ref="C1:G1"/>
    <mergeCell ref="C2:G2"/>
    <mergeCell ref="C3:G3"/>
    <mergeCell ref="C4:G4"/>
    <mergeCell ref="C5:G5"/>
    <mergeCell ref="A7:H7"/>
    <mergeCell ref="A13:H13"/>
    <mergeCell ref="A18:H18"/>
    <mergeCell ref="A25:H25"/>
    <mergeCell ref="A31:H31"/>
    <mergeCell ref="A36:H36"/>
    <mergeCell ref="A41:H41"/>
    <mergeCell ref="A46:H46"/>
    <mergeCell ref="A51:H51"/>
    <mergeCell ref="A56:H56"/>
    <mergeCell ref="A88:H88"/>
    <mergeCell ref="A93:H93"/>
    <mergeCell ref="A61:H61"/>
    <mergeCell ref="A67:H67"/>
    <mergeCell ref="A72:H72"/>
    <mergeCell ref="A77:H77"/>
    <mergeCell ref="A83:H83"/>
  </mergeCells>
  <pageMargins left="0.75" right="0.75" top="0.75" bottom="0.5" header="0.5" footer="0.75"/>
  <tableParts count="1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tabSelected="1" topLeftCell="D1" workbookViewId="0">
      <selection activeCell="F37" sqref="F37"/>
    </sheetView>
  </sheetViews>
  <sheetFormatPr baseColWidth="10" defaultRowHeight="15" x14ac:dyDescent="0.25"/>
  <cols>
    <col min="1" max="2" width="6.85546875" style="18" customWidth="1"/>
    <col min="3" max="3" width="12.7109375" style="19" customWidth="1"/>
    <col min="4" max="4" width="40.5703125" style="18" customWidth="1"/>
    <col min="5" max="5" width="55.140625" style="18" customWidth="1"/>
    <col min="6" max="6" width="16.140625" style="20" customWidth="1"/>
    <col min="7" max="7" width="7.85546875" style="19" customWidth="1"/>
    <col min="8" max="8" width="11.42578125" style="21"/>
    <col min="9" max="9" width="11.42578125" style="22"/>
    <col min="10" max="10" width="12.42578125" style="23" bestFit="1" customWidth="1"/>
    <col min="11" max="11" width="11.42578125" style="18"/>
    <col min="12" max="12" width="12.42578125" style="23" bestFit="1" customWidth="1"/>
    <col min="13" max="13" width="11.42578125" style="18"/>
    <col min="14" max="14" width="12.42578125" style="23" bestFit="1" customWidth="1"/>
    <col min="15" max="15" width="11.42578125" style="18"/>
    <col min="16" max="16" width="32.42578125" style="18" bestFit="1" customWidth="1"/>
    <col min="17" max="17" width="28.28515625" style="24" customWidth="1"/>
    <col min="18" max="16384" width="11.42578125" style="18"/>
  </cols>
  <sheetData>
    <row r="2" spans="1:17" x14ac:dyDescent="0.25">
      <c r="D2" s="1" t="s">
        <v>0</v>
      </c>
      <c r="E2" s="55" t="s">
        <v>1</v>
      </c>
      <c r="F2" s="55" t="s">
        <v>1</v>
      </c>
      <c r="G2" s="55" t="s">
        <v>1</v>
      </c>
      <c r="H2" s="55" t="s">
        <v>1</v>
      </c>
      <c r="I2" s="55" t="s">
        <v>1</v>
      </c>
    </row>
    <row r="3" spans="1:17" x14ac:dyDescent="0.25">
      <c r="D3" s="1" t="s">
        <v>2</v>
      </c>
      <c r="E3" s="55" t="s">
        <v>3</v>
      </c>
      <c r="F3" s="55" t="s">
        <v>3</v>
      </c>
      <c r="G3" s="55" t="s">
        <v>3</v>
      </c>
      <c r="H3" s="55" t="s">
        <v>3</v>
      </c>
      <c r="I3" s="55" t="s">
        <v>3</v>
      </c>
    </row>
    <row r="4" spans="1:17" x14ac:dyDescent="0.25">
      <c r="D4" s="1" t="s">
        <v>4</v>
      </c>
      <c r="E4" s="55" t="s">
        <v>5</v>
      </c>
      <c r="F4" s="55" t="s">
        <v>5</v>
      </c>
      <c r="G4" s="55" t="s">
        <v>5</v>
      </c>
      <c r="H4" s="55" t="s">
        <v>5</v>
      </c>
      <c r="I4" s="55" t="s">
        <v>5</v>
      </c>
    </row>
    <row r="5" spans="1:17" x14ac:dyDescent="0.25">
      <c r="D5" s="1" t="s">
        <v>6</v>
      </c>
      <c r="E5" s="55" t="s">
        <v>7</v>
      </c>
      <c r="F5" s="55" t="s">
        <v>7</v>
      </c>
      <c r="G5" s="55" t="s">
        <v>7</v>
      </c>
      <c r="H5" s="55" t="s">
        <v>7</v>
      </c>
      <c r="I5" s="55" t="s">
        <v>7</v>
      </c>
    </row>
    <row r="6" spans="1:17" x14ac:dyDescent="0.25">
      <c r="D6" s="1" t="s">
        <v>8</v>
      </c>
      <c r="E6" s="55" t="s">
        <v>9</v>
      </c>
      <c r="F6" s="55" t="s">
        <v>9</v>
      </c>
      <c r="G6" s="55" t="s">
        <v>9</v>
      </c>
      <c r="H6" s="55" t="s">
        <v>9</v>
      </c>
      <c r="I6" s="55" t="s">
        <v>9</v>
      </c>
    </row>
    <row r="7" spans="1:17" x14ac:dyDescent="0.25">
      <c r="C7" s="19" t="s">
        <v>94</v>
      </c>
    </row>
    <row r="8" spans="1:17" s="28" customFormat="1" ht="60" x14ac:dyDescent="0.25">
      <c r="A8" s="25" t="s">
        <v>95</v>
      </c>
      <c r="B8" s="25"/>
      <c r="C8" s="25" t="s">
        <v>96</v>
      </c>
      <c r="D8" s="25" t="s">
        <v>97</v>
      </c>
      <c r="E8" s="25" t="s">
        <v>98</v>
      </c>
      <c r="F8" s="25" t="s">
        <v>99</v>
      </c>
      <c r="G8" s="25" t="s">
        <v>100</v>
      </c>
      <c r="H8" s="26" t="s">
        <v>101</v>
      </c>
      <c r="I8" s="26" t="s">
        <v>102</v>
      </c>
      <c r="J8" s="27" t="s">
        <v>103</v>
      </c>
      <c r="K8" s="25" t="s">
        <v>104</v>
      </c>
      <c r="L8" s="27" t="s">
        <v>105</v>
      </c>
      <c r="M8" s="25" t="s">
        <v>106</v>
      </c>
      <c r="N8" s="27" t="s">
        <v>107</v>
      </c>
      <c r="O8" s="25" t="s">
        <v>108</v>
      </c>
      <c r="P8" s="25" t="s">
        <v>109</v>
      </c>
      <c r="Q8" s="25" t="s">
        <v>110</v>
      </c>
    </row>
    <row r="9" spans="1:17" s="20" customFormat="1" x14ac:dyDescent="0.25">
      <c r="A9" s="9" t="s">
        <v>20</v>
      </c>
      <c r="B9" s="10" t="s">
        <v>21</v>
      </c>
      <c r="C9" s="30" t="s">
        <v>113</v>
      </c>
      <c r="D9" s="31" t="s">
        <v>24</v>
      </c>
      <c r="E9" s="14" t="s">
        <v>24</v>
      </c>
      <c r="F9" s="10" t="s">
        <v>23</v>
      </c>
      <c r="G9" s="34" t="s">
        <v>111</v>
      </c>
      <c r="H9" s="11">
        <v>1629</v>
      </c>
      <c r="I9" s="36">
        <f>(J9+L9+N9)/3</f>
        <v>1650</v>
      </c>
      <c r="J9" s="37">
        <v>1689</v>
      </c>
      <c r="K9" s="34" t="s">
        <v>147</v>
      </c>
      <c r="L9" s="37">
        <v>1566</v>
      </c>
      <c r="M9" s="34" t="s">
        <v>148</v>
      </c>
      <c r="N9" s="37">
        <v>1695</v>
      </c>
      <c r="O9" s="34" t="s">
        <v>146</v>
      </c>
      <c r="P9" s="38" t="s">
        <v>112</v>
      </c>
      <c r="Q9" s="10" t="s">
        <v>22</v>
      </c>
    </row>
    <row r="10" spans="1:17" s="20" customFormat="1" ht="60" x14ac:dyDescent="0.25">
      <c r="A10" s="52" t="s">
        <v>20</v>
      </c>
      <c r="B10" s="12" t="s">
        <v>21</v>
      </c>
      <c r="C10" s="30" t="s">
        <v>113</v>
      </c>
      <c r="D10" s="31" t="s">
        <v>24</v>
      </c>
      <c r="E10" s="16" t="s">
        <v>27</v>
      </c>
      <c r="F10" s="40" t="s">
        <v>26</v>
      </c>
      <c r="G10" s="34" t="s">
        <v>111</v>
      </c>
      <c r="H10" s="13">
        <v>1720</v>
      </c>
      <c r="I10" s="36">
        <f t="shared" ref="I10:I26" si="0">(J10+L10+N10)/3</f>
        <v>1655.6666666666667</v>
      </c>
      <c r="J10" s="37">
        <v>1721</v>
      </c>
      <c r="K10" s="34" t="s">
        <v>151</v>
      </c>
      <c r="L10" s="37">
        <v>1513</v>
      </c>
      <c r="M10" s="34" t="s">
        <v>150</v>
      </c>
      <c r="N10" s="37">
        <v>1733</v>
      </c>
      <c r="O10" s="34" t="s">
        <v>149</v>
      </c>
      <c r="P10" s="38" t="s">
        <v>112</v>
      </c>
      <c r="Q10" s="12" t="s">
        <v>25</v>
      </c>
    </row>
    <row r="11" spans="1:17" x14ac:dyDescent="0.25">
      <c r="A11" s="33">
        <v>2</v>
      </c>
      <c r="B11" s="29" t="s">
        <v>21</v>
      </c>
      <c r="C11" s="30" t="s">
        <v>114</v>
      </c>
      <c r="D11" s="31" t="s">
        <v>115</v>
      </c>
      <c r="E11" s="17" t="s">
        <v>31</v>
      </c>
      <c r="F11" s="12" t="s">
        <v>30</v>
      </c>
      <c r="G11" s="34" t="s">
        <v>111</v>
      </c>
      <c r="H11" s="35">
        <v>1334</v>
      </c>
      <c r="I11" s="36">
        <f t="shared" si="0"/>
        <v>1396</v>
      </c>
      <c r="J11" s="37">
        <v>1480</v>
      </c>
      <c r="K11" s="34" t="s">
        <v>154</v>
      </c>
      <c r="L11" s="37">
        <v>1208</v>
      </c>
      <c r="M11" s="34" t="s">
        <v>153</v>
      </c>
      <c r="N11" s="37">
        <v>1500</v>
      </c>
      <c r="O11" s="34" t="s">
        <v>152</v>
      </c>
      <c r="P11" s="38" t="s">
        <v>112</v>
      </c>
      <c r="Q11" s="10" t="s">
        <v>22</v>
      </c>
    </row>
    <row r="12" spans="1:17" x14ac:dyDescent="0.25">
      <c r="A12" s="53" t="s">
        <v>33</v>
      </c>
      <c r="B12" s="10" t="s">
        <v>21</v>
      </c>
      <c r="C12" s="30" t="s">
        <v>117</v>
      </c>
      <c r="D12" s="31" t="s">
        <v>116</v>
      </c>
      <c r="E12" s="14" t="s">
        <v>34</v>
      </c>
      <c r="F12" s="10" t="s">
        <v>30</v>
      </c>
      <c r="G12" s="34" t="s">
        <v>111</v>
      </c>
      <c r="H12" s="11">
        <v>1390</v>
      </c>
      <c r="I12" s="36">
        <f t="shared" si="0"/>
        <v>1523</v>
      </c>
      <c r="J12" s="37">
        <v>1670</v>
      </c>
      <c r="K12" s="34" t="s">
        <v>157</v>
      </c>
      <c r="L12" s="37">
        <v>1446</v>
      </c>
      <c r="M12" s="34" t="s">
        <v>156</v>
      </c>
      <c r="N12" s="37">
        <v>1453</v>
      </c>
      <c r="O12" s="34" t="s">
        <v>155</v>
      </c>
      <c r="P12" s="38" t="s">
        <v>112</v>
      </c>
      <c r="Q12" s="39" t="s">
        <v>22</v>
      </c>
    </row>
    <row r="13" spans="1:17" ht="30" x14ac:dyDescent="0.25">
      <c r="A13" s="53" t="s">
        <v>33</v>
      </c>
      <c r="B13" s="10" t="s">
        <v>29</v>
      </c>
      <c r="C13" s="30" t="s">
        <v>117</v>
      </c>
      <c r="D13" s="31" t="s">
        <v>116</v>
      </c>
      <c r="E13" s="15" t="s">
        <v>36</v>
      </c>
      <c r="F13" s="10" t="s">
        <v>35</v>
      </c>
      <c r="G13" s="34" t="s">
        <v>111</v>
      </c>
      <c r="H13" s="11">
        <v>1563</v>
      </c>
      <c r="I13" s="36">
        <f t="shared" si="0"/>
        <v>1523</v>
      </c>
      <c r="J13" s="37">
        <v>1670</v>
      </c>
      <c r="K13" s="34" t="s">
        <v>157</v>
      </c>
      <c r="L13" s="37">
        <v>1446</v>
      </c>
      <c r="M13" s="34" t="s">
        <v>156</v>
      </c>
      <c r="N13" s="37">
        <v>1453</v>
      </c>
      <c r="O13" s="34" t="s">
        <v>155</v>
      </c>
      <c r="P13" s="38" t="s">
        <v>112</v>
      </c>
      <c r="Q13" s="39" t="s">
        <v>25</v>
      </c>
    </row>
    <row r="14" spans="1:17" ht="30" x14ac:dyDescent="0.25">
      <c r="A14" s="52" t="s">
        <v>33</v>
      </c>
      <c r="B14" s="12" t="s">
        <v>21</v>
      </c>
      <c r="C14" s="30" t="s">
        <v>117</v>
      </c>
      <c r="D14" s="31" t="s">
        <v>116</v>
      </c>
      <c r="E14" s="16" t="s">
        <v>38</v>
      </c>
      <c r="F14" s="12" t="s">
        <v>37</v>
      </c>
      <c r="G14" s="34" t="s">
        <v>111</v>
      </c>
      <c r="H14" s="13">
        <v>3261</v>
      </c>
      <c r="I14" s="36">
        <f t="shared" si="0"/>
        <v>1523</v>
      </c>
      <c r="J14" s="37">
        <v>1670</v>
      </c>
      <c r="K14" s="34" t="s">
        <v>157</v>
      </c>
      <c r="L14" s="37">
        <v>1446</v>
      </c>
      <c r="M14" s="34" t="s">
        <v>156</v>
      </c>
      <c r="N14" s="37">
        <v>1453</v>
      </c>
      <c r="O14" s="34" t="s">
        <v>155</v>
      </c>
      <c r="P14" s="38" t="s">
        <v>112</v>
      </c>
      <c r="Q14" s="39" t="s">
        <v>25</v>
      </c>
    </row>
    <row r="15" spans="1:17" x14ac:dyDescent="0.25">
      <c r="A15" s="53" t="s">
        <v>40</v>
      </c>
      <c r="B15" s="10" t="s">
        <v>21</v>
      </c>
      <c r="C15" s="30" t="s">
        <v>118</v>
      </c>
      <c r="D15" s="31" t="s">
        <v>119</v>
      </c>
      <c r="E15" s="14" t="s">
        <v>42</v>
      </c>
      <c r="F15" s="10" t="s">
        <v>41</v>
      </c>
      <c r="G15" s="34" t="s">
        <v>111</v>
      </c>
      <c r="H15" s="11">
        <v>3439</v>
      </c>
      <c r="I15" s="36">
        <f t="shared" si="0"/>
        <v>4283.666666666667</v>
      </c>
      <c r="J15" s="37">
        <v>4479</v>
      </c>
      <c r="K15" s="34" t="s">
        <v>158</v>
      </c>
      <c r="L15" s="37">
        <v>5085</v>
      </c>
      <c r="M15" s="34" t="s">
        <v>159</v>
      </c>
      <c r="N15" s="37">
        <v>3287</v>
      </c>
      <c r="O15" s="34" t="s">
        <v>160</v>
      </c>
      <c r="P15" s="38" t="s">
        <v>112</v>
      </c>
      <c r="Q15" s="10" t="s">
        <v>22</v>
      </c>
    </row>
    <row r="16" spans="1:17" x14ac:dyDescent="0.25">
      <c r="A16" s="54" t="s">
        <v>40</v>
      </c>
      <c r="B16" s="42" t="s">
        <v>21</v>
      </c>
      <c r="C16" s="43" t="s">
        <v>118</v>
      </c>
      <c r="D16" s="44" t="s">
        <v>119</v>
      </c>
      <c r="E16" s="45" t="s">
        <v>44</v>
      </c>
      <c r="F16" s="42" t="s">
        <v>43</v>
      </c>
      <c r="G16" s="46" t="s">
        <v>111</v>
      </c>
      <c r="H16" s="47">
        <v>7617</v>
      </c>
      <c r="I16" s="48">
        <f t="shared" si="0"/>
        <v>0</v>
      </c>
      <c r="J16" s="49"/>
      <c r="K16" s="46"/>
      <c r="L16" s="49"/>
      <c r="M16" s="46"/>
      <c r="N16" s="49"/>
      <c r="O16" s="46"/>
      <c r="P16" s="50" t="s">
        <v>112</v>
      </c>
      <c r="Q16" s="42" t="s">
        <v>25</v>
      </c>
    </row>
    <row r="17" spans="1:17" x14ac:dyDescent="0.25">
      <c r="A17" s="33">
        <v>5</v>
      </c>
      <c r="B17" s="29" t="s">
        <v>21</v>
      </c>
      <c r="C17" s="30" t="s">
        <v>121</v>
      </c>
      <c r="D17" s="31" t="s">
        <v>120</v>
      </c>
      <c r="E17" s="17" t="s">
        <v>47</v>
      </c>
      <c r="F17" s="12" t="s">
        <v>41</v>
      </c>
      <c r="G17" s="34" t="s">
        <v>111</v>
      </c>
      <c r="H17" s="13">
        <v>948</v>
      </c>
      <c r="I17" s="36">
        <f t="shared" si="0"/>
        <v>1550</v>
      </c>
      <c r="J17" s="37">
        <v>1501</v>
      </c>
      <c r="K17" s="34" t="s">
        <v>163</v>
      </c>
      <c r="L17" s="37">
        <v>1550</v>
      </c>
      <c r="M17" s="34" t="s">
        <v>162</v>
      </c>
      <c r="N17" s="37">
        <v>1599</v>
      </c>
      <c r="O17" s="34" t="s">
        <v>161</v>
      </c>
      <c r="P17" s="38" t="s">
        <v>112</v>
      </c>
      <c r="Q17" s="12" t="s">
        <v>22</v>
      </c>
    </row>
    <row r="18" spans="1:17" x14ac:dyDescent="0.25">
      <c r="A18" s="33">
        <v>6</v>
      </c>
      <c r="B18" s="29" t="s">
        <v>21</v>
      </c>
      <c r="C18" s="30" t="s">
        <v>122</v>
      </c>
      <c r="D18" s="31" t="s">
        <v>123</v>
      </c>
      <c r="E18" s="17" t="s">
        <v>50</v>
      </c>
      <c r="F18" s="12" t="s">
        <v>23</v>
      </c>
      <c r="G18" s="34" t="s">
        <v>111</v>
      </c>
      <c r="H18" s="13">
        <v>2899</v>
      </c>
      <c r="I18" s="36">
        <f t="shared" si="0"/>
        <v>3273</v>
      </c>
      <c r="J18" s="37">
        <v>2974</v>
      </c>
      <c r="K18" s="34" t="s">
        <v>164</v>
      </c>
      <c r="L18" s="37">
        <v>3995</v>
      </c>
      <c r="M18" s="34" t="s">
        <v>165</v>
      </c>
      <c r="N18" s="37">
        <v>2850</v>
      </c>
      <c r="O18" s="34" t="s">
        <v>166</v>
      </c>
      <c r="P18" s="38" t="s">
        <v>112</v>
      </c>
      <c r="Q18" s="12" t="s">
        <v>22</v>
      </c>
    </row>
    <row r="19" spans="1:17" x14ac:dyDescent="0.25">
      <c r="A19" s="33">
        <v>7</v>
      </c>
      <c r="B19" s="29" t="s">
        <v>21</v>
      </c>
      <c r="C19" s="30" t="s">
        <v>124</v>
      </c>
      <c r="D19" s="31" t="s">
        <v>125</v>
      </c>
      <c r="E19" s="17" t="s">
        <v>53</v>
      </c>
      <c r="F19" s="12" t="s">
        <v>23</v>
      </c>
      <c r="G19" s="34" t="s">
        <v>111</v>
      </c>
      <c r="H19" s="35">
        <v>3849</v>
      </c>
      <c r="I19" s="36">
        <f t="shared" si="0"/>
        <v>4290.333333333333</v>
      </c>
      <c r="J19" s="37">
        <v>4498</v>
      </c>
      <c r="K19" s="34" t="s">
        <v>167</v>
      </c>
      <c r="L19" s="37">
        <v>4486</v>
      </c>
      <c r="M19" s="34" t="s">
        <v>168</v>
      </c>
      <c r="N19" s="37">
        <v>3887</v>
      </c>
      <c r="O19" s="34" t="s">
        <v>169</v>
      </c>
      <c r="P19" s="38" t="s">
        <v>112</v>
      </c>
      <c r="Q19" s="12" t="s">
        <v>22</v>
      </c>
    </row>
    <row r="20" spans="1:17" x14ac:dyDescent="0.25">
      <c r="A20" s="33">
        <v>8</v>
      </c>
      <c r="B20" s="29" t="s">
        <v>21</v>
      </c>
      <c r="C20" s="30" t="s">
        <v>126</v>
      </c>
      <c r="D20" s="31" t="s">
        <v>127</v>
      </c>
      <c r="E20" s="32" t="s">
        <v>56</v>
      </c>
      <c r="F20" s="12" t="s">
        <v>23</v>
      </c>
      <c r="G20" s="34" t="s">
        <v>111</v>
      </c>
      <c r="H20" s="35">
        <v>4999</v>
      </c>
      <c r="I20" s="36">
        <f t="shared" si="0"/>
        <v>4323.333333333333</v>
      </c>
      <c r="J20" s="37">
        <v>3597</v>
      </c>
      <c r="K20" s="34" t="s">
        <v>175</v>
      </c>
      <c r="L20" s="37">
        <v>3743</v>
      </c>
      <c r="M20" s="34" t="s">
        <v>173</v>
      </c>
      <c r="N20" s="37">
        <v>5630</v>
      </c>
      <c r="O20" s="34" t="s">
        <v>176</v>
      </c>
      <c r="P20" s="38" t="s">
        <v>174</v>
      </c>
      <c r="Q20" s="12" t="s">
        <v>22</v>
      </c>
    </row>
    <row r="21" spans="1:17" x14ac:dyDescent="0.25">
      <c r="A21" s="33">
        <v>9</v>
      </c>
      <c r="B21" s="29" t="s">
        <v>21</v>
      </c>
      <c r="C21" s="30" t="s">
        <v>128</v>
      </c>
      <c r="D21" s="31" t="s">
        <v>129</v>
      </c>
      <c r="E21" s="17" t="s">
        <v>60</v>
      </c>
      <c r="F21" s="33" t="s">
        <v>59</v>
      </c>
      <c r="G21" s="34" t="s">
        <v>111</v>
      </c>
      <c r="H21" s="35">
        <v>699</v>
      </c>
      <c r="I21" s="36">
        <f t="shared" si="0"/>
        <v>757.33333333333337</v>
      </c>
      <c r="J21" s="37">
        <v>748</v>
      </c>
      <c r="K21" s="34" t="s">
        <v>172</v>
      </c>
      <c r="L21" s="37">
        <v>684</v>
      </c>
      <c r="M21" s="34" t="s">
        <v>171</v>
      </c>
      <c r="N21" s="37">
        <v>840</v>
      </c>
      <c r="O21" s="34" t="s">
        <v>170</v>
      </c>
      <c r="P21" s="38" t="s">
        <v>112</v>
      </c>
      <c r="Q21" s="12" t="s">
        <v>22</v>
      </c>
    </row>
    <row r="22" spans="1:17" x14ac:dyDescent="0.25">
      <c r="A22" s="33">
        <v>10</v>
      </c>
      <c r="B22" s="29" t="s">
        <v>21</v>
      </c>
      <c r="C22" s="30" t="s">
        <v>130</v>
      </c>
      <c r="D22" s="31" t="s">
        <v>131</v>
      </c>
      <c r="E22" s="17" t="s">
        <v>63</v>
      </c>
      <c r="F22" s="33" t="s">
        <v>41</v>
      </c>
      <c r="G22" s="34" t="s">
        <v>111</v>
      </c>
      <c r="H22" s="35">
        <v>1024</v>
      </c>
      <c r="I22" s="36">
        <f t="shared" si="0"/>
        <v>1113</v>
      </c>
      <c r="J22" s="37">
        <v>1304</v>
      </c>
      <c r="K22" s="34" t="s">
        <v>179</v>
      </c>
      <c r="L22" s="37">
        <v>1085</v>
      </c>
      <c r="M22" s="34" t="s">
        <v>178</v>
      </c>
      <c r="N22" s="37">
        <v>950</v>
      </c>
      <c r="O22" s="34" t="s">
        <v>177</v>
      </c>
      <c r="P22" s="38" t="s">
        <v>112</v>
      </c>
      <c r="Q22" s="39" t="s">
        <v>22</v>
      </c>
    </row>
    <row r="23" spans="1:17" x14ac:dyDescent="0.25">
      <c r="A23" s="53" t="s">
        <v>65</v>
      </c>
      <c r="B23" s="10" t="s">
        <v>21</v>
      </c>
      <c r="C23" s="30" t="s">
        <v>132</v>
      </c>
      <c r="D23" s="31" t="s">
        <v>133</v>
      </c>
      <c r="E23" s="14" t="s">
        <v>67</v>
      </c>
      <c r="F23" s="10" t="s">
        <v>66</v>
      </c>
      <c r="G23" s="34" t="s">
        <v>111</v>
      </c>
      <c r="H23" s="11">
        <v>11898</v>
      </c>
      <c r="I23" s="36">
        <f t="shared" si="0"/>
        <v>10184</v>
      </c>
      <c r="J23" s="37">
        <v>9999</v>
      </c>
      <c r="K23" s="34" t="s">
        <v>180</v>
      </c>
      <c r="L23" s="37">
        <v>10553</v>
      </c>
      <c r="M23" s="34" t="s">
        <v>181</v>
      </c>
      <c r="N23" s="37">
        <v>10000</v>
      </c>
      <c r="O23" s="34" t="s">
        <v>182</v>
      </c>
      <c r="P23" s="38" t="s">
        <v>112</v>
      </c>
      <c r="Q23" s="10" t="s">
        <v>22</v>
      </c>
    </row>
    <row r="24" spans="1:17" ht="60" x14ac:dyDescent="0.25">
      <c r="A24" s="52" t="s">
        <v>65</v>
      </c>
      <c r="B24" s="12" t="s">
        <v>21</v>
      </c>
      <c r="C24" s="30" t="s">
        <v>132</v>
      </c>
      <c r="D24" s="31" t="s">
        <v>133</v>
      </c>
      <c r="E24" s="16" t="s">
        <v>69</v>
      </c>
      <c r="F24" s="40" t="s">
        <v>68</v>
      </c>
      <c r="G24" s="34" t="s">
        <v>111</v>
      </c>
      <c r="H24" s="13">
        <v>15769</v>
      </c>
      <c r="I24" s="36">
        <f t="shared" si="0"/>
        <v>13774.666666666666</v>
      </c>
      <c r="J24" s="37">
        <v>12086</v>
      </c>
      <c r="K24" s="34" t="s">
        <v>183</v>
      </c>
      <c r="L24" s="37">
        <v>15960</v>
      </c>
      <c r="M24" s="34" t="s">
        <v>184</v>
      </c>
      <c r="N24" s="37">
        <v>13278</v>
      </c>
      <c r="O24" s="34" t="s">
        <v>185</v>
      </c>
      <c r="P24" s="38" t="s">
        <v>112</v>
      </c>
      <c r="Q24" s="12" t="s">
        <v>25</v>
      </c>
    </row>
    <row r="25" spans="1:17" x14ac:dyDescent="0.25">
      <c r="A25" s="33">
        <v>12</v>
      </c>
      <c r="B25" s="29" t="s">
        <v>21</v>
      </c>
      <c r="C25" s="30" t="s">
        <v>134</v>
      </c>
      <c r="D25" s="31" t="s">
        <v>135</v>
      </c>
      <c r="E25" s="17" t="s">
        <v>72</v>
      </c>
      <c r="F25" s="33" t="s">
        <v>23</v>
      </c>
      <c r="G25" s="34" t="s">
        <v>111</v>
      </c>
      <c r="H25" s="35">
        <v>2499</v>
      </c>
      <c r="I25" s="36">
        <f t="shared" si="0"/>
        <v>2886.6666666666665</v>
      </c>
      <c r="J25" s="37">
        <v>3000</v>
      </c>
      <c r="K25" s="34" t="s">
        <v>188</v>
      </c>
      <c r="L25" s="37">
        <v>2970</v>
      </c>
      <c r="M25" s="34" t="s">
        <v>187</v>
      </c>
      <c r="N25" s="37">
        <v>2690</v>
      </c>
      <c r="O25" s="51" t="s">
        <v>186</v>
      </c>
      <c r="P25" s="38" t="s">
        <v>112</v>
      </c>
      <c r="Q25" s="39" t="s">
        <v>22</v>
      </c>
    </row>
    <row r="26" spans="1:17" x14ac:dyDescent="0.25">
      <c r="A26" s="33">
        <v>13</v>
      </c>
      <c r="B26" s="29" t="s">
        <v>21</v>
      </c>
      <c r="C26" s="30" t="s">
        <v>136</v>
      </c>
      <c r="D26" s="31" t="s">
        <v>137</v>
      </c>
      <c r="E26" s="32">
        <v>600</v>
      </c>
      <c r="F26" s="33" t="s">
        <v>23</v>
      </c>
      <c r="G26" s="34" t="s">
        <v>111</v>
      </c>
      <c r="H26" s="35">
        <v>7649</v>
      </c>
      <c r="I26" s="36">
        <f t="shared" si="0"/>
        <v>8047.333333333333</v>
      </c>
      <c r="J26" s="37">
        <v>6582</v>
      </c>
      <c r="K26" s="34" t="s">
        <v>189</v>
      </c>
      <c r="L26" s="37">
        <v>9145</v>
      </c>
      <c r="M26" s="34" t="s">
        <v>190</v>
      </c>
      <c r="N26" s="37">
        <v>8415</v>
      </c>
      <c r="O26" s="34" t="s">
        <v>191</v>
      </c>
      <c r="P26" s="38" t="s">
        <v>112</v>
      </c>
      <c r="Q26" s="40" t="s">
        <v>22</v>
      </c>
    </row>
    <row r="27" spans="1:17" ht="28.5" x14ac:dyDescent="0.25">
      <c r="A27" s="33">
        <v>14</v>
      </c>
      <c r="B27" s="29" t="s">
        <v>21</v>
      </c>
      <c r="C27" s="30" t="s">
        <v>138</v>
      </c>
      <c r="D27" s="41" t="s">
        <v>139</v>
      </c>
      <c r="E27" s="14" t="s">
        <v>79</v>
      </c>
      <c r="F27" s="39" t="s">
        <v>78</v>
      </c>
      <c r="G27" s="34" t="s">
        <v>111</v>
      </c>
      <c r="H27" s="11">
        <v>5669</v>
      </c>
      <c r="I27" s="36">
        <f t="shared" ref="I27:I31" si="1">(J27+L27+N27)/3</f>
        <v>5621.666666666667</v>
      </c>
      <c r="J27" s="37">
        <v>6267</v>
      </c>
      <c r="K27" s="34" t="s">
        <v>194</v>
      </c>
      <c r="L27" s="37">
        <v>5223</v>
      </c>
      <c r="M27" s="34" t="s">
        <v>193</v>
      </c>
      <c r="N27" s="37">
        <v>5375</v>
      </c>
      <c r="O27" s="34" t="s">
        <v>192</v>
      </c>
      <c r="P27" s="38" t="s">
        <v>112</v>
      </c>
      <c r="Q27" s="10" t="s">
        <v>22</v>
      </c>
    </row>
    <row r="28" spans="1:17" ht="60" x14ac:dyDescent="0.25">
      <c r="A28" s="33">
        <v>14</v>
      </c>
      <c r="B28" s="29" t="s">
        <v>21</v>
      </c>
      <c r="C28" s="30" t="s">
        <v>138</v>
      </c>
      <c r="D28" s="41" t="s">
        <v>139</v>
      </c>
      <c r="E28" s="16" t="s">
        <v>81</v>
      </c>
      <c r="F28" s="40" t="s">
        <v>80</v>
      </c>
      <c r="G28" s="34" t="s">
        <v>111</v>
      </c>
      <c r="H28" s="13">
        <v>7310</v>
      </c>
      <c r="I28" s="36">
        <f t="shared" si="1"/>
        <v>5621.666666666667</v>
      </c>
      <c r="J28" s="37">
        <v>6267</v>
      </c>
      <c r="K28" s="34" t="s">
        <v>194</v>
      </c>
      <c r="L28" s="37">
        <v>5223</v>
      </c>
      <c r="M28" s="34" t="s">
        <v>193</v>
      </c>
      <c r="N28" s="37">
        <v>5375</v>
      </c>
      <c r="O28" s="34" t="s">
        <v>192</v>
      </c>
      <c r="P28" s="38" t="s">
        <v>112</v>
      </c>
      <c r="Q28" s="12" t="s">
        <v>25</v>
      </c>
    </row>
    <row r="29" spans="1:17" x14ac:dyDescent="0.25">
      <c r="A29" s="33">
        <v>15</v>
      </c>
      <c r="B29" s="29" t="s">
        <v>21</v>
      </c>
      <c r="C29" s="30" t="s">
        <v>140</v>
      </c>
      <c r="D29" s="31" t="s">
        <v>143</v>
      </c>
      <c r="E29" s="17" t="s">
        <v>85</v>
      </c>
      <c r="F29" s="33" t="s">
        <v>84</v>
      </c>
      <c r="G29" s="34" t="s">
        <v>111</v>
      </c>
      <c r="H29" s="35">
        <v>319</v>
      </c>
      <c r="I29" s="36">
        <f t="shared" si="1"/>
        <v>326.66666666666669</v>
      </c>
      <c r="J29" s="37">
        <v>350</v>
      </c>
      <c r="K29" s="34" t="s">
        <v>197</v>
      </c>
      <c r="L29" s="37">
        <v>294</v>
      </c>
      <c r="M29" s="34" t="s">
        <v>196</v>
      </c>
      <c r="N29" s="37">
        <v>336</v>
      </c>
      <c r="O29" s="34" t="s">
        <v>195</v>
      </c>
      <c r="P29" s="38" t="s">
        <v>112</v>
      </c>
      <c r="Q29" s="40" t="s">
        <v>22</v>
      </c>
    </row>
    <row r="30" spans="1:17" x14ac:dyDescent="0.25">
      <c r="A30" s="33">
        <v>16</v>
      </c>
      <c r="B30" s="29" t="s">
        <v>21</v>
      </c>
      <c r="C30" s="30" t="s">
        <v>141</v>
      </c>
      <c r="D30" s="31" t="s">
        <v>144</v>
      </c>
      <c r="E30" s="17" t="s">
        <v>89</v>
      </c>
      <c r="F30" s="12" t="s">
        <v>88</v>
      </c>
      <c r="G30" s="34" t="s">
        <v>111</v>
      </c>
      <c r="H30" s="35">
        <v>77.900000000000006</v>
      </c>
      <c r="I30" s="36">
        <f t="shared" si="1"/>
        <v>69.25</v>
      </c>
      <c r="J30" s="37">
        <v>69</v>
      </c>
      <c r="K30" s="34" t="s">
        <v>200</v>
      </c>
      <c r="L30" s="37">
        <v>73</v>
      </c>
      <c r="M30" s="34" t="s">
        <v>199</v>
      </c>
      <c r="N30" s="37">
        <v>65.75</v>
      </c>
      <c r="O30" s="34" t="s">
        <v>198</v>
      </c>
      <c r="P30" s="38" t="s">
        <v>112</v>
      </c>
      <c r="Q30" s="40" t="s">
        <v>22</v>
      </c>
    </row>
    <row r="31" spans="1:17" x14ac:dyDescent="0.25">
      <c r="A31" s="33">
        <v>17</v>
      </c>
      <c r="B31" s="29" t="s">
        <v>21</v>
      </c>
      <c r="C31" s="30" t="s">
        <v>142</v>
      </c>
      <c r="D31" s="31" t="s">
        <v>145</v>
      </c>
      <c r="E31" s="32" t="s">
        <v>93</v>
      </c>
      <c r="F31" s="33" t="s">
        <v>92</v>
      </c>
      <c r="G31" s="34" t="s">
        <v>111</v>
      </c>
      <c r="H31" s="35">
        <v>590</v>
      </c>
      <c r="I31" s="36">
        <f t="shared" si="1"/>
        <v>483.66666666666669</v>
      </c>
      <c r="J31" s="37">
        <v>452</v>
      </c>
      <c r="K31" s="34" t="s">
        <v>203</v>
      </c>
      <c r="L31" s="37">
        <v>347</v>
      </c>
      <c r="M31" s="34" t="s">
        <v>202</v>
      </c>
      <c r="N31" s="37">
        <v>652</v>
      </c>
      <c r="O31" s="34" t="s">
        <v>201</v>
      </c>
      <c r="P31" s="38" t="s">
        <v>112</v>
      </c>
      <c r="Q31" s="40" t="s">
        <v>22</v>
      </c>
    </row>
  </sheetData>
  <mergeCells count="5">
    <mergeCell ref="E2:I2"/>
    <mergeCell ref="E3:I3"/>
    <mergeCell ref="E4:I4"/>
    <mergeCell ref="E5:I5"/>
    <mergeCell ref="E6:I6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Cuadro comparativo</vt:lpstr>
      <vt:lpstr>comparativa de precios</vt:lpstr>
      <vt:lpstr>CantidadSolicitada</vt:lpstr>
      <vt:lpstr>Datos</vt:lpstr>
      <vt:lpstr>DatosRenglon</vt:lpstr>
      <vt:lpstr>DatosTitulos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2021-11-03T16:39:55Z</dcterms:created>
  <dcterms:modified xsi:type="dcterms:W3CDTF">2021-11-08T15:06:26Z</dcterms:modified>
</cp:coreProperties>
</file>