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OMPR.AR\PUBLICACIONES WP1\PRECIOS DE REFERENCIA\PRECIO DE REFERENCIA - A.MARCO\"/>
    </mc:Choice>
  </mc:AlternateContent>
  <bookViews>
    <workbookView xWindow="0" yWindow="0" windowWidth="24000" windowHeight="9735"/>
  </bookViews>
  <sheets>
    <sheet name="Hoja1" sheetId="7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7" l="1"/>
  <c r="F19" i="7"/>
  <c r="F18" i="7"/>
  <c r="F17" i="7"/>
  <c r="F14" i="7"/>
  <c r="F13" i="7"/>
  <c r="F11" i="7"/>
  <c r="F10" i="7"/>
  <c r="F9" i="7"/>
  <c r="F8" i="7"/>
  <c r="F7" i="7"/>
</calcChain>
</file>

<file path=xl/sharedStrings.xml><?xml version="1.0" encoding="utf-8"?>
<sst xmlns="http://schemas.openxmlformats.org/spreadsheetml/2006/main" count="113" uniqueCount="101">
  <si>
    <t>OBSERVACIONES</t>
  </si>
  <si>
    <t>410010027.43</t>
  </si>
  <si>
    <t>410010027.46</t>
  </si>
  <si>
    <t>450020133.12</t>
  </si>
  <si>
    <t>45002133.7</t>
  </si>
  <si>
    <t>720080034.7</t>
  </si>
  <si>
    <t>740010241.217</t>
  </si>
  <si>
    <t>740010241.210</t>
  </si>
  <si>
    <t>740020111.7</t>
  </si>
  <si>
    <t>740010243.53</t>
  </si>
  <si>
    <t>740010243.24</t>
  </si>
  <si>
    <t>740020395.1</t>
  </si>
  <si>
    <t>740020022.5</t>
  </si>
  <si>
    <t>580020124.1</t>
  </si>
  <si>
    <t>Precio promedio de mercado</t>
  </si>
  <si>
    <t>Precio de Referencia 1</t>
  </si>
  <si>
    <t>Link Precio de referencia 1</t>
  </si>
  <si>
    <t>Precio de referencia 2</t>
  </si>
  <si>
    <t>Link Precio de referencia 2</t>
  </si>
  <si>
    <t>Precio de referencia 3</t>
  </si>
  <si>
    <t>Link Precio de referencia 3</t>
  </si>
  <si>
    <t>https://www.fravega.com/p/termotanque-a-gas-comercial-rheem-250lt-90093</t>
  </si>
  <si>
    <t>https://www.tiomusa.com.ar/comprar-electro-hogar/termotanque-a-gas-rheem-250-comercial-com-250lts-10524</t>
  </si>
  <si>
    <t>410010027.8</t>
  </si>
  <si>
    <t>https://www.musimundo.com/informatica/computadoras-de-escritorio/pc-viewsonic-vpc6503-i5-9400/p/00335005?bdwsearch=true</t>
  </si>
  <si>
    <t>R.</t>
  </si>
  <si>
    <t>Código de insumo</t>
  </si>
  <si>
    <t>Descripción</t>
  </si>
  <si>
    <t>Marca cotizada</t>
  </si>
  <si>
    <t>Precio CM</t>
  </si>
  <si>
    <t>PHILCO 3350 FRIG - BGH 3450</t>
  </si>
  <si>
    <t>BGH 5200 WATTS</t>
  </si>
  <si>
    <t>SHERMAN DE 120 LTS - MILLENIUM</t>
  </si>
  <si>
    <t>BRIKET 295 LTS - NEBA 305 LTS</t>
  </si>
  <si>
    <t>LENOVO</t>
  </si>
  <si>
    <t>PC CLON</t>
  </si>
  <si>
    <t>PHILLIPSHPLG MONITOR LED 18,5" HDMI VGA - PHILIPS 19</t>
  </si>
  <si>
    <t>PHILIPS 19" - HP 19"</t>
  </si>
  <si>
    <t>JETION 1080 P</t>
  </si>
  <si>
    <t>GENIUS USB DX 110 - DX</t>
  </si>
  <si>
    <t>GENIUS USB KGB 116 - GENIUS KB</t>
  </si>
  <si>
    <t>AURICULAR CON MICROFONO GENIUS HS-04S</t>
  </si>
  <si>
    <t>.</t>
  </si>
  <si>
    <t>PRECIOS DE REFERENCIA DE ARTS. DEL HOGAR Y COMPUTACION - PROCESO N° 10606-0008-LPU21 - AM 10606-8-AM21 - EX-2021-02571565- -GDEMZA-DGCPYGB#MHYF</t>
  </si>
  <si>
    <t>https://www.cetrogar.com.ar/aire-acondicionado-split-philco-phs32ha3an-3350w-frio-calor.html?ff=38&amp;fp=9185&amp;gclid=EAIaIQobChMIh_vjvprt8gIVFAqRCh3eUQ6nEAQYASABEgIu5_D_BwE</t>
  </si>
  <si>
    <t>https://www.cotodigital3.com.ar/sitios/cdigi/producto/-aire-acondicionado-split-bgh-silent-air--3000-fg-3450-watts-frio-calor-bsh35wc/_/A-00469610-00469610-200?gclid=EAIaIQobChMIv4KYqJvt8gIVoQiICR19egSnEAAYASAAEgKaJvD_BwE</t>
  </si>
  <si>
    <t>https://store.bgh.com.ar/aire-acondicionado-split-frio-calor-bgh-5200w/p?idsku=335&amp;gclid=EAIaIQobChMI4efB3Kbv8gIVBwuRCh2cDgkREAQYAiABEgKstvD_BwE</t>
  </si>
  <si>
    <t>https://www.megatone.net/producto/aire-acondicionado-split-frio-calor-6500-w-bs55cp-bgh_AIR5566BGH/?gclid=EAIaIQobChMIuL652anv8gIVBIGRCh0MYQ1xEAQYAiABEgIklvD_BwE</t>
  </si>
  <si>
    <t>https://www.nuevashogar.com.ar/productos/Aire-Acondicionado-Split-BGH-6500-W-Frio-Calor-BS55CP-1306</t>
  </si>
  <si>
    <t>BHG 6500 WATTS -</t>
  </si>
  <si>
    <t>https://www.bringerihogar.com.ar/tienda/electrodomesticos/climatizacion/aire-acondicionado/aire-acondicionado-split-bgh-5200w-fc-bs45cp?gclid=EAIaIQobChMI5OuehrXv8gIVDYSRCh3IMgf4EAAYAiAAEgLF6_D_BwE</t>
  </si>
  <si>
    <t>https://aloisevirtual.com.ar/producto/a-a-5200w-frio-calor-split/?gclid=EAIaIQobChMI5OuehrXv8gIVDYSRCh3IMgf4EAAYAyAAEgKaOfD_BwE</t>
  </si>
  <si>
    <t>https://www.cotodigital3.com.ar/sitios/cdigi/producto/-aire-acondicionado-split-top-house--5500-fg-6500-watts-frio-calor-ths65wcp/_/A-00460513-00460513-200</t>
  </si>
  <si>
    <r>
      <t xml:space="preserve">MILLENIUM  28000 CAL- </t>
    </r>
    <r>
      <rPr>
        <sz val="11"/>
        <color rgb="FFFF0000"/>
        <rFont val="Calibri"/>
        <family val="2"/>
        <scheme val="minor"/>
      </rPr>
      <t>RHEEM 250 LTS</t>
    </r>
  </si>
  <si>
    <t>https://www.megatone.net/producto/termotanque-multigas-120-litros-carga-superior-tpgp120msh13-sherman_TER0120SHE/?gclid=EAIaIQobChMI54bbvs3v8gIVi4SRCh1ohwdyEAYYAiABEgL25_D_BwE</t>
  </si>
  <si>
    <t>https://www.musimundo.com/electrohogar/termotanques/termotanque-sherman-tpgp120/p/00011888?gclid=EAIaIQobChMIyLSo4_vx8gIVCQyRCh2wewg6EAAYAiAAEgLli_D_BwE</t>
  </si>
  <si>
    <t>https://articulo.mercadolibre.com.ar/MLA-853276407-notebook-lenovo-v15-core-i5-10ma-gen-ssd-240gb-8gb-156-_JM?searchVariation=81271920408#searchVariation=81271920408&amp;position=17&amp;search_layout=stack&amp;type=item&amp;tracking_id=c0ba3a9b-7408-4cb1-8114-7b2e8c25c45a</t>
  </si>
  <si>
    <t>https://latintracker.com/notebooks/notebook-lenovo-intel-core-i5-8gb-1tb-15-6-pulgadas-windows-10</t>
  </si>
  <si>
    <t>https://www.yuhmak.com/pc-kelyx-intel-corei5-10400-8gbram-ssd240-dh2/p?idsku=618&amp;gclid=EAIaIQobChMIp6Kympvy8gIVgw2RCh0SagPVEAQYBSABEgLFDfD_BwE</t>
  </si>
  <si>
    <t>https://articulo.mercadolibre.com.ar/MLA-881280250-webcam-jetion-dcm143-con-microfono-full-hd-1080p-_JM?matt_tool=28960764&amp;matt_word=&amp;matt_source=google&amp;matt_campaign_id=11617319696&amp;matt_ad_group_id=108457960970&amp;matt_match_type=&amp;matt_network=g&amp;matt_device=c&amp;matt_creative=479788905259&amp;matt_keyword=&amp;matt_ad_position=&amp;matt_ad_type=pla&amp;matt_merchant_id=271547339&amp;matt_product_id=MLA881280250&amp;matt_product_partition_id=300169103711&amp;matt_target_id=aud-415044759576:pla-300169103711&amp;gclid=EAIaIQobChMIzM3n2rT08gIVjAyRCh059ASSEAQYByABEgLiJvD_BwE</t>
  </si>
  <si>
    <t>https://articulo.mercadolibre.com.ar/MLA-921802889-camara-web-jetion-1080p-full-hd-conferencia-zoom-skype-meet-_JM?matt_tool=28960764&amp;matt_word=&amp;matt_source=google&amp;matt_campaign_id=11617319696&amp;matt_ad_group_id=108457960970&amp;matt_match_type=&amp;matt_network=g&amp;matt_device=c&amp;matt_creative=479788905259&amp;matt_keyword=&amp;matt_ad_position=&amp;matt_ad_type=pla&amp;matt_merchant_id=144316633&amp;matt_product_id=MLA921802889&amp;matt_product_partition_id=300169103711&amp;matt_target_id=aud-415044759576:pla-300169103711&amp;gclid=EAIaIQobChMIzM3n2rT08gIVjAyRCh059ASSEAQYDiABEgI-HvD_BwE</t>
  </si>
  <si>
    <t>https://articulo.mercadolibre.com.ar/MLA-881281026-webcam-jetion-dcm143-con-microfono-full-hd-1080p-_JM?matt_tool=28960764&amp;matt_word=&amp;matt_source=google&amp;matt_campaign_id=11617319696&amp;matt_ad_group_id=108457960970&amp;matt_match_type=&amp;matt_network=g&amp;matt_device=c&amp;matt_creative=479788905259&amp;matt_keyword=&amp;matt_ad_position=&amp;matt_ad_type=pla&amp;matt_merchant_id=271547339&amp;matt_product_id=MLA881281026&amp;matt_product_partition_id=300169103711&amp;matt_target_id=aud-415044759576:pla-300169103711&amp;gclid=EAIaIQobChMIzM3n2rT08gIVjAyRCh059ASSEAQYEyABEgJImfD_BwE</t>
  </si>
  <si>
    <t>https://www.arrichetta.com.ar/producto/mouse-genius-dx-110-usb-red-1200-dpi/?utm_source=Google%20Shopping&amp;utm_campaign=otromas&amp;utm_medium=cpc&amp;utm_term=30517&amp;gclid=EAIaIQobChMI-8bdkLf08gIVSgiRCh3fbQkpEAQYCCABEgKYwvD_BwE</t>
  </si>
  <si>
    <t>https://www.sharecomputacion.com/product/mouse-dx-110-usb-negro/?utm_source=Google%20Shopping&amp;utm_campaign=feed%20completo%202020&amp;utm_medium=cpc&amp;utm_term=23967&amp;gclid=EAIaIQobChMIzvfw4Lf08gIVhgiRCh2utgVsEAQYBiABEgIKIvD_BwE</t>
  </si>
  <si>
    <t>https://www.musimundo.com/marcas/genius/teclado-genius-kb-116/p/00320080?gclid=EAIaIQobChMIksiR_bn08gIVDYSRCh1Smg2REAAYASAAEgIqaPD_BwE</t>
  </si>
  <si>
    <t>https://www.libreopcion.com/TECLADO-GENIUS-RS2-KB-116-SP-BLK-P387007?gclid=EAIaIQobChMIt6GG1br08gIVkA-RCh3KbQV4EAQYBSABEgIFIfD_BwE</t>
  </si>
  <si>
    <t>https://articulo.mercadolibre.com.ar/MLA-877962286-auriculares-genius-con-microfono-hs-04s-31710025100-_JM?matt_tool=28960764&amp;matt_word=&amp;matt_source=google&amp;matt_campaign_id=11617319696&amp;matt_ad_group_id=108457960970&amp;matt_match_type=&amp;matt_network=g&amp;matt_device=c&amp;matt_creative=479788905259&amp;matt_keyword=&amp;matt_ad_position=&amp;matt_ad_type=pla&amp;matt_merchant_id=238434634&amp;matt_product_id=MLA877962286&amp;matt_product_partition_id=300169103711&amp;matt_target_id=aud-415044759576:pla-300169103711&amp;gclid=EAIaIQobChMI6aiYxLz08gIVAgmRCh2_WwoUEAQYASABEgKWsfD_BwE</t>
  </si>
  <si>
    <t>https://articulo.mercadolibre.com.ar/MLA-878354497-auriculares-genius-hs-m505x-c-microfono-1-jack-35mm-_JM?matt_tool=88481412&amp;matt_word=&amp;matt_source=google&amp;matt_campaign_id=11618987428&amp;matt_ad_group_id=113657532672&amp;matt_match_type=&amp;matt_network=g&amp;matt_device=c&amp;matt_creative=479785004862&amp;matt_keyword=&amp;matt_ad_position=&amp;matt_ad_type=pla&amp;matt_merchant_id=143718183&amp;matt_product_id=MLA878354497&amp;matt_product_partition_id=421418927027&amp;matt_target_id=aud-415044759576:pla-421418927027&amp;gclid=EAIaIQobChMIubLr47z08gIVlYORCh36AAp7EAQYASABEgLAx_D_BwE</t>
  </si>
  <si>
    <t>https://lezamapc.com.ar/audio-y-sonido/8487-auriculares-genius-hs-05a-4710268812227.html?gclid=EAIaIQobChMIvM_Uir308gIVEICRCh1npQW0EAQYBCABEgIYV_D_BwE</t>
  </si>
  <si>
    <t xml:space="preserve">EQUIPO AIRE ACONDICIONADO TIPO SPLIT 3000 FRIG/H FRIO/CALOR </t>
  </si>
  <si>
    <t xml:space="preserve">EQUIPO AIRE ACONDICIONADO TIPO SPLIT 4500 FRIGORIAS/HORA, FRIO-CALOR </t>
  </si>
  <si>
    <t xml:space="preserve">AIRE ACONDICIONADO 6000 FRIGORIAS </t>
  </si>
  <si>
    <t xml:space="preserve">TERMOTANQUE A GAS 120 LTS </t>
  </si>
  <si>
    <t xml:space="preserve">FREEZER HORIZONTAL DE 300 LTS </t>
  </si>
  <si>
    <t>MONITOR  LED DE 19" UNIDAD</t>
  </si>
  <si>
    <t xml:space="preserve">CAMARA WEB X </t>
  </si>
  <si>
    <t>MOUSE OPTICO CONEXION USB UNIDAD-</t>
  </si>
  <si>
    <t>TECLADO COMPUTADORA USB UNIDAD-</t>
  </si>
  <si>
    <t xml:space="preserve">AURICULAR CON MICROFONO INCORPORADO </t>
  </si>
  <si>
    <t>TERMOTANQUE A GAS 250 LITROS</t>
  </si>
  <si>
    <t xml:space="preserve">COMPUTADOR PORTÁTIL TIPO NOTEBOOK AVANZADA TECNOLOGÍA PARA USOS ESPECÍFICOS </t>
  </si>
  <si>
    <t xml:space="preserve">COMPUTADORA DE ESCRITORIO AVANZADA TECNOLOGÍA PARA USOS ESPECÍFICOS </t>
  </si>
  <si>
    <t xml:space="preserve">MONITOR LED DE 18.5" Y NO SUPERIOR A 19" </t>
  </si>
  <si>
    <t>pr3 BHG 3350 watts</t>
  </si>
  <si>
    <t>https://delta.com.ar/catalog/product/view/id/7178/s/aire_acondicionado_split_3350w_frio_calor_philco-40989/</t>
  </si>
  <si>
    <t>https://articulo.mercadolibre.com.ar/MLA-926783690-notebook-ahora-18-intel-i5-10ma-8gb-240gb-enova-win10h-cta-_JM?searchVariation=88894280041#searchVariation=88894280041&amp;position=25&amp;search_layout=stack&amp;type=item&amp;tracking_id=8c7b495e-18bc-482a-9fa5-3816f8492a92</t>
  </si>
  <si>
    <t>https://articulo.mercadolibre.com.ar/MLA-933351458-pc-de-escritorio-armada-intel-core-i5-9400-8gb-240gb-win10-_JM?matt_tool=89591541&amp;matt_word=&amp;matt_source=google&amp;matt_campaign_id=14508409412&amp;matt_ad_group_id=124055980462&amp;matt_match_type=&amp;matt_network=g&amp;matt_device=c&amp;matt_creative=543251949315&amp;matt_keyword=&amp;matt_ad_position=&amp;matt_ad_type=pla&amp;matt_merchant_id=139207886&amp;matt_product_id=MLA933351458&amp;matt_product_partition_id=1404888963498&amp;matt_target_id=aud-415044759576:pla-1404888963498&amp;gclid=EAIaIQobChMImYnHoe6N9AIV7j2tBh0kDAkdEAQYAyABEgKLr_D_BwE</t>
  </si>
  <si>
    <t>https://www.naldo.com.ar/GENERAL/TECNOLOGIA/Inform%C3%A1tica/Accesorios-Inform%C3%A1tica/MOUSE-OPTICO-GENIUS-DX-110-VS-COLORES/p/403755?gclid=EAIaIQobChMI5pO3zICO9AIVxx-tBh30WA4IEAQYAiABEgJr3vD_BwE</t>
  </si>
  <si>
    <t>https://www.ahpinsumos.com.ar/productos/geniuskb116/?gclid=EAIaIQobChMI0aHf3oGO9AIViBCRCh2MgQDXEAQYBSABEgJ0B_D_BwE</t>
  </si>
  <si>
    <t>https://www.mercadolibre.com.ar/termotanque-a-gas-natural-rheem-comercial-ctp250-gris-oscuro-250l/p/MLA15823871?pdp_filters=category:MLA4851#searchVariation=MLA15823871&amp;position=1&amp;search_layout=stack&amp;type=product&amp;tracking_id=3b9623f5-3c4b-464f-81a8-83c575c2cbf4</t>
  </si>
  <si>
    <t>https://www.fravega.com/p/termotanque-a-gas-sherman-tpgp120-120lt-90628/</t>
  </si>
  <si>
    <t>FECHA DE APERTURA: 17/5/2021 - ADJUDICADO_02/07/2021 - PRECIOS DE MERCADOS TOMADOS EN NOVIEMBRE 2021</t>
  </si>
  <si>
    <t>https://articulo.mercadolibre.com.ar/MLA-812054738-monitor-philips-19-pulgadas-led-hd-193v5lhsb255-hdmi-nv-_JM?searchVariation=44983718967#searchVariation=44983718967&amp;position=16&amp;search_layout=grid&amp;type=item&amp;tracking_id=b5043345-2369-43af-a956-ecaf8fade964</t>
  </si>
  <si>
    <t>https://articulo.mercadolibre.com.ar/MLA-900698831-monitor-hp-p204-195-hdmi-vga-displayport-5rd65a8-_JM?matt_tool=28960764&amp;matt_word=&amp;matt_source=google&amp;matt_campaign_id=11617319696&amp;matt_ad_group_id=108457960970&amp;matt_match_type=&amp;matt_network=g&amp;matt_device=c&amp;matt_creative=479788905259&amp;matt_keyword=&amp;matt_ad_position=&amp;matt_ad_type=pla&amp;matt_merchant_id=156117668&amp;matt_product_id=MLA900698831&amp;matt_product_partition_id=300169103711&amp;matt_target_id=aud-415044759576:pla-300169103711&amp;gclid=EAIaIQobChMI1Z7p393-8gIViYORCh0Qkw-dEAQYBiABEgJHZfD_BwE</t>
  </si>
  <si>
    <t>https://articulo.mercadolibre.com.ar/MLA-824963714-freezer-briket-3300-de-295-litros-estamos-entregando-_JM?searchVariation=46323294805#searchVariation=46323294805&amp;position=16&amp;search_layout=stack&amp;type=item&amp;tracking_id=b6b03c45-05f2-40e4-b841-0a33d361e352</t>
  </si>
  <si>
    <t>https://articulo.mercadolibre.com.ar/MLA-825314362-freezer-horizontal-briket-295-litros-fr3300-clase-b-blanco-a-_JM?searchVariation=46425057113#searchVariation=46425057113&amp;position=13&amp;search_layout=stack&amp;type=item&amp;tracking_id=907c5122-ee73-4f2f-a699-d34c558b3b35</t>
  </si>
  <si>
    <t>https://articulo.mercadolibre.com.ar/MLA-904380304-freezer-briket-fr-3300-horizontal-pozo-295-lts-blanco-dual-_JM?searchVariation=73188390818#searchVariation=73188390818&amp;position=25&amp;search_layout=stack&amp;type=item&amp;tracking_id=b840cf65-13bd-450b-95fe-51fd3f58a11f</t>
  </si>
  <si>
    <t>https://arrichetta.com.ar/producto/monitor-philips-19-led-hdmi-vga-1366-x-768/?utm_source=Google%20Shopping&amp;utm_campaign=otromas&amp;utm_medium=cpc&amp;utm_term=25955&amp;gclid=EAIaIQobChMIgrH02Nv-8gIVgg-RCh20eg0LEAQYAiABEgKjY_D_BwE</t>
  </si>
  <si>
    <t>https://www.musimundo.com/informatica/monitores-y-pantallas/monitor-led-philips-hd-193v5lhsb2-55/p/00196030?gclid=EAIaIQobChMIksDjndv-8gIVioiRCh0RJAOyEAAYASAAEgLGDPD_BwE</t>
  </si>
  <si>
    <t>https://www.computershopping.com.ar/Producto/Monitor-Philips-LCD-193V5LHSB2-55-de-18-5----HDMI---VGA</t>
  </si>
  <si>
    <t>https://articulo.mercadolibre.com.ar/MLA-926206896-monitor-hp-led-19-p19b-g4-pantalla-hd-hdmi-vga-pc-la-plata-_JM?matt_tool=28960764&amp;matt_word=&amp;matt_source=google&amp;matt_campaign_id=11617319696&amp;matt_ad_group_id=108457960970&amp;matt_match_type=&amp;matt_network=g&amp;matt_device=c&amp;matt_creative=479788905259&amp;matt_keyword=&amp;matt_ad_position=&amp;matt_ad_type=pla&amp;matt_merchant_id=114655230&amp;matt_product_id=MLA926206896&amp;matt_product_partition_id=300169103711&amp;matt_target_id=aud-415044759576:pla-300169103711&amp;gclid=EAIaIQobChMI1Z7p393-8gIViYORCh0Qkw-dEAQYCCABEgI-JvD_Bw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</si>
</sst>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\ * #,##0.00_-;\-&quot;$&quot;\ * #,##0.00_-;_-&quot;$&quot;\ * &quot;-&quot;??_-;_-@_-"/>
    <numFmt numFmtId="164" formatCode="&quot;$&quot;\ #,##0.00"/>
  </numFmts>
  <fonts count="6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rgb="FF555555"/>
      <name val="Inherit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2">
    <xf numFmtId="0" fontId="0" fillId="0" borderId="0" xfId="0"/>
    <xf numFmtId="0" fontId="0" fillId="0" borderId="0" xfId="0" applyBorder="1" applyAlignment="1">
      <alignment wrapText="1"/>
    </xf>
    <xf numFmtId="0" fontId="0" fillId="0" borderId="0" xfId="0" applyBorder="1"/>
    <xf numFmtId="0" fontId="0" fillId="0" borderId="1" xfId="0" applyFont="1" applyBorder="1"/>
    <xf numFmtId="164" fontId="0" fillId="3" borderId="1" xfId="0" applyNumberFormat="1" applyFont="1" applyFill="1" applyBorder="1"/>
    <xf numFmtId="164" fontId="0" fillId="4" borderId="1" xfId="0" applyNumberFormat="1" applyFont="1" applyFill="1" applyBorder="1"/>
    <xf numFmtId="0" fontId="0" fillId="0" borderId="1" xfId="0" applyFont="1" applyBorder="1" applyAlignment="1">
      <alignment wrapText="1"/>
    </xf>
    <xf numFmtId="44" fontId="0" fillId="4" borderId="1" xfId="0" applyNumberFormat="1" applyFont="1" applyFill="1" applyBorder="1"/>
    <xf numFmtId="0" fontId="3" fillId="2" borderId="1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Fill="1" applyBorder="1" applyAlignment="1">
      <alignment horizontal="center" vertical="top" wrapText="1"/>
    </xf>
    <xf numFmtId="0" fontId="0" fillId="0" borderId="0" xfId="0" applyFill="1"/>
    <xf numFmtId="0" fontId="0" fillId="0" borderId="0" xfId="0" applyAlignment="1">
      <alignment horizontal="center" vertical="center"/>
    </xf>
    <xf numFmtId="164" fontId="0" fillId="0" borderId="1" xfId="0" applyNumberFormat="1" applyFont="1" applyFill="1" applyBorder="1"/>
    <xf numFmtId="0" fontId="1" fillId="0" borderId="1" xfId="1" applyBorder="1"/>
    <xf numFmtId="44" fontId="3" fillId="4" borderId="1" xfId="0" applyNumberFormat="1" applyFont="1" applyFill="1" applyBorder="1"/>
    <xf numFmtId="0" fontId="0" fillId="0" borderId="2" xfId="0" applyBorder="1"/>
    <xf numFmtId="0" fontId="0" fillId="0" borderId="2" xfId="0" applyFill="1" applyBorder="1" applyAlignment="1">
      <alignment horizontal="center"/>
    </xf>
    <xf numFmtId="0" fontId="5" fillId="6" borderId="1" xfId="0" applyFont="1" applyFill="1" applyBorder="1" applyAlignment="1">
      <alignment horizontal="center" vertical="center" wrapText="1"/>
    </xf>
    <xf numFmtId="0" fontId="0" fillId="6" borderId="1" xfId="0" applyFont="1" applyFill="1" applyBorder="1" applyAlignment="1">
      <alignment horizontal="center" vertical="center"/>
    </xf>
    <xf numFmtId="0" fontId="0" fillId="6" borderId="1" xfId="0" applyFont="1" applyFill="1" applyBorder="1" applyAlignment="1">
      <alignment horizontal="justify" vertical="center"/>
    </xf>
    <xf numFmtId="0" fontId="0" fillId="6" borderId="1" xfId="0" applyFont="1" applyFill="1" applyBorder="1" applyAlignment="1">
      <alignment horizontal="justify" vertical="center" wrapText="1"/>
    </xf>
    <xf numFmtId="0" fontId="0" fillId="6" borderId="1" xfId="0" applyFill="1" applyBorder="1" applyAlignment="1">
      <alignment horizontal="center" vertical="center"/>
    </xf>
    <xf numFmtId="0" fontId="0" fillId="6" borderId="1" xfId="0" applyFont="1" applyFill="1" applyBorder="1"/>
    <xf numFmtId="0" fontId="0" fillId="0" borderId="1" xfId="0" applyFont="1" applyFill="1" applyBorder="1" applyAlignment="1">
      <alignment wrapText="1"/>
    </xf>
    <xf numFmtId="49" fontId="0" fillId="0" borderId="1" xfId="0" applyNumberFormat="1" applyFont="1" applyFill="1" applyBorder="1"/>
    <xf numFmtId="0" fontId="3" fillId="0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justify" vertical="top" wrapText="1"/>
    </xf>
    <xf numFmtId="0" fontId="0" fillId="5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megatone.net/producto/termotanque-multigas-120-litros-carga-superior-tpgp120msh13-sherman_TER0120SHE/?gclid=EAIaIQobChMI54bbvs3v8gIVi4SRCh1ohwdyEAYYAiABEgL25_D_BwE" TargetMode="External"/><Relationship Id="rId13" Type="http://schemas.openxmlformats.org/officeDocument/2006/relationships/hyperlink" Target="https://www.cotodigital3.com.ar/sitios/cdigi/producto/-aire-acondicionado-split-bgh-silent-air--3000-fg-3450-watts-frio-calor-bsh35wc/_/A-00469610-00469610-200?gclid=EAIaIQobChMIv4KYqJvt8gIVoQiICR19egSnEAAYASAAEgKaJvD_BwE" TargetMode="External"/><Relationship Id="rId18" Type="http://schemas.openxmlformats.org/officeDocument/2006/relationships/hyperlink" Target="https://latintracker.com/notebooks/notebook-lenovo-intel-core-i5-8gb-1tb-15-6-pulgadas-windows-10" TargetMode="External"/><Relationship Id="rId26" Type="http://schemas.openxmlformats.org/officeDocument/2006/relationships/hyperlink" Target="https://lezamapc.com.ar/audio-y-sonido/8487-auriculares-genius-hs-05a-4710268812227.html?gclid=EAIaIQobChMIvM_Uir308gIVEICRCh1npQW0EAQYBCABEgIYV_D_BwE" TargetMode="External"/><Relationship Id="rId3" Type="http://schemas.openxmlformats.org/officeDocument/2006/relationships/hyperlink" Target="https://store.bgh.com.ar/aire-acondicionado-split-frio-calor-bgh-5200w/p?idsku=335&amp;gclid=EAIaIQobChMI4efB3Kbv8gIVBwuRCh2cDgkREAQYAiABEgKstvD_BwE" TargetMode="External"/><Relationship Id="rId21" Type="http://schemas.openxmlformats.org/officeDocument/2006/relationships/hyperlink" Target="https://www.yuhmak.com/monitor-philips-19-led-193v5lhsb2-55-dh2/p?idsku=146&amp;gclid=EAIaIQobChMIkozpjK_08gIViw2RCh3s9A07EAQYASABEgIRQPD_BwE" TargetMode="External"/><Relationship Id="rId7" Type="http://schemas.openxmlformats.org/officeDocument/2006/relationships/hyperlink" Target="https://www.fravega.com/p/termotanque-a-gas-sherman-tpgp120-120lt-90628/" TargetMode="External"/><Relationship Id="rId12" Type="http://schemas.openxmlformats.org/officeDocument/2006/relationships/hyperlink" Target="https://www.cetrogar.com.ar/aire-acondicionado-split-philco-phs32ha3an-3350w-frio-calor.html?ff=38&amp;fp=9185&amp;gclid=EAIaIQobChMIh_vjvprt8gIVFAqRCh3eUQ6nEAQYASABEgIu5_D_BwE" TargetMode="External"/><Relationship Id="rId17" Type="http://schemas.openxmlformats.org/officeDocument/2006/relationships/hyperlink" Target="https://grupomarquez.com.ar/tienda/heladeras-y-freezers/freezers/horizontales/freezer-neba-f310-horizontal-305-lts-trial" TargetMode="External"/><Relationship Id="rId25" Type="http://schemas.openxmlformats.org/officeDocument/2006/relationships/hyperlink" Target="https://www.libreopcion.com/TECLADO-GENIUS-RS2-KB-116-SP-BLK-P387007?gclid=EAIaIQobChMIt6GG1br08gIVkA-RCh3KbQV4EAQYBSABEgIFIfD_BwE" TargetMode="External"/><Relationship Id="rId2" Type="http://schemas.openxmlformats.org/officeDocument/2006/relationships/hyperlink" Target="https://www.fravega.com/p/termotanque-a-gas-comercial-rheem-250lt-90093" TargetMode="External"/><Relationship Id="rId16" Type="http://schemas.openxmlformats.org/officeDocument/2006/relationships/hyperlink" Target="https://www.musimundo.com/electrohogar/termotanques/termotanque-sherman-tpgp120/p/00011888?gclid=EAIaIQobChMIyLSo4_vx8gIVCQyRCh2wewg6EAAYAiAAEgLli_D_BwE" TargetMode="External"/><Relationship Id="rId20" Type="http://schemas.openxmlformats.org/officeDocument/2006/relationships/hyperlink" Target="https://www.venex.com.ar/monitores/monitor-19-led-philips-193v5lhsb2-55-hdmi.html?gclid=EAIaIQobChMImKGTr46I8QIVAgyRCh2VXgUDEAYYCSABEgLci_D_BwE" TargetMode="External"/><Relationship Id="rId1" Type="http://schemas.openxmlformats.org/officeDocument/2006/relationships/hyperlink" Target="https://www.tiomusa.com.ar/comprar-electro-hogar/termotanque-a-gas-rheem-250-comercial-com-250lts-10524" TargetMode="External"/><Relationship Id="rId6" Type="http://schemas.openxmlformats.org/officeDocument/2006/relationships/hyperlink" Target="https://www.megatone.net/producto/aire-acondicionado-split-frio-calor-6500-w-bs55cp-bgh_AIR5566BGH/?gclid=EAIaIQobChMIuL652anv8gIVBIGRCh0MYQ1xEAQYAiABEgIklvD_BwE" TargetMode="External"/><Relationship Id="rId11" Type="http://schemas.openxmlformats.org/officeDocument/2006/relationships/hyperlink" Target="https://www.musimundo.com/marcas/genius/teclado-genius-kb-116/p/00320080?gclid=EAIaIQobChMIksiR_bn08gIVDYSRCh1Smg2REAAYASAAEgIqaPD_BwE" TargetMode="External"/><Relationship Id="rId24" Type="http://schemas.openxmlformats.org/officeDocument/2006/relationships/hyperlink" Target="https://www.sharecomputacion.com/product/mouse-dx-110-usb-negro/?utm_source=Google%20Shopping&amp;utm_campaign=feed%20completo%202020&amp;utm_medium=cpc&amp;utm_term=23967&amp;gclid=EAIaIQobChMIzvfw4Lf08gIVhgiRCh2utgVsEAQYBiABEgIKIvD_BwE" TargetMode="External"/><Relationship Id="rId5" Type="http://schemas.openxmlformats.org/officeDocument/2006/relationships/hyperlink" Target="https://www.nuevashogar.com.ar/productos/Aire-Acondicionado-Split-BGH-6500-W-Frio-Calor-BS55CP-1306" TargetMode="External"/><Relationship Id="rId15" Type="http://schemas.openxmlformats.org/officeDocument/2006/relationships/hyperlink" Target="https://www.cotodigital3.com.ar/sitios/cdigi/producto/-aire-acondicionado-split-top-house--5500-fg-6500-watts-frio-calor-ths65wcp/_/A-00460513-00460513-200" TargetMode="External"/><Relationship Id="rId23" Type="http://schemas.openxmlformats.org/officeDocument/2006/relationships/hyperlink" Target="https://www.arrichetta.com.ar/producto/mouse-genius-dx-110-usb-red-1200-dpi/?utm_source=Google%20Shopping&amp;utm_campaign=otromas&amp;utm_medium=cpc&amp;utm_term=30517&amp;gclid=EAIaIQobChMI-8bdkLf08gIVSgiRCh3fbQkpEAQYCCABEgKYwvD_BwE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s://www.megatone.net/producto/monitor-led-185-193v5lhsb255-hd-philips_MON1955PHI/" TargetMode="External"/><Relationship Id="rId19" Type="http://schemas.openxmlformats.org/officeDocument/2006/relationships/hyperlink" Target="https://www.yuhmak.com/pc-kelyx-intel-corei5-10400-8gbram-ssd240-dh2/p?idsku=618&amp;gclid=EAIaIQobChMIp6Kympvy8gIVgw2RCh0SagPVEAQYBSABEgLFDfD_BwE" TargetMode="External"/><Relationship Id="rId4" Type="http://schemas.openxmlformats.org/officeDocument/2006/relationships/hyperlink" Target="https://www.bringerihogar.com.ar/tienda/electrodomesticos/climatizacion/aire-acondicionado/aire-acondicionado-split-bgh-5200w-fc-bs45cp?gclid=EAIaIQobChMI5OuehrXv8gIVDYSRCh3IMgf4EAAYAiAAEgLF6_D_BwE" TargetMode="External"/><Relationship Id="rId9" Type="http://schemas.openxmlformats.org/officeDocument/2006/relationships/hyperlink" Target="https://www.musimundo.com/informatica/computadoras-de-escritorio/pc-viewsonic-vpc6503-i5-9400/p/00335005?bdwsearch=true" TargetMode="External"/><Relationship Id="rId14" Type="http://schemas.openxmlformats.org/officeDocument/2006/relationships/hyperlink" Target="https://aloisevirtual.com.ar/producto/a-a-5200w-frio-calor-split/?gclid=EAIaIQobChMI5OuehrXv8gIVDYSRCh3IMgf4EAAYAyAAEgKaOfD_BwE" TargetMode="External"/><Relationship Id="rId22" Type="http://schemas.openxmlformats.org/officeDocument/2006/relationships/hyperlink" Target="https://www.yuhmak.com/monitor-philips-19-led-193v5lhsb2-55-dh2/p?idsku=146&amp;gclid=EAIaIQobChMIkozpjK_08gIViw2RCh3s9A07EAQYASABEgIRQPD_BwE" TargetMode="External"/><Relationship Id="rId27" Type="http://schemas.openxmlformats.org/officeDocument/2006/relationships/hyperlink" Target="https://www.naldo.com.ar/GENERAL/TECNOLOGIA/MONITOR-PHILIPS-19%22/p/504188?gclid=EAIaIQobChMI3bKAwvCN9AIVAg2RCh2xmQiuEAQYAiABEgK13vD_Bw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58"/>
  <sheetViews>
    <sheetView tabSelected="1" topLeftCell="A4" workbookViewId="0">
      <selection activeCell="C12" sqref="C12:C16"/>
    </sheetView>
  </sheetViews>
  <sheetFormatPr baseColWidth="10" defaultRowHeight="15"/>
  <cols>
    <col min="1" max="1" width="5.85546875" customWidth="1"/>
    <col min="2" max="2" width="13.85546875" customWidth="1"/>
    <col min="3" max="3" width="42" customWidth="1"/>
    <col min="4" max="4" width="40.7109375" customWidth="1"/>
    <col min="5" max="5" width="12.42578125" customWidth="1"/>
    <col min="6" max="6" width="14.42578125" customWidth="1"/>
    <col min="7" max="7" width="12.28515625" customWidth="1"/>
    <col min="11" max="11" width="12.28515625" customWidth="1"/>
    <col min="12" max="12" width="12.85546875" customWidth="1"/>
    <col min="13" max="13" width="16.28515625" customWidth="1"/>
  </cols>
  <sheetData>
    <row r="2" spans="1:16">
      <c r="A2" s="29" t="s">
        <v>43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30"/>
      <c r="N2" s="9"/>
      <c r="O2" s="9"/>
      <c r="P2" s="9"/>
    </row>
    <row r="3" spans="1:16">
      <c r="A3" s="29" t="s">
        <v>91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31"/>
    </row>
    <row r="6" spans="1:16" ht="57" customHeight="1">
      <c r="A6" s="19" t="s">
        <v>25</v>
      </c>
      <c r="B6" s="19" t="s">
        <v>26</v>
      </c>
      <c r="C6" s="19" t="s">
        <v>27</v>
      </c>
      <c r="D6" s="20" t="s">
        <v>28</v>
      </c>
      <c r="E6" s="20" t="s">
        <v>29</v>
      </c>
      <c r="F6" s="21" t="s">
        <v>14</v>
      </c>
      <c r="G6" s="22" t="s">
        <v>15</v>
      </c>
      <c r="H6" s="21" t="s">
        <v>16</v>
      </c>
      <c r="I6" s="22" t="s">
        <v>17</v>
      </c>
      <c r="J6" s="22" t="s">
        <v>18</v>
      </c>
      <c r="K6" s="22" t="s">
        <v>19</v>
      </c>
      <c r="L6" s="21" t="s">
        <v>20</v>
      </c>
      <c r="M6" s="23" t="s">
        <v>0</v>
      </c>
      <c r="N6" s="13"/>
    </row>
    <row r="7" spans="1:16" ht="30">
      <c r="A7" s="8">
        <v>1</v>
      </c>
      <c r="B7" s="27" t="s">
        <v>1</v>
      </c>
      <c r="C7" s="25" t="s">
        <v>69</v>
      </c>
      <c r="D7" s="3" t="s">
        <v>30</v>
      </c>
      <c r="E7" s="14">
        <v>54445</v>
      </c>
      <c r="F7" s="4">
        <f t="shared" ref="F7:F20" si="0">+(G7+I7+K7)/3</f>
        <v>64532.333333333336</v>
      </c>
      <c r="G7" s="5">
        <v>66599</v>
      </c>
      <c r="H7" s="15" t="s">
        <v>84</v>
      </c>
      <c r="I7" s="5">
        <v>64999</v>
      </c>
      <c r="J7" s="15" t="s">
        <v>44</v>
      </c>
      <c r="K7" s="5">
        <v>61999</v>
      </c>
      <c r="L7" s="15" t="s">
        <v>45</v>
      </c>
      <c r="M7" s="28" t="s">
        <v>83</v>
      </c>
    </row>
    <row r="8" spans="1:16" ht="30">
      <c r="A8" s="8">
        <v>3</v>
      </c>
      <c r="B8" s="27" t="s">
        <v>2</v>
      </c>
      <c r="C8" s="25" t="s">
        <v>70</v>
      </c>
      <c r="D8" s="3" t="s">
        <v>31</v>
      </c>
      <c r="E8" s="14">
        <v>86668</v>
      </c>
      <c r="F8" s="4">
        <f t="shared" si="0"/>
        <v>91832.776666666672</v>
      </c>
      <c r="G8" s="5">
        <v>92999</v>
      </c>
      <c r="H8" s="15" t="s">
        <v>46</v>
      </c>
      <c r="I8" s="5">
        <v>91500.33</v>
      </c>
      <c r="J8" s="15" t="s">
        <v>51</v>
      </c>
      <c r="K8" s="5">
        <v>90999</v>
      </c>
      <c r="L8" s="15" t="s">
        <v>50</v>
      </c>
      <c r="M8" s="10" t="s">
        <v>42</v>
      </c>
    </row>
    <row r="9" spans="1:16">
      <c r="A9" s="8">
        <v>4</v>
      </c>
      <c r="B9" s="27" t="s">
        <v>23</v>
      </c>
      <c r="C9" s="25" t="s">
        <v>71</v>
      </c>
      <c r="D9" s="3" t="s">
        <v>49</v>
      </c>
      <c r="E9" s="14">
        <v>111111</v>
      </c>
      <c r="F9" s="4">
        <f t="shared" si="0"/>
        <v>111960</v>
      </c>
      <c r="G9" s="5">
        <v>108882</v>
      </c>
      <c r="H9" s="15" t="s">
        <v>48</v>
      </c>
      <c r="I9" s="5">
        <v>124999</v>
      </c>
      <c r="J9" s="15" t="s">
        <v>47</v>
      </c>
      <c r="K9" s="5">
        <v>101999</v>
      </c>
      <c r="L9" s="15" t="s">
        <v>52</v>
      </c>
      <c r="M9" s="10" t="s">
        <v>42</v>
      </c>
    </row>
    <row r="10" spans="1:16">
      <c r="A10" s="11">
        <v>15</v>
      </c>
      <c r="B10" s="27" t="s">
        <v>3</v>
      </c>
      <c r="C10" s="25" t="s">
        <v>79</v>
      </c>
      <c r="D10" s="24" t="s">
        <v>53</v>
      </c>
      <c r="E10" s="14">
        <v>311113</v>
      </c>
      <c r="F10" s="4">
        <f t="shared" si="0"/>
        <v>307516.33333333331</v>
      </c>
      <c r="G10" s="5">
        <v>315179</v>
      </c>
      <c r="H10" s="15" t="s">
        <v>21</v>
      </c>
      <c r="I10" s="5">
        <v>303685</v>
      </c>
      <c r="J10" s="15" t="s">
        <v>89</v>
      </c>
      <c r="K10" s="5">
        <v>303685</v>
      </c>
      <c r="L10" s="15" t="s">
        <v>22</v>
      </c>
      <c r="M10" s="10" t="s">
        <v>42</v>
      </c>
    </row>
    <row r="11" spans="1:16">
      <c r="A11" s="8">
        <v>17</v>
      </c>
      <c r="B11" s="27" t="s">
        <v>4</v>
      </c>
      <c r="C11" s="25" t="s">
        <v>72</v>
      </c>
      <c r="D11" s="3" t="s">
        <v>32</v>
      </c>
      <c r="E11" s="14">
        <v>45554</v>
      </c>
      <c r="F11" s="4">
        <f t="shared" si="0"/>
        <v>40767.666666666664</v>
      </c>
      <c r="G11" s="5">
        <v>40549</v>
      </c>
      <c r="H11" s="15" t="s">
        <v>90</v>
      </c>
      <c r="I11" s="5">
        <v>41155</v>
      </c>
      <c r="J11" s="15" t="s">
        <v>55</v>
      </c>
      <c r="K11" s="5">
        <v>40599</v>
      </c>
      <c r="L11" s="15" t="s">
        <v>54</v>
      </c>
      <c r="M11" s="10" t="s">
        <v>42</v>
      </c>
    </row>
    <row r="12" spans="1:16">
      <c r="A12" s="8">
        <v>18</v>
      </c>
      <c r="B12" s="27" t="s">
        <v>5</v>
      </c>
      <c r="C12" s="25" t="s">
        <v>73</v>
      </c>
      <c r="D12" s="3" t="s">
        <v>33</v>
      </c>
      <c r="E12" s="14">
        <v>54445</v>
      </c>
      <c r="F12" s="4">
        <v>68846</v>
      </c>
      <c r="G12" s="5">
        <v>64899</v>
      </c>
      <c r="H12" s="15" t="s">
        <v>94</v>
      </c>
      <c r="I12" s="5">
        <v>78649</v>
      </c>
      <c r="J12" s="15" t="s">
        <v>95</v>
      </c>
      <c r="K12" s="5">
        <v>62990</v>
      </c>
      <c r="L12" s="15" t="s">
        <v>96</v>
      </c>
      <c r="M12" s="10" t="s">
        <v>42</v>
      </c>
    </row>
    <row r="13" spans="1:16" ht="45">
      <c r="A13" s="8">
        <v>19</v>
      </c>
      <c r="B13" s="26" t="s">
        <v>6</v>
      </c>
      <c r="C13" s="25" t="s">
        <v>80</v>
      </c>
      <c r="D13" s="6" t="s">
        <v>34</v>
      </c>
      <c r="E13" s="14">
        <v>177219</v>
      </c>
      <c r="F13" s="4">
        <f t="shared" si="0"/>
        <v>123074.75</v>
      </c>
      <c r="G13" s="5">
        <v>119999</v>
      </c>
      <c r="H13" s="15" t="s">
        <v>85</v>
      </c>
      <c r="I13" s="5">
        <v>109226.25</v>
      </c>
      <c r="J13" s="15" t="s">
        <v>56</v>
      </c>
      <c r="K13" s="5">
        <v>139999</v>
      </c>
      <c r="L13" s="15" t="s">
        <v>57</v>
      </c>
      <c r="M13" s="10" t="s">
        <v>42</v>
      </c>
    </row>
    <row r="14" spans="1:16" ht="30">
      <c r="A14" s="8">
        <v>20</v>
      </c>
      <c r="B14" s="26" t="s">
        <v>7</v>
      </c>
      <c r="C14" s="25" t="s">
        <v>81</v>
      </c>
      <c r="D14" s="6" t="s">
        <v>35</v>
      </c>
      <c r="E14" s="14">
        <v>68986</v>
      </c>
      <c r="F14" s="4">
        <f t="shared" si="0"/>
        <v>98362.2</v>
      </c>
      <c r="G14" s="5">
        <v>104999</v>
      </c>
      <c r="H14" s="15" t="s">
        <v>86</v>
      </c>
      <c r="I14" s="5">
        <v>97088.6</v>
      </c>
      <c r="J14" s="15" t="s">
        <v>24</v>
      </c>
      <c r="K14" s="5">
        <v>92999</v>
      </c>
      <c r="L14" s="15" t="s">
        <v>58</v>
      </c>
      <c r="M14" s="10" t="s">
        <v>42</v>
      </c>
    </row>
    <row r="15" spans="1:16" ht="30">
      <c r="A15" s="8">
        <v>21</v>
      </c>
      <c r="B15" s="26" t="s">
        <v>9</v>
      </c>
      <c r="C15" s="25" t="s">
        <v>82</v>
      </c>
      <c r="D15" s="6" t="s">
        <v>36</v>
      </c>
      <c r="E15" s="14">
        <v>16300</v>
      </c>
      <c r="F15" s="4">
        <v>23091.666666666668</v>
      </c>
      <c r="G15" s="16">
        <v>21390</v>
      </c>
      <c r="H15" s="15" t="s">
        <v>97</v>
      </c>
      <c r="I15" s="5">
        <v>23399</v>
      </c>
      <c r="J15" s="15" t="s">
        <v>98</v>
      </c>
      <c r="K15" s="5">
        <v>24486</v>
      </c>
      <c r="L15" s="15" t="s">
        <v>99</v>
      </c>
      <c r="M15" s="10" t="s">
        <v>42</v>
      </c>
    </row>
    <row r="16" spans="1:16">
      <c r="A16" s="8">
        <v>22</v>
      </c>
      <c r="B16" s="26" t="s">
        <v>10</v>
      </c>
      <c r="C16" s="25" t="s">
        <v>74</v>
      </c>
      <c r="D16" s="6" t="s">
        <v>37</v>
      </c>
      <c r="E16" s="14">
        <v>18860</v>
      </c>
      <c r="F16" s="4">
        <v>22269.333333333332</v>
      </c>
      <c r="G16" s="7">
        <v>19919</v>
      </c>
      <c r="H16" s="15" t="s">
        <v>92</v>
      </c>
      <c r="I16" s="5">
        <v>26900</v>
      </c>
      <c r="J16" s="15" t="s">
        <v>93</v>
      </c>
      <c r="K16" s="5">
        <v>19989</v>
      </c>
      <c r="L16" s="15" t="s">
        <v>100</v>
      </c>
      <c r="M16" s="10" t="s">
        <v>42</v>
      </c>
    </row>
    <row r="17" spans="1:13">
      <c r="A17" s="8">
        <v>23</v>
      </c>
      <c r="B17" s="26" t="s">
        <v>11</v>
      </c>
      <c r="C17" s="25" t="s">
        <v>75</v>
      </c>
      <c r="D17" s="6" t="s">
        <v>38</v>
      </c>
      <c r="E17" s="14">
        <v>4900</v>
      </c>
      <c r="F17" s="4">
        <f t="shared" si="0"/>
        <v>4721.7333333333336</v>
      </c>
      <c r="G17" s="7">
        <v>4765.2</v>
      </c>
      <c r="H17" s="15" t="s">
        <v>60</v>
      </c>
      <c r="I17" s="5">
        <v>5150</v>
      </c>
      <c r="J17" s="15" t="s">
        <v>61</v>
      </c>
      <c r="K17" s="5">
        <v>4250</v>
      </c>
      <c r="L17" s="15" t="s">
        <v>59</v>
      </c>
      <c r="M17" s="10" t="s">
        <v>42</v>
      </c>
    </row>
    <row r="18" spans="1:13">
      <c r="A18" s="8">
        <v>24</v>
      </c>
      <c r="B18" s="26" t="s">
        <v>8</v>
      </c>
      <c r="C18" s="25" t="s">
        <v>76</v>
      </c>
      <c r="D18" s="6" t="s">
        <v>39</v>
      </c>
      <c r="E18" s="14">
        <v>351</v>
      </c>
      <c r="F18" s="4">
        <f t="shared" si="0"/>
        <v>490.02333333333331</v>
      </c>
      <c r="G18" s="7">
        <v>418</v>
      </c>
      <c r="H18" s="15" t="s">
        <v>62</v>
      </c>
      <c r="I18" s="5">
        <v>629</v>
      </c>
      <c r="J18" s="15" t="s">
        <v>87</v>
      </c>
      <c r="K18" s="5">
        <v>423.07</v>
      </c>
      <c r="L18" s="15" t="s">
        <v>63</v>
      </c>
      <c r="M18" s="10" t="s">
        <v>42</v>
      </c>
    </row>
    <row r="19" spans="1:13">
      <c r="A19" s="8">
        <v>25</v>
      </c>
      <c r="B19" s="26" t="s">
        <v>12</v>
      </c>
      <c r="C19" s="25" t="s">
        <v>77</v>
      </c>
      <c r="D19" s="6" t="s">
        <v>40</v>
      </c>
      <c r="E19" s="14">
        <v>679</v>
      </c>
      <c r="F19" s="4">
        <f t="shared" si="0"/>
        <v>791.0333333333333</v>
      </c>
      <c r="G19" s="7">
        <v>944.1</v>
      </c>
      <c r="H19" s="15" t="s">
        <v>64</v>
      </c>
      <c r="I19" s="5">
        <v>726</v>
      </c>
      <c r="J19" s="15" t="s">
        <v>88</v>
      </c>
      <c r="K19" s="5">
        <v>703</v>
      </c>
      <c r="L19" s="15" t="s">
        <v>65</v>
      </c>
      <c r="M19" s="10" t="s">
        <v>42</v>
      </c>
    </row>
    <row r="20" spans="1:13" ht="30">
      <c r="A20" s="8">
        <v>26</v>
      </c>
      <c r="B20" s="26" t="s">
        <v>13</v>
      </c>
      <c r="C20" s="25" t="s">
        <v>78</v>
      </c>
      <c r="D20" s="6" t="s">
        <v>41</v>
      </c>
      <c r="E20" s="14">
        <v>1190</v>
      </c>
      <c r="F20" s="4">
        <f t="shared" si="0"/>
        <v>1886.6006666666665</v>
      </c>
      <c r="G20" s="7">
        <v>1790</v>
      </c>
      <c r="H20" s="15" t="s">
        <v>66</v>
      </c>
      <c r="I20" s="5">
        <v>1599</v>
      </c>
      <c r="J20" s="15" t="s">
        <v>67</v>
      </c>
      <c r="K20" s="5">
        <v>2270.8020000000001</v>
      </c>
      <c r="L20" s="15" t="s">
        <v>68</v>
      </c>
      <c r="M20" s="10" t="s">
        <v>42</v>
      </c>
    </row>
    <row r="21" spans="1:13">
      <c r="A21" s="2"/>
      <c r="B21" s="2"/>
      <c r="C21" s="1"/>
      <c r="D21" s="2"/>
      <c r="E21" s="12"/>
      <c r="F21">
        <v>68846</v>
      </c>
      <c r="L21" s="17"/>
      <c r="M21" s="18"/>
    </row>
    <row r="22" spans="1:13">
      <c r="E22" s="12"/>
      <c r="F22">
        <v>23091.666666666668</v>
      </c>
    </row>
    <row r="23" spans="1:13">
      <c r="E23" s="12"/>
      <c r="F23">
        <v>22269.333333333332</v>
      </c>
    </row>
    <row r="24" spans="1:13">
      <c r="E24" s="12"/>
    </row>
    <row r="25" spans="1:13">
      <c r="B25" s="12"/>
      <c r="C25" s="12"/>
      <c r="E25" s="12"/>
    </row>
    <row r="26" spans="1:13">
      <c r="B26" s="12"/>
      <c r="C26" s="12"/>
      <c r="E26" s="12"/>
    </row>
    <row r="27" spans="1:13">
      <c r="B27" s="12"/>
      <c r="C27" s="12"/>
      <c r="E27" s="12"/>
    </row>
    <row r="28" spans="1:13">
      <c r="B28" s="12"/>
      <c r="C28" s="12"/>
      <c r="E28" s="12"/>
    </row>
    <row r="29" spans="1:13">
      <c r="B29" s="12"/>
      <c r="C29" s="12"/>
      <c r="E29" s="12"/>
    </row>
    <row r="30" spans="1:13">
      <c r="B30" s="12"/>
      <c r="C30" s="12"/>
      <c r="E30" s="12"/>
    </row>
    <row r="31" spans="1:13">
      <c r="B31" s="12"/>
      <c r="C31" s="12"/>
      <c r="E31" s="12"/>
    </row>
    <row r="32" spans="1:13">
      <c r="B32" s="12"/>
      <c r="C32" s="12"/>
      <c r="E32" s="12"/>
    </row>
    <row r="33" spans="2:5">
      <c r="B33" s="12"/>
      <c r="C33" s="12"/>
      <c r="E33" s="12"/>
    </row>
    <row r="34" spans="2:5">
      <c r="B34" s="12"/>
      <c r="C34" s="12"/>
      <c r="E34" s="12"/>
    </row>
    <row r="35" spans="2:5">
      <c r="B35" s="12"/>
      <c r="C35" s="12"/>
      <c r="E35" s="12"/>
    </row>
    <row r="36" spans="2:5">
      <c r="B36" s="12"/>
      <c r="C36" s="12"/>
      <c r="E36" s="12"/>
    </row>
    <row r="37" spans="2:5">
      <c r="B37" s="12"/>
      <c r="C37" s="12"/>
      <c r="E37" s="12"/>
    </row>
    <row r="38" spans="2:5">
      <c r="B38" s="12"/>
      <c r="C38" s="12"/>
    </row>
    <row r="39" spans="2:5">
      <c r="B39" s="12"/>
      <c r="C39" s="12"/>
    </row>
    <row r="40" spans="2:5">
      <c r="B40" s="12"/>
      <c r="C40" s="12"/>
    </row>
    <row r="41" spans="2:5">
      <c r="B41" s="12"/>
      <c r="C41" s="12"/>
    </row>
    <row r="42" spans="2:5">
      <c r="B42" s="12"/>
      <c r="C42" s="12"/>
    </row>
    <row r="43" spans="2:5">
      <c r="B43" s="12"/>
      <c r="C43" s="12"/>
    </row>
    <row r="44" spans="2:5">
      <c r="B44" s="12"/>
      <c r="C44" s="12"/>
    </row>
    <row r="45" spans="2:5">
      <c r="B45" s="12"/>
      <c r="C45" s="12"/>
    </row>
    <row r="46" spans="2:5">
      <c r="B46" s="12"/>
      <c r="C46" s="12"/>
    </row>
    <row r="47" spans="2:5">
      <c r="B47" s="12"/>
      <c r="C47" s="12"/>
    </row>
    <row r="48" spans="2:5">
      <c r="B48" s="12"/>
      <c r="C48" s="12"/>
    </row>
    <row r="49" spans="2:3">
      <c r="B49" s="12"/>
      <c r="C49" s="12"/>
    </row>
    <row r="50" spans="2:3">
      <c r="B50" s="12"/>
      <c r="C50" s="12"/>
    </row>
    <row r="51" spans="2:3">
      <c r="B51" s="12"/>
      <c r="C51" s="12"/>
    </row>
    <row r="52" spans="2:3">
      <c r="B52" s="12"/>
      <c r="C52" s="12"/>
    </row>
    <row r="53" spans="2:3">
      <c r="B53" s="12"/>
      <c r="C53" s="12"/>
    </row>
    <row r="54" spans="2:3">
      <c r="B54" s="12"/>
      <c r="C54" s="12"/>
    </row>
    <row r="55" spans="2:3">
      <c r="B55" s="12"/>
      <c r="C55" s="12"/>
    </row>
    <row r="56" spans="2:3">
      <c r="B56" s="12"/>
      <c r="C56" s="12"/>
    </row>
    <row r="57" spans="2:3">
      <c r="B57" s="12"/>
      <c r="C57" s="12"/>
    </row>
    <row r="58" spans="2:3">
      <c r="B58" s="12"/>
      <c r="C58" s="12"/>
    </row>
  </sheetData>
  <mergeCells count="2">
    <mergeCell ref="A2:M2"/>
    <mergeCell ref="A3:M3"/>
  </mergeCells>
  <hyperlinks>
    <hyperlink ref="L10" r:id="rId1"/>
    <hyperlink ref="H10" r:id="rId2"/>
    <hyperlink ref="H8" r:id="rId3"/>
    <hyperlink ref="L8" r:id="rId4"/>
    <hyperlink ref="H9" r:id="rId5"/>
    <hyperlink ref="J9" r:id="rId6"/>
    <hyperlink ref="H11" r:id="rId7"/>
    <hyperlink ref="L11" r:id="rId8"/>
    <hyperlink ref="J14" r:id="rId9"/>
    <hyperlink ref="H15" r:id="rId10" display="https://www.megatone.net/producto/monitor-led-185-193v5lhsb255-hd-philips_MON1955PHI/"/>
    <hyperlink ref="H19" r:id="rId11"/>
    <hyperlink ref="J7" r:id="rId12"/>
    <hyperlink ref="L7" r:id="rId13"/>
    <hyperlink ref="J8" r:id="rId14"/>
    <hyperlink ref="L9" r:id="rId15"/>
    <hyperlink ref="J11" r:id="rId16"/>
    <hyperlink ref="J12" r:id="rId17" display="https://grupomarquez.com.ar/tienda/heladeras-y-freezers/freezers/horizontales/freezer-neba-f310-horizontal-305-lts-trial"/>
    <hyperlink ref="J13" display="https://articulo.mercadolibre.com.ar/MLA-853276407-notebook-lenovo-v15-core-i5-10ma-gen-ssd-240gb-8gb-156-_JM?searchVariation=81271920408#searchVariation=81271920408&amp;position=17&amp;search_layout=stack&amp;type=item&amp;tracking_id=c0ba3a9b-7408-4cb1-8114-7b2e8c25c45"/>
    <hyperlink ref="L13" r:id="rId18"/>
    <hyperlink ref="L14" r:id="rId19"/>
    <hyperlink ref="J15" r:id="rId20" display="https://www.venex.com.ar/monitores/monitor-19-led-philips-193v5lhsb2-55-hdmi.html?gclid=EAIaIQobChMImKGTr46I8QIVAgyRCh2VXgUDEAYYCSABEgLci_D_BwE"/>
    <hyperlink ref="L15" r:id="rId21" display="https://www.yuhmak.com/monitor-philips-19-led-193v5lhsb2-55-dh2/p?idsku=146&amp;gclid=EAIaIQobChMIkozpjK_08gIViw2RCh3s9A07EAQYASABEgIRQPD_BwE"/>
    <hyperlink ref="H16" r:id="rId22" display="https://www.yuhmak.com/monitor-philips-19-led-193v5lhsb2-55-dh2/p?idsku=146&amp;gclid=EAIaIQobChMIkozpjK_08gIViw2RCh3s9A07EAQYASABEgIRQPD_BwE"/>
    <hyperlink ref="H17" display="https://articulo.mercadolibre.com.ar/MLA-921802889-camara-web-jetion-1080p-full-hd-conferencia-zoom-skype-meet-_JM?matt_tool=28960764&amp;matt_word=&amp;matt_source=google&amp;matt_campaign_id=11617319696&amp;matt_ad_group_id=108457960970&amp;matt_match_type=&amp;matt_network=g&amp;"/>
    <hyperlink ref="J16" display="https://articulo.mercadolibre.com.ar/MLA-925850504-monitor-hp-led-19-pulgadas-p19b-g4-pantalla-hd-hdmi-vga-pc-_JM?matt_tool=51843786&amp;matt_word=&amp;matt_source=google&amp;matt_campaign_id=14508409415&amp;matt_ad_group_id=124055980542&amp;matt_match_type=&amp;matt_network=g&amp;m"/>
    <hyperlink ref="J17" display="https://articulo.mercadolibre.com.ar/MLA-881281026-webcam-jetion-dcm143-con-microfono-full-hd-1080p-_JM?matt_tool=28960764&amp;matt_word=&amp;matt_source=google&amp;matt_campaign_id=11617319696&amp;matt_ad_group_id=108457960970&amp;matt_match_type=&amp;matt_network=g&amp;matt_device"/>
    <hyperlink ref="L17" display="https://articulo.mercadolibre.com.ar/MLA-881280250-webcam-jetion-dcm143-con-microfono-full-hd-1080p-_JM?matt_tool=28960764&amp;matt_word=&amp;matt_source=google&amp;matt_campaign_id=11617319696&amp;matt_ad_group_id=108457960970&amp;matt_match_type=&amp;matt_network=g&amp;matt_device"/>
    <hyperlink ref="H18" r:id="rId23"/>
    <hyperlink ref="L18" r:id="rId24"/>
    <hyperlink ref="L19" r:id="rId25"/>
    <hyperlink ref="H20" display="https://articulo.mercadolibre.com.ar/MLA-877962286-auriculares-genius-con-microfono-hs-04s-31710025100-_JM?matt_tool=28960764&amp;matt_word=&amp;matt_source=google&amp;matt_campaign_id=11617319696&amp;matt_ad_group_id=108457960970&amp;matt_match_type=&amp;matt_network=g&amp;matt_dev"/>
    <hyperlink ref="J20" display="https://articulo.mercadolibre.com.ar/MLA-878354497-auriculares-genius-hs-m505x-c-microfono-1-jack-35mm-_JM?matt_tool=88481412&amp;matt_word=&amp;matt_source=google&amp;matt_campaign_id=11618987428&amp;matt_ad_group_id=113657532672&amp;matt_match_type=&amp;matt_network=g&amp;matt_dev"/>
    <hyperlink ref="L20" r:id="rId26"/>
    <hyperlink ref="L16" r:id="rId27" display="https://www.naldo.com.ar/GENERAL/TECNOLOGIA/MONITOR-PHILIPS-19%22/p/504188?gclid=EAIaIQobChMI3bKAwvCN9AIVAg2RCh2xmQiuEAQYAiABEgK13vD_BwE"/>
  </hyperlinks>
  <pageMargins left="0.70866141732283472" right="0.70866141732283472" top="0.74803149606299213" bottom="0.74803149606299213" header="0.31496062992125984" footer="0.31496062992125984"/>
  <pageSetup paperSize="9" orientation="landscape" r:id="rId2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Analia Lucero</dc:creator>
  <cp:lastModifiedBy>Roberto Cabaña</cp:lastModifiedBy>
  <cp:lastPrinted>2021-09-10T14:14:49Z</cp:lastPrinted>
  <dcterms:created xsi:type="dcterms:W3CDTF">2021-04-21T12:08:52Z</dcterms:created>
  <dcterms:modified xsi:type="dcterms:W3CDTF">2021-11-15T14:31:47Z</dcterms:modified>
</cp:coreProperties>
</file>