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"/>
    </mc:Choice>
  </mc:AlternateContent>
  <bookViews>
    <workbookView xWindow="120" yWindow="30" windowWidth="23715" windowHeight="1005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H14" i="1" l="1"/>
  <c r="F14" i="1"/>
  <c r="H13" i="1"/>
  <c r="F13" i="1"/>
  <c r="H12" i="1"/>
  <c r="F12" i="1"/>
  <c r="H11" i="1"/>
  <c r="F11" i="1"/>
  <c r="M10" i="1"/>
  <c r="H10" i="1" s="1"/>
  <c r="F10" i="1"/>
  <c r="H9" i="1"/>
  <c r="F9" i="1"/>
</calcChain>
</file>

<file path=xl/sharedStrings.xml><?xml version="1.0" encoding="utf-8"?>
<sst xmlns="http://schemas.openxmlformats.org/spreadsheetml/2006/main" count="93" uniqueCount="63">
  <si>
    <t>Número expediente:</t>
  </si>
  <si>
    <t>EX-2021-05452992- -GDEMZA-DCYF#SCJ#PJUDICIAL</t>
  </si>
  <si>
    <t>Número proceso de compra:</t>
  </si>
  <si>
    <t>10201-0055-LPU21</t>
  </si>
  <si>
    <t>Nombre descriptivo proceso de compra:</t>
  </si>
  <si>
    <t>Lic. Pca. Adquisición de insumos de impresión originales para Impresoras en Garantía</t>
  </si>
  <si>
    <t>Unidad Operativa de Compras:</t>
  </si>
  <si>
    <t>1-02-01 - Suprema Corte</t>
  </si>
  <si>
    <t>Fecha de Apertura:</t>
  </si>
  <si>
    <t>23/11/2021</t>
  </si>
  <si>
    <t xml:space="preserve">Código </t>
  </si>
  <si>
    <t>Descripción</t>
  </si>
  <si>
    <t>Especificacion técnica</t>
  </si>
  <si>
    <t xml:space="preserve">Cantidad </t>
  </si>
  <si>
    <t>Precio unitario - USD</t>
  </si>
  <si>
    <t>Valor en  pesos al t.c. comprador 23/11/2021 ($ 99,75)</t>
  </si>
  <si>
    <t>Marca</t>
  </si>
  <si>
    <t>Promedio</t>
  </si>
  <si>
    <t>Precio 1</t>
  </si>
  <si>
    <t>Link</t>
  </si>
  <si>
    <t>Precio 2</t>
  </si>
  <si>
    <t>Precio 3</t>
  </si>
  <si>
    <t>Proveedor</t>
  </si>
  <si>
    <t>740020508.6</t>
  </si>
  <si>
    <t>UNIDAD DE IMAGEN PARA IMPRESORA XEROX PHASER 7500</t>
  </si>
  <si>
    <t>Unidad de imagen ORIGINAL Xerox, código de parte 108R00861, Rendimiento 
80000 pág c/u</t>
  </si>
  <si>
    <t>XEROX</t>
  </si>
  <si>
    <t>https://www.techinn.com/es/xerox-108r00861/138078605/p?utm_source=google_products&amp;utm_medium=merchant&amp;id_producte=12987504&amp;country=ar&amp;gclid=Cj0KCQiAk4aOBhCTARIsAFWFP9GoeIGINP2cMKuwLsuYRIZHbVmxvVxkRRjUjV39V__H_By5hiPfdg0aAicmEALw_wcB</t>
  </si>
  <si>
    <t>https://articulo.mercadolibre.com.ar/MLA-777123246-unidad-de-imagen-drum-xerox-013r00662-negro-p-7500-7830-7835-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204145478&amp;matt_product_id=MLA777123246&amp;matt_product_partition_id=1405252328105&amp;matt_target_id=aud-415044759576:pla-1405252328105&amp;gclid=Cj0KCQiAk4aOBhCTARIsAFWFP9FfKv1gSjt_qQ6A3kAjruEn1nobROlbS8KchCekowILr8pPu88VsrEaAlCGEALw_wcB</t>
  </si>
  <si>
    <t>https://www.ofisur.com.ar/product/unidad-de-imagen-original-xerox-phaser-7500/</t>
  </si>
  <si>
    <t>QUATRO S.A.</t>
  </si>
  <si>
    <t>740020508.14</t>
  </si>
  <si>
    <t xml:space="preserve">UNIDAD DE IMAGEN P/IMPRESORA XEROX PHASER 3330  </t>
  </si>
  <si>
    <t>Unidad imagen ORIGINAL Xerox, código de parte 101R00555, rendimiento 30.000 
páginas</t>
  </si>
  <si>
    <t>https://articulo.mercadolibre.com.ar/MLA-806867561-drum-xerox-101r00554-versalink-b400-b405-original-fc-ab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141999181&amp;matt_product_id=MLA806867561&amp;matt_product_partition_id=1405252328065&amp;matt_target_id=aud-415044759576:pla-1405252328065&amp;gclid=Cj0KCQiAk4aOBhCTARIsAFWFP9GOCg0XtwLM8N09CXAvYTlUkEAsNq-Jn_grf6riCUju1hly0O63yKUaAkZZEALw_wcB</t>
  </si>
  <si>
    <t>https://articulo.mercadolibre.com.ar/MLA-858788156-unidad-de-imagen-xerox-113r00773-3610-3615-original-gtia-env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239647811&amp;matt_product_id=MLA858788156&amp;matt_product_partition_id=1405741523268&amp;matt_target_id=aud-415044759576:pla-1405741523268&amp;gclid=Cj0KCQiAk4aOBhCTARIsAFWFP9EMKtxMz22O8ofSVzkEdxH6fHmuYYgrsduzSv3-oTjVPNmqrqEyj80aAlwLEALw_wcB</t>
  </si>
  <si>
    <t>https://www.amazon.com/-/es/Xerox-Cartucho-WorkCentre-101R00555-rendimiento/dp/B01LB2PJ0Q</t>
  </si>
  <si>
    <t>740020508.12</t>
  </si>
  <si>
    <t xml:space="preserve"> UNIDAD DE IMAGEN P/IMPRESORA XEROX PHASER 4600  </t>
  </si>
  <si>
    <t>Unidad imagen ORIGINAL Xerox, código de parte 113R00762, rendimiento 80.000 
páginas</t>
  </si>
  <si>
    <t>https://articulo.mercadolibre.com.ar/MLA-836369126-drum-xerox-113r00762-phaser-4600-4622-4622-original-oferta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239647811&amp;matt_product_id=MLA836369126&amp;matt_product_partition_id=1405252328105&amp;matt_target_id=aud-415044759576:pla-1405252328105&amp;gclid=Cj0KCQiAk4aOBhCTARIsAFWFP9Gia0DrVgvbJnib8wd_B72-nPndMOh60J3Ps5VpIsBSNQGmr6DBf9saAq7OEALw_wcB</t>
  </si>
  <si>
    <t>https://articulo.mercadolibre.com.ar/MLA-668541423-unidad-imagen-650065056130614025-xerox-np-676k05360-_JM?matt_tool=56318942&amp;matt_word=&amp;matt_source=google&amp;matt_campaign_id=14545592786&amp;matt_ad_group_id=125221141325&amp;matt_match_type=&amp;matt_network=g&amp;matt_device=c&amp;matt_creative=544135253029&amp;matt_keyword=&amp;matt_ad_position=&amp;matt_ad_type=pla&amp;matt_merchant_id=151623097&amp;matt_product_id=MLA668541423&amp;matt_product_partition_id=1404886571178&amp;matt_target_id=aud-1064043839020:pla-1404886571178&amp;gclid=Cj0KCQiAk4aOBhCTARIsAFWFP9EMYlbfwF6V0YjrHuBm9teUgdzmMx8tsEQzwjArLBaSpHj2XVoj7g4aAjxBEALw_wcB</t>
  </si>
  <si>
    <t>https://articulo.mercadolibre.com.ar/MLA-922701216-drum-xerox-013r00655-700-700i-770-digital-color-press-ori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247671479&amp;matt_product_id=MLA922701216&amp;matt_product_partition_id=1405741523268&amp;matt_target_id=aud-415044759576:pla-1405741523268&amp;gclid=Cj0KCQiAk4aOBhCTARIsAFWFP9FqHfcX3zP-uEkADjg3PgAMBTJqumVbp-aj5tDfPiS4dnwcvp9TuEIaAsyQEALw_wcB</t>
  </si>
  <si>
    <t>740020508.18</t>
  </si>
  <si>
    <t>UNIDAD DE IMAGEN PARA IMPRESORAS LEXMARK MX521</t>
  </si>
  <si>
    <t xml:space="preserve">UNIDAD DE IMAGEN ORIGINAL LEXMARK 56F0Z00 - INCLUYE GARANTIA.  
</t>
  </si>
  <si>
    <t>LEXMARK</t>
  </si>
  <si>
    <t>https://articulo.mercadolibre.com.ar/MLA-926259581-unidad-de-imagen-lexmark-50f0z00-p-msmx-310410-60k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245938700&amp;matt_product_id=MLA926259581&amp;matt_product_partition_id=1405252328105&amp;matt_target_id=aud-415044759576:pla-1405252328105&amp;gclid=Cj0KCQiAk4aOBhCTARIsAFWFP9GiAh__vLKr3zha2M7xShVWV_XD1zOHI8wMF5vWubeWVEaZup8Mjs0aAnFgEALw_wcB</t>
  </si>
  <si>
    <t>https://articulo.mercadolibre.com.ar/MLA-1116279161-unidad-de-imagen-lexmark-56f0z00-mx-ms-521-522-mb-b-2546-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235809317&amp;matt_product_id=MLA1116279161&amp;matt_product_partition_id=1405252328105&amp;matt_target_id=aud-415044759576:pla-1405252328105&amp;gclid=Cj0KCQiAk4aOBhCTARIsAFWFP9GQWdH0wBdNbzPoL80NyAeevlsI91uSbW8BIqQpulqTnttkmFoT7yUaAiS3EALw_wcB</t>
  </si>
  <si>
    <t>https://articulo.mercadolibre.com.ar/MLA-880517524-unidad-de-imagen-lexmark-50f0z00-500z-310-410-510-511-610-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247671479&amp;matt_product_id=MLA880517524&amp;matt_product_partition_id=1405252328105&amp;matt_target_id=aud-415044759576:pla-1405252328105&amp;gclid=Cj0KCQiAk4aOBhCTARIsAFWFP9FDBcF82GpzFZTi9qoDj8YNhfanfdNkdcVfIH1fNd1p7FvgmdtswEEaAnGHEALw_wcB</t>
  </si>
  <si>
    <t>Abel Exequiel Gimenez Benavides</t>
  </si>
  <si>
    <t>740020567.53</t>
  </si>
  <si>
    <t xml:space="preserve">UNIDAD DE IMAGEN P/IMPRESORA LEXMARK MS812DE (52D0Z00) </t>
  </si>
  <si>
    <t xml:space="preserve">UNIDAD DE IMAGEN ORIGINAL LEXMARK 52D0Z00. INCLUYE GARANTIA. </t>
  </si>
  <si>
    <t>https://articulo.mercadolibre.com.ar/MLA-722971627-unidad-de-imagen-lexmark-52d0z00-ms710-ms711-ms810-ms811-812-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204145478&amp;matt_product_id=MLA722971627&amp;matt_product_partition_id=1405252328105&amp;matt_target_id=aud-415044759576:pla-1405252328105&amp;gclid=Cj0KCQiAk4aOBhCTARIsAFWFP9FkoUlYPtkm73dvGsKfJRVuriOHzSFUVkaNoW-jH39G2vNiYDdOBm4aAgLjEALw_wcB</t>
  </si>
  <si>
    <t>https://articulo.mercadolibre.com.ar/MLA-875187625-unidad-de-imagen-lexmark-520z-orig-52d0z00-ms810-811-812-cuo-_JM?searchVariation=62626782674#searchVariation=62626782674&amp;position=6&amp;search_layout=stack&amp;type=item&amp;tracking_id=9397c12b-e9da-432e-9382-e2d6a97644df</t>
  </si>
  <si>
    <t>https://articulo.mercadolibre.com.ar/MLA-926259581-unidad-de-imagen-lexmark-50f0z00-p-msmx-310410-60k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245938700&amp;matt_product_id=MLA926259581&amp;matt_product_partition_id=1405252328105&amp;matt_target_id=aud-415044759576:pla-1405252328105&amp;gclid=Cj0KCQiAk4aOBhCTARIsAFWFP9FAKqDc2HpHZFymheufGHQhjRedMqt6eZgORd0rwbcKGTaIftJaerAaAqw0EALw_wcB</t>
  </si>
  <si>
    <t>740020508.16</t>
  </si>
  <si>
    <t xml:space="preserve">UNIDAD DE IMAGEN P/IMPRESORA LEXMARK MS823  </t>
  </si>
  <si>
    <t xml:space="preserve">UNIDAD DE IMAGEN LEXMARK ORIGINAL 58D0Z00. INCLUYE GARANTIA. </t>
  </si>
  <si>
    <t>https://articulo.mercadolibre.com.ar/MLA-1116279161-unidad-de-imagen-lexmark-56f0z00-mx-ms-521-522-mb-b-2546-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235809317&amp;matt_product_id=MLA1116279161&amp;matt_product_partition_id=1405252328105&amp;matt_target_id=aud-415044759576:pla-1405252328105&amp;gclid=Cj0KCQiAk4aOBhCTARIsAFWFP9FInDfRDRNM-ZMx1E2QcQ5JNmkNOIopqno64uuuygL5HiiulFThpiYaAm14EALw_wcB</t>
  </si>
  <si>
    <t>https://articulo.mercadolibre.com.ar/MLA-804741558-unidad-de-imagen-lexmark-24b7264-m5155-m5163-m5170-xm7170-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204145478&amp;matt_product_id=MLA804741558&amp;matt_product_partition_id=1405252328105&amp;matt_target_id=aud-415044759576:pla-1405252328105&amp;gclid=Cj0KCQiAk4aOBhCTARIsAFWFP9EkSq6KlyADWKMPIshBY4TjzbdzUlne6-DTUIW3UDCV0Q-W0hmlZz4aAu5CEALw_wcB</t>
  </si>
  <si>
    <t>https://articulo.mercadolibre.com.ar/MLA-767696205-unidad-de-imagen-lexmark-24b6040-24b7265-original-xm3150-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369203715&amp;matt_product_id=MLA767696205&amp;matt_product_partition_id=1405252328105&amp;matt_target_id=aud-415044759576:pla-1405252328105&amp;gclid=Cj0KCQiAk4aOBhCTARIsAFWFP9E8P14kPKh1pE-tUbBGgjQGvd2vjYUk9y3R9EU4vCj8N69qUjT1r54aAnJ0EALw_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</si>
</sst>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 wrapText="1"/>
    </xf>
    <xf numFmtId="0" fontId="3" fillId="3" borderId="0" xfId="0" applyNumberFormat="1" applyFont="1" applyFill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5" fillId="0" borderId="3" xfId="2" applyBorder="1" applyAlignment="1">
      <alignment horizontal="center" vertical="center"/>
    </xf>
    <xf numFmtId="0" fontId="2" fillId="2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sqref="A1:O14"/>
    </sheetView>
  </sheetViews>
  <sheetFormatPr baseColWidth="10" defaultRowHeight="15" x14ac:dyDescent="0.25"/>
  <cols>
    <col min="1" max="1" width="17.42578125" bestFit="1" customWidth="1"/>
    <col min="2" max="2" width="36.7109375" customWidth="1"/>
    <col min="3" max="3" width="59.5703125" customWidth="1"/>
    <col min="4" max="4" width="28.28515625" customWidth="1"/>
    <col min="5" max="5" width="18.7109375" customWidth="1"/>
    <col min="6" max="6" width="17.28515625" customWidth="1"/>
    <col min="7" max="7" width="16.5703125" customWidth="1"/>
    <col min="8" max="8" width="12.7109375" customWidth="1"/>
    <col min="10" max="10" width="12.42578125" bestFit="1" customWidth="1"/>
    <col min="12" max="12" width="12.42578125" bestFit="1" customWidth="1"/>
  </cols>
  <sheetData>
    <row r="1" spans="1:15" x14ac:dyDescent="0.25">
      <c r="B1" s="1" t="s">
        <v>0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</row>
    <row r="2" spans="1:15" x14ac:dyDescent="0.25">
      <c r="B2" s="1" t="s">
        <v>2</v>
      </c>
      <c r="C2" s="13" t="s">
        <v>3</v>
      </c>
      <c r="D2" s="13" t="s">
        <v>3</v>
      </c>
      <c r="E2" s="13" t="s">
        <v>3</v>
      </c>
      <c r="F2" s="13" t="s">
        <v>3</v>
      </c>
      <c r="G2" s="13" t="s">
        <v>3</v>
      </c>
    </row>
    <row r="3" spans="1:15" x14ac:dyDescent="0.25">
      <c r="B3" s="1" t="s">
        <v>4</v>
      </c>
      <c r="C3" s="13" t="s">
        <v>5</v>
      </c>
      <c r="D3" s="13" t="s">
        <v>5</v>
      </c>
      <c r="E3" s="13" t="s">
        <v>5</v>
      </c>
      <c r="F3" s="13" t="s">
        <v>5</v>
      </c>
      <c r="G3" s="13" t="s">
        <v>5</v>
      </c>
    </row>
    <row r="4" spans="1:15" x14ac:dyDescent="0.25">
      <c r="B4" s="1" t="s">
        <v>6</v>
      </c>
      <c r="C4" s="13" t="s">
        <v>7</v>
      </c>
      <c r="D4" s="13" t="s">
        <v>7</v>
      </c>
      <c r="E4" s="13" t="s">
        <v>7</v>
      </c>
      <c r="F4" s="13" t="s">
        <v>7</v>
      </c>
      <c r="G4" s="13" t="s">
        <v>7</v>
      </c>
    </row>
    <row r="5" spans="1:15" x14ac:dyDescent="0.25">
      <c r="B5" s="1" t="s">
        <v>8</v>
      </c>
      <c r="C5" s="13" t="s">
        <v>9</v>
      </c>
      <c r="D5" s="13" t="s">
        <v>9</v>
      </c>
      <c r="E5" s="13" t="s">
        <v>9</v>
      </c>
      <c r="F5" s="13" t="s">
        <v>9</v>
      </c>
      <c r="G5" s="13" t="s">
        <v>9</v>
      </c>
    </row>
    <row r="8" spans="1:15" ht="60" x14ac:dyDescent="0.25">
      <c r="A8" s="2" t="s">
        <v>10</v>
      </c>
      <c r="B8" s="2" t="s">
        <v>11</v>
      </c>
      <c r="C8" s="2" t="s">
        <v>12</v>
      </c>
      <c r="D8" s="3" t="s">
        <v>13</v>
      </c>
      <c r="E8" s="4" t="s">
        <v>14</v>
      </c>
      <c r="F8" s="4" t="s">
        <v>15</v>
      </c>
      <c r="G8" s="3" t="s">
        <v>16</v>
      </c>
      <c r="H8" s="3" t="s">
        <v>17</v>
      </c>
      <c r="I8" s="5" t="s">
        <v>18</v>
      </c>
      <c r="J8" s="5" t="s">
        <v>19</v>
      </c>
      <c r="K8" s="5" t="s">
        <v>20</v>
      </c>
      <c r="L8" s="5" t="s">
        <v>19</v>
      </c>
      <c r="M8" s="5" t="s">
        <v>21</v>
      </c>
      <c r="N8" s="5" t="s">
        <v>19</v>
      </c>
      <c r="O8" s="5" t="s">
        <v>22</v>
      </c>
    </row>
    <row r="9" spans="1:15" ht="45" x14ac:dyDescent="0.25">
      <c r="A9" s="6" t="s">
        <v>23</v>
      </c>
      <c r="B9" s="7" t="s">
        <v>24</v>
      </c>
      <c r="C9" s="7" t="s">
        <v>25</v>
      </c>
      <c r="D9" s="8">
        <v>4</v>
      </c>
      <c r="E9" s="9">
        <v>254</v>
      </c>
      <c r="F9" s="9">
        <f>+E9*99.75</f>
        <v>25336.5</v>
      </c>
      <c r="G9" s="7" t="s">
        <v>26</v>
      </c>
      <c r="H9" s="10">
        <f>+(I9+K9+M9)/3</f>
        <v>32643.163333333334</v>
      </c>
      <c r="I9" s="11">
        <v>18318.490000000002</v>
      </c>
      <c r="J9" s="12" t="s">
        <v>27</v>
      </c>
      <c r="K9" s="11">
        <v>42567</v>
      </c>
      <c r="L9" s="12" t="s">
        <v>28</v>
      </c>
      <c r="M9" s="11">
        <v>37044</v>
      </c>
      <c r="N9" s="12" t="s">
        <v>29</v>
      </c>
      <c r="O9" s="7" t="s">
        <v>30</v>
      </c>
    </row>
    <row r="10" spans="1:15" ht="45" x14ac:dyDescent="0.25">
      <c r="A10" s="6" t="s">
        <v>31</v>
      </c>
      <c r="B10" s="7" t="s">
        <v>32</v>
      </c>
      <c r="C10" s="7" t="s">
        <v>33</v>
      </c>
      <c r="D10" s="8">
        <v>1</v>
      </c>
      <c r="E10" s="9">
        <v>94</v>
      </c>
      <c r="F10" s="9">
        <f t="shared" ref="F10:F14" si="0">+E10*99.75</f>
        <v>9376.5</v>
      </c>
      <c r="G10" s="7" t="s">
        <v>26</v>
      </c>
      <c r="H10" s="10">
        <f t="shared" ref="H10:H14" si="1">+(I10+K10+M10)/3</f>
        <v>13371.5525</v>
      </c>
      <c r="I10" s="11">
        <v>14900</v>
      </c>
      <c r="J10" s="12" t="s">
        <v>34</v>
      </c>
      <c r="K10" s="11">
        <v>16300</v>
      </c>
      <c r="L10" s="12" t="s">
        <v>35</v>
      </c>
      <c r="M10" s="11">
        <f>89.37*99.75</f>
        <v>8914.6575000000012</v>
      </c>
      <c r="N10" s="12" t="s">
        <v>36</v>
      </c>
      <c r="O10" s="7" t="s">
        <v>30</v>
      </c>
    </row>
    <row r="11" spans="1:15" ht="45" x14ac:dyDescent="0.25">
      <c r="A11" s="6" t="s">
        <v>37</v>
      </c>
      <c r="B11" s="7" t="s">
        <v>38</v>
      </c>
      <c r="C11" s="7" t="s">
        <v>39</v>
      </c>
      <c r="D11" s="8">
        <v>17</v>
      </c>
      <c r="E11" s="9">
        <v>342</v>
      </c>
      <c r="F11" s="9">
        <f t="shared" si="0"/>
        <v>34114.5</v>
      </c>
      <c r="G11" s="7" t="s">
        <v>26</v>
      </c>
      <c r="H11" s="10">
        <f t="shared" si="1"/>
        <v>34953.333333333336</v>
      </c>
      <c r="I11" s="11">
        <v>33360</v>
      </c>
      <c r="J11" s="12" t="s">
        <v>40</v>
      </c>
      <c r="K11" s="11">
        <v>47500</v>
      </c>
      <c r="L11" s="12" t="s">
        <v>41</v>
      </c>
      <c r="M11" s="11">
        <v>24000</v>
      </c>
      <c r="N11" s="12" t="s">
        <v>42</v>
      </c>
      <c r="O11" s="7" t="s">
        <v>30</v>
      </c>
    </row>
    <row r="12" spans="1:15" ht="60" x14ac:dyDescent="0.25">
      <c r="A12" s="6" t="s">
        <v>43</v>
      </c>
      <c r="B12" s="7" t="s">
        <v>44</v>
      </c>
      <c r="C12" s="7" t="s">
        <v>45</v>
      </c>
      <c r="D12" s="8">
        <v>2</v>
      </c>
      <c r="E12" s="9">
        <v>123</v>
      </c>
      <c r="F12" s="9">
        <f t="shared" si="0"/>
        <v>12269.25</v>
      </c>
      <c r="G12" s="7" t="s">
        <v>46</v>
      </c>
      <c r="H12" s="10">
        <f t="shared" si="1"/>
        <v>10962.333333333334</v>
      </c>
      <c r="I12" s="11">
        <v>11000</v>
      </c>
      <c r="J12" s="12" t="s">
        <v>47</v>
      </c>
      <c r="K12" s="11">
        <v>13397</v>
      </c>
      <c r="L12" s="12" t="s">
        <v>48</v>
      </c>
      <c r="M12" s="11">
        <v>8490</v>
      </c>
      <c r="N12" s="12" t="s">
        <v>49</v>
      </c>
      <c r="O12" s="7" t="s">
        <v>50</v>
      </c>
    </row>
    <row r="13" spans="1:15" ht="60" x14ac:dyDescent="0.25">
      <c r="A13" s="6" t="s">
        <v>51</v>
      </c>
      <c r="B13" s="7" t="s">
        <v>52</v>
      </c>
      <c r="C13" s="7" t="s">
        <v>53</v>
      </c>
      <c r="D13" s="8">
        <v>6</v>
      </c>
      <c r="E13" s="9">
        <v>130</v>
      </c>
      <c r="F13" s="9">
        <f t="shared" si="0"/>
        <v>12967.5</v>
      </c>
      <c r="G13" s="7" t="s">
        <v>46</v>
      </c>
      <c r="H13" s="10">
        <f t="shared" si="1"/>
        <v>11124.666666666666</v>
      </c>
      <c r="I13" s="11">
        <v>8960</v>
      </c>
      <c r="J13" s="12" t="s">
        <v>54</v>
      </c>
      <c r="K13" s="11">
        <v>13414</v>
      </c>
      <c r="L13" s="12" t="s">
        <v>55</v>
      </c>
      <c r="M13" s="11">
        <v>11000</v>
      </c>
      <c r="N13" s="12" t="s">
        <v>56</v>
      </c>
      <c r="O13" s="7" t="s">
        <v>50</v>
      </c>
    </row>
    <row r="14" spans="1:15" ht="60" x14ac:dyDescent="0.25">
      <c r="A14" s="6" t="s">
        <v>57</v>
      </c>
      <c r="B14" s="7" t="s">
        <v>58</v>
      </c>
      <c r="C14" s="7" t="s">
        <v>59</v>
      </c>
      <c r="D14" s="8">
        <v>5</v>
      </c>
      <c r="E14" s="9">
        <v>150</v>
      </c>
      <c r="F14" s="9">
        <f t="shared" si="0"/>
        <v>14962.5</v>
      </c>
      <c r="G14" s="7" t="s">
        <v>46</v>
      </c>
      <c r="H14" s="10">
        <f t="shared" si="1"/>
        <v>13117.5</v>
      </c>
      <c r="I14" s="11">
        <v>13397</v>
      </c>
      <c r="J14" s="12" t="s">
        <v>60</v>
      </c>
      <c r="K14" s="11">
        <v>15000</v>
      </c>
      <c r="L14" s="12" t="s">
        <v>61</v>
      </c>
      <c r="M14" s="11">
        <v>10955.5</v>
      </c>
      <c r="N14" s="12" t="s">
        <v>62</v>
      </c>
      <c r="O14" s="7" t="s">
        <v>50</v>
      </c>
    </row>
  </sheetData>
  <mergeCells count="5">
    <mergeCell ref="C1:G1"/>
    <mergeCell ref="C2:G2"/>
    <mergeCell ref="C3:G3"/>
    <mergeCell ref="C4:G4"/>
    <mergeCell ref="C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</dc:creator>
  <cp:lastModifiedBy>Roberto Cabaña</cp:lastModifiedBy>
  <dcterms:created xsi:type="dcterms:W3CDTF">2021-12-22T14:40:57Z</dcterms:created>
  <dcterms:modified xsi:type="dcterms:W3CDTF">2021-12-27T12:12:11Z</dcterms:modified>
</cp:coreProperties>
</file>