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R.AR\PUBLICACIONES WP1\PRECIOS DE REFERENCIA\PRECIO DE REFERENCIA - OF. COMPRADORAS\"/>
    </mc:Choice>
  </mc:AlternateContent>
  <bookViews>
    <workbookView xWindow="120" yWindow="30" windowWidth="23715" windowHeight="1005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H19" i="1" l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F12" i="1"/>
  <c r="H11" i="1"/>
  <c r="F11" i="1"/>
  <c r="H10" i="1"/>
  <c r="F10" i="1"/>
  <c r="H9" i="1"/>
  <c r="F9" i="1"/>
</calcChain>
</file>

<file path=xl/sharedStrings.xml><?xml version="1.0" encoding="utf-8"?>
<sst xmlns="http://schemas.openxmlformats.org/spreadsheetml/2006/main" count="133" uniqueCount="89">
  <si>
    <t>Número expediente:</t>
  </si>
  <si>
    <t>EX-2021-07048296- -GDEMZA-DCYF#SCJ#PJUDICIAL</t>
  </si>
  <si>
    <t>Número proceso de compra:</t>
  </si>
  <si>
    <t>10201-0057-LPU21</t>
  </si>
  <si>
    <t>Nombre descriptivo proceso de compra:</t>
  </si>
  <si>
    <t>Lic. Pca Adquisición de insumos de impresión alternativos</t>
  </si>
  <si>
    <t>Unidad Operativa de Compras:</t>
  </si>
  <si>
    <t>1-02-01 - Suprema Corte</t>
  </si>
  <si>
    <t>Fecha de Apertura:</t>
  </si>
  <si>
    <t>29/11/2021</t>
  </si>
  <si>
    <t xml:space="preserve">Código </t>
  </si>
  <si>
    <t>Descripción</t>
  </si>
  <si>
    <t>Especificacion técnica</t>
  </si>
  <si>
    <t xml:space="preserve">Cantidad </t>
  </si>
  <si>
    <t>Precio unitario - USD</t>
  </si>
  <si>
    <t>Valor en  pesos al t.c. comprador 29/11/2021 ($ 99,75)</t>
  </si>
  <si>
    <t>Marca</t>
  </si>
  <si>
    <t>Promedio</t>
  </si>
  <si>
    <t>Precio 1</t>
  </si>
  <si>
    <t>Link</t>
  </si>
  <si>
    <t>Precio 2</t>
  </si>
  <si>
    <t>Precio 3</t>
  </si>
  <si>
    <t>Proveedor</t>
  </si>
  <si>
    <t>740020611.8</t>
  </si>
  <si>
    <t xml:space="preserve"> CART. ALT. DE TONER P/IMPRESORA LEXMARK T-640  </t>
  </si>
  <si>
    <t>CART. ALT. DE TONER P/IMPRESORA LEXMARK T-640</t>
  </si>
  <si>
    <t>ALTERNATIVO PREMIUM CRL</t>
  </si>
  <si>
    <t>https://articulo.mercadolibre.com.ar/MLA-871869705-toner-alternativo-lexmark-t640-t640n-t642-t644-t640tn-t642tn-_JM?matt_tool=74941839&amp;matt_word=&amp;matt_source=google&amp;matt_campaign_id=14508409409&amp;matt_ad_group_id=124055980262&amp;matt_match_type=&amp;matt_network=g&amp;matt_device=c&amp;matt_creative=543251949309&amp;matt_keyword=&amp;matt_ad_position=&amp;matt_ad_type=pla&amp;matt_merchant_id=136544753&amp;matt_product_id=MLA871869705&amp;matt_product_partition_id=1405252328105&amp;matt_target_id=aud-415044759576:pla-1405252328105&amp;gclid=CjwKCAiAh_GNBhAHEiwAjOh3ZOnF5DNeYeL9j4kO5JIrvEnp5fSZ2gQuXJsomxgBVMCqaPo8kdMekxoCEJkQAvD_BwE</t>
  </si>
  <si>
    <t>https://www.americanvart.com.ar/insumos-y-repuestos/insumos-originales/toner/toner-alternativo-lexmark-64018hl-t640-t642-t644-alto-rend-21000-pag</t>
  </si>
  <si>
    <t>https://itprouser.com.ar/product/toner-compatible-con-lexmark-t64018hl-para-t640-642-644/</t>
  </si>
  <si>
    <t>YOLANDA ESTELA VANNETTI</t>
  </si>
  <si>
    <t>740020611.11</t>
  </si>
  <si>
    <t xml:space="preserve">CART. ALT. DE TONER P/IMPRESORA LEXMARK T-652  </t>
  </si>
  <si>
    <t>CART. ALT. DE TONER P/IMPRESORA LEXMARK T-652</t>
  </si>
  <si>
    <t>https://articulo.mercadolibre.com.ar/MLA-926937541-toner-alternativo-para-lexmark-t650h11l-t650-t652-25k-_JM#searchVariation=88997912760&amp;position=1&amp;search_layout=stack&amp;type=pad&amp;tracking_id=e150bb54-4144-44ec-ab4b-05c8261b27ac&amp;is_advertising=true&amp;ad_domain=VQCATCORE_LST&amp;ad_position=1&amp;ad_click_id=M2Y0ZjhjMjEtMGNlYS00OTZiLTlhNmYtMWJhMmUwZWE2ODQw</t>
  </si>
  <si>
    <t>https://www.refillkit.com.ar/productos/toner-alternativo-lexmark-t650-t652-t654/</t>
  </si>
  <si>
    <t>https://articulo.mercadolibre.com.ar/MLA-871871144-toner-alternativo-lexmark-t640-t640n-t642-t644-t640tn-t642tn-_JM?matt_tool=74941839&amp;matt_word=&amp;matt_source=google&amp;matt_campaign_id=14508409409&amp;matt_ad_group_id=124055980262&amp;matt_match_type=&amp;matt_network=g&amp;matt_device=c&amp;matt_creative=543251949309&amp;matt_keyword=&amp;matt_ad_position=&amp;matt_ad_type=pla&amp;matt_merchant_id=169375659&amp;matt_product_id=MLA871871144&amp;matt_product_partition_id=1405252328105&amp;matt_target_id=aud-415044759576:pla-1405252328105&amp;gclid=CjwKCAiAh_GNBhAHEiwAjOh3ZKiPrliGoZwWNSrcCfsBZfthckCY2f1uvTkSIwUW94vVvMBYr3EPLRoC7DoQAvD_BwE</t>
  </si>
  <si>
    <t>740020607.33</t>
  </si>
  <si>
    <t>CART. ALT. DE TONER P/IMPRESORA XEROX 3550 106R01531</t>
  </si>
  <si>
    <t>https://articulo.mercadolibre.com.ar/MLA-669001974-toner-para-xerox-106r01531-workcentre-3550-11k-alternativo-_JM?matt_tool=74941839&amp;matt_word=&amp;matt_source=google&amp;matt_campaign_id=14508409409&amp;matt_ad_group_id=124055980262&amp;matt_match_type=&amp;matt_network=g&amp;matt_device=c&amp;matt_creative=543251949309&amp;matt_keyword=&amp;matt_ad_position=&amp;matt_ad_type=pla&amp;matt_merchant_id=254339848&amp;matt_product_id=MLA669001974&amp;matt_product_partition_id=1405252328105&amp;matt_target_id=aud-415044759576:pla-1405252328105&amp;gclid=CjwKCAiAh_GNBhAHEiwAjOh3ZMqFoZhK2_3ZSjNX5NVWKo4u8xLTADZ_lhLPrkkUqooahnT5Xx1DsRoCWu4QAvD_BwE</t>
  </si>
  <si>
    <t>https://bainformatica.com.ar/producto/cartucho-laser-alternativo-xerox-3428d-3428dn-106r01246-8k-2/</t>
  </si>
  <si>
    <t>https://www.libreriaelcolegio.com.ar/cartucho-toner-xerox-3550-alternativo-nuevo-106r01531--det--638557203</t>
  </si>
  <si>
    <t>740020608.32</t>
  </si>
  <si>
    <t xml:space="preserve"> CART. ALT. DE TONER P/IMPRESORA BROTHER DCP-L2540 DW TN2370-HL2320/2360-DCP2540/2720 </t>
  </si>
  <si>
    <t>CART. ALT. DE TONER P/IMPRESORA BROTHER DCP-L2540 DW TN2370-HL2320/2360-DCP2540/2720</t>
  </si>
  <si>
    <t>https://articulo.mercadolibre.com.ar/MLA-1111760997-toner-alternativo-tn660-l-2520-2540-2500-2540-mfc-2700-2720-_JM?matt_tool=74941839&amp;matt_word=&amp;matt_source=google&amp;matt_campaign_id=14508409409&amp;matt_ad_group_id=124055980262&amp;matt_match_type=&amp;matt_network=g&amp;matt_device=c&amp;matt_creative=543251949309&amp;matt_keyword=&amp;matt_ad_position=&amp;matt_ad_type=pla&amp;matt_merchant_id=502998257&amp;matt_product_id=MLA1111760997&amp;matt_product_partition_id=1405252328105&amp;matt_target_id=aud-415044759576:pla-1405252328105&amp;gclid=CjwKCAiAh_GNBhAHEiwAjOh3ZDMbjcadWOmdbvjclfa85usf9b2_kR8Ro-GKIYrd4vO1Sq2fvCfmaBoCACkQAvD_BwE</t>
  </si>
  <si>
    <t>https://mebuscar.com/ar/item/toner-alternativo-para-brother-tn2370-2320-2360-2540-tn660-625185107</t>
  </si>
  <si>
    <t>https://articulo.mercadolibre.com.ar/MLA-924018177-toner-660-alternativo-para-brother-2370-660-hl2320-2360-2540-_JM?searchVariation=87000431682#searchVariation=87000431682&amp;position=3&amp;search_layout=stack&amp;type=item&amp;tracking_id=31534664-4869-4f0b-9c0d-cec171a356f7</t>
  </si>
  <si>
    <t>740020608.38</t>
  </si>
  <si>
    <t>CART. ALT. DE TONER P/IMPRESORA BROTHER  HL-L5100DN (cod. TN-3479)</t>
  </si>
  <si>
    <t>CART. ALT. DE TONER P/IMPRESORA BROTHER HL-L5100DN (cod. TN-3479)</t>
  </si>
  <si>
    <t>https://articulo.mercadolibre.com.ar/MLA-1107666889-toner-para-brother-hl-l5100dn-dcp-l5650-dcp-5600dn-hl-l6200d-_JM?matt_tool=74941839&amp;matt_word=&amp;matt_source=google&amp;matt_campaign_id=14508409409&amp;matt_ad_group_id=124055980262&amp;matt_match_type=&amp;matt_network=g&amp;matt_device=c&amp;matt_creative=543251949309&amp;matt_keyword=&amp;matt_ad_position=&amp;matt_ad_type=pla&amp;matt_merchant_id=173095805&amp;matt_product_id=MLA1107666889&amp;matt_product_partition_id=1405252328105&amp;matt_target_id=aud-415044759576:pla-1405252328105&amp;gclid=CjwKCAiAh_GNBhAHEiwAjOh3ZA_lwTt3qdh7Y7Io5waLdeH_7sxC1ORvSQ4BKxQMHTIxrroIbex8ZRoC1p4QAvD_BwE</t>
  </si>
  <si>
    <t>https://articulo.mercadolibre.com.ar/MLA-706664090-toner-alternativo-para-brother-tn3479-5100-6400-6700-_JM?matt_tool=74941839&amp;matt_word=&amp;matt_source=google&amp;matt_campaign_id=14508409409&amp;matt_ad_group_id=124055980262&amp;matt_match_type=&amp;matt_network=g&amp;matt_device=c&amp;matt_creative=543251949309&amp;matt_keyword=&amp;matt_ad_position=&amp;matt_ad_type=pla&amp;matt_merchant_id=140089046&amp;matt_product_id=MLA706664090&amp;matt_product_partition_id=1405252328105&amp;matt_target_id=aud-415044759576:pla-1405252328105&amp;gclid=CjwKCAiAh_GNBhAHEiwAjOh3ZJlpXrjHZekB7pTBdsm0MzseUUx3oDwog3QD47Q9f1KlDd_wmDw6vxoCofoQAvD_BwE</t>
  </si>
  <si>
    <t>https://articulo.mercadolibre.com.ar/MLA-638369207-toner-alternativo-para-brother-tn880-tn3479-5100-l620-_JM?matt_tool=74941839&amp;matt_word=&amp;matt_source=google&amp;matt_campaign_id=14508409409&amp;matt_ad_group_id=124055980262&amp;matt_match_type=&amp;matt_network=g&amp;matt_device=c&amp;matt_creative=543251949309&amp;matt_keyword=&amp;matt_ad_position=&amp;matt_ad_type=pla&amp;matt_merchant_id=114362392&amp;matt_product_id=MLA638369207&amp;matt_product_partition_id=1405252328105&amp;matt_target_id=aud-415044759576:pla-1405252328105&amp;gclid=Cj0KCQiA8ICOBhDmARIsAEGI6o1_QwXtO7ZUcAvF3dIob69XVeebwXLjI2FjavA2WYm0zykI0Z3b4JQaAnxYEALw_wcB</t>
  </si>
  <si>
    <t>740020611.32</t>
  </si>
  <si>
    <t xml:space="preserve">CART. ALT. DE TONER P/IMPRESORA LEXMARK MS415  </t>
  </si>
  <si>
    <t xml:space="preserve">CART. ALT. DE TONER P/IMPRESORA LEXMARK MS415 - 10K (504X) 
</t>
  </si>
  <si>
    <t>https://articulo.mercadolibre.com.ar/MLA-918746831-toner-lexmark-ms415dn-alternativo-premium-6000-paginas-_JM?matt_tool=74941839&amp;matt_word=&amp;matt_source=google&amp;matt_campaign_id=14508409409&amp;matt_ad_group_id=124055980262&amp;matt_match_type=&amp;matt_network=g&amp;matt_device=c&amp;matt_creative=543251949309&amp;matt_keyword=&amp;matt_ad_position=&amp;matt_ad_type=pla&amp;matt_merchant_id=173095805&amp;matt_product_id=MLA918746831&amp;matt_product_partition_id=1405252328105&amp;matt_target_id=aud-415044759576:pla-1405252328105&amp;gclid=Cj0KCQiA8ICOBhDmARIsAEGI6o0pXhaZ-8d1WOaKCIL8z-3y2tqD40_TtG0xxbuE4aab4VjckAJ6eFEaAijwEALw_wcB</t>
  </si>
  <si>
    <t>https://mastoner.com.ar/producto/toner-alternativo-para-lexmark-ms310-ms410-ms510-ms610/</t>
  </si>
  <si>
    <t>https://articulo.mercadolibre.com.ar/MLA-653548142-toner-alternativo-para-lexmark-ms310-ms410-ms510-ms610-5k-_JM?matt_tool=74941839&amp;matt_word=&amp;matt_source=google&amp;matt_campaign_id=14508409409&amp;matt_ad_group_id=124055980262&amp;matt_match_type=&amp;matt_network=g&amp;matt_device=c&amp;matt_creative=543251949309&amp;matt_keyword=&amp;matt_ad_position=&amp;matt_ad_type=pla&amp;matt_merchant_id=243761964&amp;matt_product_id=MLA653548142&amp;matt_product_partition_id=1405252328105&amp;matt_target_id=aud-415044759576:pla-1405252328105&amp;gclid=Cj0KCQiA8ICOBhDmARIsAEGI6o3LPZl1sV_9333Y6-GV9Y9WVvqxtf3FEFHsx2elWmNVR_YFZ2q_Y-saAmnfEALw_wcB</t>
  </si>
  <si>
    <t>740020607.45</t>
  </si>
  <si>
    <t>CART. ALT. DE TONER P/IMPRESORA XEROX  PHASER 4600</t>
  </si>
  <si>
    <t xml:space="preserve">CART. ALT. DE TONER P/IMPRESORA XEROX PHASER 4600 - 106R01536 
</t>
  </si>
  <si>
    <t>https://articulo.mercadolibre.com.ar/MLA-912499530-toner-alternativo-para-xerox-phaser-46004620-30k-_JM?matt_tool=74941839&amp;matt_word=&amp;matt_source=google&amp;matt_campaign_id=14508409409&amp;matt_ad_group_id=124055980262&amp;matt_match_type=&amp;matt_network=g&amp;matt_device=c&amp;matt_creative=543251949309&amp;matt_keyword=&amp;matt_ad_position=&amp;matt_ad_type=pla&amp;matt_merchant_id=466013885&amp;matt_product_id=MLA912499530&amp;matt_product_partition_id=1405252328105&amp;matt_target_id=aud-415044759576:pla-1405252328105&amp;gclid=Cj0KCQiA8ICOBhDmARIsAEGI6o1KsdJp64WYhK7Y1dqKNmt3dGolBeufbhfrRJn6pF6Z0xolmIEy4JEaAn97EALw_wcB</t>
  </si>
  <si>
    <t>https://articulo.mercadolibre.com.ar/MLA-841241366-toner-alt-xerox-phaser-4600-4620-4622-30k-_JM?matt_tool=74941839&amp;matt_word=&amp;matt_source=google&amp;matt_campaign_id=14508409409&amp;matt_ad_group_id=124055980262&amp;matt_match_type=&amp;matt_network=g&amp;matt_device=c&amp;matt_creative=543251949309&amp;matt_keyword=&amp;matt_ad_position=&amp;matt_ad_type=pla&amp;matt_merchant_id=115976091&amp;matt_product_id=MLA841241366&amp;matt_product_partition_id=1405252328105&amp;matt_target_id=aud-415044759576:pla-1405252328105&amp;gclid=Cj0KCQiA8ICOBhDmARIsAEGI6o3QRL8PkUadY74ela3qlt6UVS5CjQn7wIH6wVtcCNoJwghzmkEJQ0saArfdEALw_wcB</t>
  </si>
  <si>
    <t>https://articulo.mercadolibre.com.ar/MLA-901970195-toner-alternativo-sp-xerox-ph4622-4600-4620-30000p-106r01536-_JM?matt_tool=74941839&amp;matt_word=&amp;matt_source=google&amp;matt_campaign_id=14508409409&amp;matt_ad_group_id=124055980262&amp;matt_match_type=&amp;matt_network=g&amp;matt_device=c&amp;matt_creative=543251949309&amp;matt_keyword=&amp;matt_ad_position=&amp;matt_ad_type=pla&amp;matt_merchant_id=467542686&amp;matt_product_id=MLA901970195&amp;matt_product_partition_id=1405252328105&amp;matt_target_id=aud-415044759576:pla-1405252328105&amp;gclid=Cj0KCQiA8ICOBhDmARIsAEGI6o0Otyq-AxN8WXLQ81JkCBbD-qq-NIwTqM-yVGpSaqsuRpX0_-NiJCYaAu8EEALw_wcB</t>
  </si>
  <si>
    <t>740020607.27</t>
  </si>
  <si>
    <t>CART. ALT. P/IMPRESORA XEROX PHASER 3320</t>
  </si>
  <si>
    <t>https://articulo.mercadolibre.com.ar/MLA-909570081-toner-alternativo-para-xerox-phaser-3320-106r02306-oferta-_JM?matt_tool=74941839&amp;matt_word=&amp;matt_source=google&amp;matt_campaign_id=14508409409&amp;matt_ad_group_id=124055980262&amp;matt_match_type=&amp;matt_network=g&amp;matt_device=c&amp;matt_creative=543251949309&amp;matt_keyword=&amp;matt_ad_position=&amp;matt_ad_type=pla&amp;matt_merchant_id=499584865&amp;matt_product_id=MLA909570081&amp;matt_product_partition_id=1405252328105&amp;matt_target_id=aud-415044759576:pla-1405252328105&amp;gclid=Cj0KCQiA8ICOBhDmARIsAEGI6o26K56mLRd3FdqsL_MTatXoe_m21saymU7DKzE6t5bk20ohRZ8nFUoaAmbcEALw_wcB</t>
  </si>
  <si>
    <t>https://delivery-cartuchos.mercadoshops.com.ar/MLA-817044576-toner-alternativo-xerox-106r02306-phaser-3320-fact-a-11k-pag-_JM</t>
  </si>
  <si>
    <t>https://laesquinadelcartucho.com/shop/toner-alternativos-xerox/155-toner-alternativo-3320-xerox-6935482099157.html</t>
  </si>
  <si>
    <t>740020607.46</t>
  </si>
  <si>
    <t xml:space="preserve">CART. ALT. DE TONER P/IMPRESORA XEROX PHASER 3615 </t>
  </si>
  <si>
    <t xml:space="preserve">CART. ALT. DE TONER P/IMPRESORA XEROX PHASER 3615 - 106R02731 
</t>
  </si>
  <si>
    <t>https://articulo.mercadolibre.com.ar/MLA-912500277-toner-alternativo-para-xerox-3610-3615-59k-_JM?matt_tool=74941839&amp;matt_word=&amp;matt_source=google&amp;matt_campaign_id=14508409409&amp;matt_ad_group_id=124055980262&amp;matt_match_type=&amp;matt_network=g&amp;matt_device=c&amp;matt_creative=543251949309&amp;matt_keyword=&amp;matt_ad_position=&amp;matt_ad_type=pla&amp;matt_merchant_id=466013885&amp;matt_product_id=MLA912500277&amp;matt_product_partition_id=1405252328105&amp;matt_target_id=aud-415044759576:pla-1405252328105&amp;gclid=Cj0KCQiA8ICOBhDmARIsAEGI6o0ngxMuQG79Ol-99GqdnTa3TraCA8VEQlOteaJe8WxvpkM4K0_1_V8aAttHEALw_wcB</t>
  </si>
  <si>
    <t>https://insumos-black.mercadoshops.com.ar/MLA-770052605-toner-alternativo-para-xerox-wc-3610-3615-253k-_JM</t>
  </si>
  <si>
    <t>https://articulo.mercadolibre.com.ar/MLA-913211357-cartucho-toner-xero-3610-3615-106r02723-106r02722-_JM?matt_tool=74941839&amp;matt_word=&amp;matt_source=google&amp;matt_campaign_id=14508409409&amp;matt_ad_group_id=124055980262&amp;matt_match_type=&amp;matt_network=g&amp;matt_device=c&amp;matt_creative=543251949309&amp;matt_keyword=&amp;matt_ad_position=&amp;matt_ad_type=pla&amp;matt_merchant_id=368700142&amp;matt_product_id=MLA913211357&amp;matt_product_partition_id=1405252328105&amp;matt_target_id=aud-415044759576:pla-1405252328105&amp;gclid=Cj0KCQiA8ICOBhDmARIsAEGI6o32Uagqv9oU8N3SAizhX9lkfh7212AUpP3Q74BftSjy6wpKAZrM3wgaAlBgEALw_wcB</t>
  </si>
  <si>
    <t>740020611.31</t>
  </si>
  <si>
    <t>CART. ALT. DE TONER P/IMPRESORA LEXMARK  MS810/812</t>
  </si>
  <si>
    <t>CART. ALT. DE TONER P/IMPRESORA LEXMARK MS810/812 - 524H</t>
  </si>
  <si>
    <t>https://articulo.mercadolibre.com.ar/MLA-664718601-toner-alternativo-para-lexmark-524h-ms810-ms811-45000-copias-_JM?matt_tool=74941839&amp;matt_word=&amp;matt_source=google&amp;matt_campaign_id=14508409409&amp;matt_ad_group_id=124055980262&amp;matt_match_type=&amp;matt_network=g&amp;matt_device=c&amp;matt_creative=543251949309&amp;matt_keyword=&amp;matt_ad_position=&amp;matt_ad_type=pla&amp;matt_merchant_id=114362392&amp;matt_product_id=MLA664718601&amp;matt_product_partition_id=1405252328105&amp;matt_target_id=aud-415044759576:pla-1405252328105&amp;gclid=Cj0KCQiA8ICOBhDmARIsAEGI6o0c05PeGFtWmntAzmjAzo0j_loHR5UHwhUF73NQN6E63fAjGICSjX8aAteqEALw_wcB</t>
  </si>
  <si>
    <t>https://articulo.mercadolibre.com.ar/MLA-664835410-toner-alternativo-para-lexmark-524h-ms810-ms811-ms812-25k-_JM?matt_tool=74941839&amp;matt_word=&amp;matt_source=google&amp;matt_campaign_id=14508409409&amp;matt_ad_group_id=124055980262&amp;matt_match_type=&amp;matt_network=g&amp;matt_device=c&amp;matt_creative=543251949309&amp;matt_keyword=&amp;matt_ad_position=&amp;matt_ad_type=pla&amp;matt_merchant_id=243761964&amp;matt_product_id=MLA664835410&amp;matt_product_partition_id=1405252328105&amp;matt_target_id=aud-415044759576:pla-1405252328105&amp;gclid=Cj0KCQiA8ICOBhDmARIsAEGI6o0XrazcgsT6zoULHY08NwF-Of2d8S2M0D6QTs_k0ub0zxl3SUh81EcaAvt2EALw_wcB</t>
  </si>
  <si>
    <t>https://articulo.mercadolibre.com.ar/MLA-1100449514-toner-para-lexmark-alternativo-52dozoo-ms810-ms811-ms812-25k-_JM?matt_tool=74941839&amp;matt_word=&amp;matt_source=google&amp;matt_campaign_id=14508409409&amp;matt_ad_group_id=124055980262&amp;matt_match_type=&amp;matt_network=g&amp;matt_device=c&amp;matt_creative=543251949309&amp;matt_keyword=&amp;matt_ad_position=&amp;matt_ad_type=pla&amp;matt_merchant_id=338949616&amp;matt_product_id=MLA1100449514&amp;matt_product_partition_id=1405252328105&amp;matt_target_id=aud-415044759576:pla-1405252328105&amp;gclid=Cj0KCQiA8ICOBhDmARIsAEGI6o2G_eimZ-RnjCacetJN6qikScih1BsRlHZSOerqBeyikoioyjn8-WkaAvGzEALw_wcB</t>
  </si>
  <si>
    <t>740020606.46</t>
  </si>
  <si>
    <t xml:space="preserve">CART. ALT. DE TONER P/IMPRESORA HP LJ P4015 / P4515 CC364A  </t>
  </si>
  <si>
    <t>CART. ALT. DE TONER P/IMPRESORA HP LJ P4015 / P4515 
CC364A</t>
  </si>
  <si>
    <t>https://articulo.mercadolibre.com.ar/MLA-611905419-toner-alternativo-para-cc364a-64a-p4014-p4015n-p4015tn-_JM?matt_tool=74941839&amp;matt_word=&amp;matt_source=google&amp;matt_campaign_id=14508409409&amp;matt_ad_group_id=124055980262&amp;matt_match_type=&amp;matt_network=g&amp;matt_device=c&amp;matt_creative=543251949309&amp;matt_keyword=&amp;matt_ad_position=&amp;matt_ad_type=pla&amp;matt_merchant_id=114362392&amp;matt_product_id=MLA611905419&amp;matt_product_partition_id=1405252328105&amp;matt_target_id=aud-415044759576:pla-1405252328105&amp;gclid=Cj0KCQiA8ICOBhDmARIsAEGI6o2R0BpWEctSyjakrsE7PE8MLQVpNEadwGCOuitmxYxY7amAZm6UKjUaAmRNEALw_wcB</t>
  </si>
  <si>
    <t>https://articulo.mercadolibre.com.ar/MLA-803694529-toner-alternativo-para-cc364a-64a-p4014-p4015n-p4015tn-_JM?matt_tool=74941839&amp;matt_word=&amp;matt_source=google&amp;matt_campaign_id=14508409409&amp;matt_ad_group_id=124055980262&amp;matt_match_type=&amp;matt_network=g&amp;matt_device=c&amp;matt_creative=543251949309&amp;matt_keyword=&amp;matt_ad_position=&amp;matt_ad_type=pla&amp;matt_merchant_id=141608788&amp;matt_product_id=MLA803694529&amp;matt_product_partition_id=1405252328105&amp;matt_target_id=aud-415044759576:pla-1405252328105&amp;gclid=Cj0KCQiA8ICOBhDmARIsAEGI6o34SSx-agC634HVVRXCQFLiYPMntLE57ye0QXy7XcZhz5Ky0a96G40aAg3IEALw_wcB</t>
  </si>
  <si>
    <t>https://articulo.mercadolibre.com.ar/MLA-909568832-toner-alternativo-para-p4014-p4015-p4515-c364a-m4555h-univ-_JM?matt_tool=74941839&amp;matt_word=&amp;matt_source=google&amp;matt_campaign_id=14508409409&amp;matt_ad_group_id=124055980262&amp;matt_match_type=&amp;matt_network=g&amp;matt_device=c&amp;matt_creative=543251949309&amp;matt_keyword=&amp;matt_ad_position=&amp;matt_ad_type=pla&amp;matt_merchant_id=499584865&amp;matt_product_id=MLA909568832&amp;matt_product_partition_id=1405252328105&amp;matt_target_id=aud-415044759576:pla-1405252328105&amp;gclid=Cj0KCQiA8ICOBhDmARIsAEGI6o0dNkRVbTJ87iXFGmbWb9pA_Ry1F_t7nMLFBig5LiTqhAuL7j1IngMaAmxKEALw_w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</si>
</sst>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\ * #,##0.00_-;\-&quot;$&quot;\ * #,##0.00_-;_-&quot;$&quot;\ * &quot;-&quot;??_-;_-@_-"/>
    <numFmt numFmtId="164" formatCode="_ [$$-2C0A]\ * #,##0.00_ ;_ [$$-2C0A]\ * \-#,##0.00_ ;_ [$$-2C0A]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2ADD0"/>
        <bgColor rgb="FFA2ADD0"/>
      </patternFill>
    </fill>
    <fill>
      <patternFill patternType="solid">
        <fgColor theme="4"/>
        <bgColor theme="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2" borderId="0" xfId="0" applyNumberFormat="1" applyFont="1" applyFill="1" applyAlignment="1" applyProtection="1">
      <alignment horizontal="left"/>
    </xf>
    <xf numFmtId="0" fontId="3" fillId="3" borderId="1" xfId="0" applyNumberFormat="1" applyFont="1" applyFill="1" applyBorder="1" applyAlignment="1">
      <alignment horizontal="center" vertical="top"/>
    </xf>
    <xf numFmtId="0" fontId="3" fillId="3" borderId="2" xfId="0" applyNumberFormat="1" applyFont="1" applyFill="1" applyBorder="1" applyAlignment="1">
      <alignment horizontal="center" vertical="top"/>
    </xf>
    <xf numFmtId="0" fontId="3" fillId="3" borderId="2" xfId="0" applyNumberFormat="1" applyFont="1" applyFill="1" applyBorder="1" applyAlignment="1">
      <alignment horizontal="center" vertical="top" wrapText="1"/>
    </xf>
    <xf numFmtId="0" fontId="3" fillId="3" borderId="0" xfId="0" applyNumberFormat="1" applyFont="1" applyFill="1" applyBorder="1" applyAlignment="1">
      <alignment horizontal="center" vertical="top"/>
    </xf>
    <xf numFmtId="3" fontId="4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/>
    </xf>
    <xf numFmtId="44" fontId="0" fillId="4" borderId="3" xfId="1" applyNumberFormat="1" applyFont="1" applyFill="1" applyBorder="1" applyAlignment="1">
      <alignment horizontal="center" vertical="center"/>
    </xf>
    <xf numFmtId="44" fontId="0" fillId="5" borderId="3" xfId="1" applyNumberFormat="1" applyFont="1" applyFill="1" applyBorder="1" applyAlignment="1">
      <alignment vertical="center"/>
    </xf>
    <xf numFmtId="164" fontId="0" fillId="5" borderId="3" xfId="0" applyNumberFormat="1" applyFill="1" applyBorder="1" applyAlignment="1" applyProtection="1">
      <alignment horizontal="center" vertical="center"/>
    </xf>
    <xf numFmtId="0" fontId="5" fillId="0" borderId="3" xfId="2" applyBorder="1" applyAlignment="1">
      <alignment horizontal="center" vertical="center"/>
    </xf>
    <xf numFmtId="0" fontId="2" fillId="2" borderId="0" xfId="0" applyNumberFormat="1" applyFont="1" applyFill="1" applyAlignment="1" applyProtection="1">
      <alignment horizontal="left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workbookViewId="0">
      <selection activeCell="C3" sqref="C3:H3"/>
    </sheetView>
  </sheetViews>
  <sheetFormatPr baseColWidth="10" defaultRowHeight="15" x14ac:dyDescent="0.25"/>
  <cols>
    <col min="1" max="1" width="17.42578125" bestFit="1" customWidth="1"/>
    <col min="2" max="2" width="36.7109375" customWidth="1"/>
    <col min="3" max="3" width="59.5703125" customWidth="1"/>
    <col min="4" max="4" width="9.28515625" bestFit="1" customWidth="1"/>
    <col min="5" max="5" width="14" bestFit="1" customWidth="1"/>
    <col min="6" max="6" width="14" customWidth="1"/>
    <col min="7" max="7" width="17.28515625" customWidth="1"/>
    <col min="8" max="8" width="16.5703125" customWidth="1"/>
    <col min="9" max="9" width="12.7109375" customWidth="1"/>
    <col min="11" max="11" width="12.42578125" bestFit="1" customWidth="1"/>
    <col min="13" max="13" width="12.42578125" bestFit="1" customWidth="1"/>
  </cols>
  <sheetData>
    <row r="1" spans="1:15" x14ac:dyDescent="0.25">
      <c r="B1" s="1" t="s">
        <v>0</v>
      </c>
      <c r="C1" s="13" t="s">
        <v>1</v>
      </c>
      <c r="D1" s="13" t="s">
        <v>1</v>
      </c>
      <c r="E1" s="13" t="s">
        <v>1</v>
      </c>
      <c r="F1" s="13"/>
      <c r="G1" s="13" t="s">
        <v>1</v>
      </c>
      <c r="H1" s="13" t="s">
        <v>1</v>
      </c>
    </row>
    <row r="2" spans="1:15" x14ac:dyDescent="0.25">
      <c r="B2" s="1" t="s">
        <v>2</v>
      </c>
      <c r="C2" s="13" t="s">
        <v>3</v>
      </c>
      <c r="D2" s="13" t="s">
        <v>3</v>
      </c>
      <c r="E2" s="13" t="s">
        <v>3</v>
      </c>
      <c r="F2" s="13"/>
      <c r="G2" s="13" t="s">
        <v>3</v>
      </c>
      <c r="H2" s="13" t="s">
        <v>3</v>
      </c>
    </row>
    <row r="3" spans="1:15" x14ac:dyDescent="0.25">
      <c r="B3" s="1" t="s">
        <v>4</v>
      </c>
      <c r="C3" s="13" t="s">
        <v>5</v>
      </c>
      <c r="D3" s="13" t="s">
        <v>5</v>
      </c>
      <c r="E3" s="13" t="s">
        <v>5</v>
      </c>
      <c r="F3" s="13"/>
      <c r="G3" s="13" t="s">
        <v>5</v>
      </c>
      <c r="H3" s="13" t="s">
        <v>5</v>
      </c>
    </row>
    <row r="4" spans="1:15" x14ac:dyDescent="0.25">
      <c r="B4" s="1" t="s">
        <v>6</v>
      </c>
      <c r="C4" s="13" t="s">
        <v>7</v>
      </c>
      <c r="D4" s="13" t="s">
        <v>7</v>
      </c>
      <c r="E4" s="13" t="s">
        <v>7</v>
      </c>
      <c r="F4" s="13"/>
      <c r="G4" s="13" t="s">
        <v>7</v>
      </c>
      <c r="H4" s="13" t="s">
        <v>7</v>
      </c>
    </row>
    <row r="5" spans="1:15" x14ac:dyDescent="0.25">
      <c r="B5" s="1" t="s">
        <v>8</v>
      </c>
      <c r="C5" s="13" t="s">
        <v>9</v>
      </c>
      <c r="D5" s="13" t="s">
        <v>9</v>
      </c>
      <c r="E5" s="13" t="s">
        <v>9</v>
      </c>
      <c r="F5" s="13"/>
      <c r="G5" s="13" t="s">
        <v>9</v>
      </c>
      <c r="H5" s="13" t="s">
        <v>9</v>
      </c>
    </row>
    <row r="8" spans="1:15" ht="75" x14ac:dyDescent="0.25">
      <c r="A8" s="2" t="s">
        <v>10</v>
      </c>
      <c r="B8" s="2" t="s">
        <v>11</v>
      </c>
      <c r="C8" s="2" t="s">
        <v>12</v>
      </c>
      <c r="D8" s="3" t="s">
        <v>13</v>
      </c>
      <c r="E8" s="4" t="s">
        <v>14</v>
      </c>
      <c r="F8" s="4" t="s">
        <v>15</v>
      </c>
      <c r="G8" s="3" t="s">
        <v>16</v>
      </c>
      <c r="H8" s="3" t="s">
        <v>17</v>
      </c>
      <c r="I8" s="5" t="s">
        <v>18</v>
      </c>
      <c r="J8" s="5" t="s">
        <v>19</v>
      </c>
      <c r="K8" s="5" t="s">
        <v>20</v>
      </c>
      <c r="L8" s="5" t="s">
        <v>19</v>
      </c>
      <c r="M8" s="5" t="s">
        <v>21</v>
      </c>
      <c r="N8" s="5" t="s">
        <v>19</v>
      </c>
      <c r="O8" s="5" t="s">
        <v>22</v>
      </c>
    </row>
    <row r="9" spans="1:15" ht="45" x14ac:dyDescent="0.25">
      <c r="A9" s="6" t="s">
        <v>23</v>
      </c>
      <c r="B9" s="7" t="s">
        <v>24</v>
      </c>
      <c r="C9" s="7" t="s">
        <v>25</v>
      </c>
      <c r="D9" s="8">
        <v>11</v>
      </c>
      <c r="E9" s="9">
        <v>40.76</v>
      </c>
      <c r="F9" s="9">
        <f>+E9*99.75</f>
        <v>4065.81</v>
      </c>
      <c r="G9" s="7" t="s">
        <v>26</v>
      </c>
      <c r="H9" s="10">
        <f>+(I9+K9+M9)/3</f>
        <v>5817.666666666667</v>
      </c>
      <c r="I9" s="11">
        <v>6526</v>
      </c>
      <c r="J9" s="12" t="s">
        <v>27</v>
      </c>
      <c r="K9" s="11">
        <v>5340</v>
      </c>
      <c r="L9" s="12" t="s">
        <v>28</v>
      </c>
      <c r="M9" s="11">
        <v>5587</v>
      </c>
      <c r="N9" s="12" t="s">
        <v>29</v>
      </c>
      <c r="O9" s="7" t="s">
        <v>30</v>
      </c>
    </row>
    <row r="10" spans="1:15" ht="60" x14ac:dyDescent="0.25">
      <c r="A10" s="6" t="s">
        <v>31</v>
      </c>
      <c r="B10" s="7" t="s">
        <v>32</v>
      </c>
      <c r="C10" s="7" t="s">
        <v>33</v>
      </c>
      <c r="D10" s="8">
        <v>94</v>
      </c>
      <c r="E10" s="9">
        <v>44.2</v>
      </c>
      <c r="F10" s="9">
        <f t="shared" ref="F10:F19" si="0">+E10*99.75</f>
        <v>4408.9500000000007</v>
      </c>
      <c r="G10" s="7" t="s">
        <v>33</v>
      </c>
      <c r="H10" s="10">
        <f t="shared" ref="H10:H19" si="1">+(I10+K10+M10)/3</f>
        <v>6385</v>
      </c>
      <c r="I10" s="11">
        <v>5500</v>
      </c>
      <c r="J10" s="12" t="s">
        <v>34</v>
      </c>
      <c r="K10" s="11">
        <v>7129</v>
      </c>
      <c r="L10" s="12" t="s">
        <v>35</v>
      </c>
      <c r="M10" s="11">
        <v>6526</v>
      </c>
      <c r="N10" s="12" t="s">
        <v>36</v>
      </c>
      <c r="O10" s="7" t="s">
        <v>30</v>
      </c>
    </row>
    <row r="11" spans="1:15" ht="45" x14ac:dyDescent="0.25">
      <c r="A11" s="6" t="s">
        <v>37</v>
      </c>
      <c r="B11" s="7" t="s">
        <v>38</v>
      </c>
      <c r="C11" s="7" t="s">
        <v>38</v>
      </c>
      <c r="D11" s="8">
        <v>3</v>
      </c>
      <c r="E11" s="9">
        <v>17.04</v>
      </c>
      <c r="F11" s="9">
        <f t="shared" si="0"/>
        <v>1699.74</v>
      </c>
      <c r="G11" s="7" t="s">
        <v>26</v>
      </c>
      <c r="H11" s="10">
        <f t="shared" si="1"/>
        <v>2073.3333333333335</v>
      </c>
      <c r="I11" s="11">
        <v>2200</v>
      </c>
      <c r="J11" s="12" t="s">
        <v>39</v>
      </c>
      <c r="K11" s="11">
        <v>2890</v>
      </c>
      <c r="L11" s="12" t="s">
        <v>40</v>
      </c>
      <c r="M11" s="11">
        <v>1130</v>
      </c>
      <c r="N11" s="12" t="s">
        <v>41</v>
      </c>
      <c r="O11" s="7" t="s">
        <v>30</v>
      </c>
    </row>
    <row r="12" spans="1:15" ht="45" x14ac:dyDescent="0.25">
      <c r="A12" s="6" t="s">
        <v>42</v>
      </c>
      <c r="B12" s="7" t="s">
        <v>43</v>
      </c>
      <c r="C12" s="7" t="s">
        <v>44</v>
      </c>
      <c r="D12" s="8">
        <v>1</v>
      </c>
      <c r="E12" s="9">
        <v>5.82</v>
      </c>
      <c r="F12" s="9">
        <f t="shared" si="0"/>
        <v>580.54500000000007</v>
      </c>
      <c r="G12" s="7" t="s">
        <v>26</v>
      </c>
      <c r="H12" s="10">
        <f t="shared" si="1"/>
        <v>943.33333333333337</v>
      </c>
      <c r="I12" s="11">
        <v>1050</v>
      </c>
      <c r="J12" s="12" t="s">
        <v>45</v>
      </c>
      <c r="K12" s="11">
        <v>940</v>
      </c>
      <c r="L12" s="12" t="s">
        <v>46</v>
      </c>
      <c r="M12" s="11">
        <v>840</v>
      </c>
      <c r="N12" s="12" t="s">
        <v>47</v>
      </c>
      <c r="O12" s="7" t="s">
        <v>30</v>
      </c>
    </row>
    <row r="13" spans="1:15" ht="45" x14ac:dyDescent="0.25">
      <c r="A13" s="6" t="s">
        <v>48</v>
      </c>
      <c r="B13" s="7" t="s">
        <v>49</v>
      </c>
      <c r="C13" s="7" t="s">
        <v>50</v>
      </c>
      <c r="D13" s="8">
        <v>1</v>
      </c>
      <c r="E13" s="9">
        <v>11.5</v>
      </c>
      <c r="F13" s="9">
        <f t="shared" si="0"/>
        <v>1147.125</v>
      </c>
      <c r="G13" s="7" t="s">
        <v>26</v>
      </c>
      <c r="H13" s="10">
        <f t="shared" si="1"/>
        <v>1816.6666666666667</v>
      </c>
      <c r="I13" s="11">
        <v>2101</v>
      </c>
      <c r="J13" s="12" t="s">
        <v>51</v>
      </c>
      <c r="K13" s="11">
        <v>1799</v>
      </c>
      <c r="L13" s="12" t="s">
        <v>52</v>
      </c>
      <c r="M13" s="11">
        <v>1550</v>
      </c>
      <c r="N13" s="12" t="s">
        <v>53</v>
      </c>
      <c r="O13" s="7" t="s">
        <v>30</v>
      </c>
    </row>
    <row r="14" spans="1:15" ht="45" x14ac:dyDescent="0.25">
      <c r="A14" s="6" t="s">
        <v>54</v>
      </c>
      <c r="B14" s="7" t="s">
        <v>55</v>
      </c>
      <c r="C14" s="7" t="s">
        <v>56</v>
      </c>
      <c r="D14" s="8">
        <v>10</v>
      </c>
      <c r="E14" s="9">
        <v>36.58</v>
      </c>
      <c r="F14" s="9">
        <f t="shared" si="0"/>
        <v>3648.855</v>
      </c>
      <c r="G14" s="7" t="s">
        <v>26</v>
      </c>
      <c r="H14" s="10">
        <f t="shared" si="1"/>
        <v>3909.6666666666665</v>
      </c>
      <c r="I14" s="11">
        <v>4781</v>
      </c>
      <c r="J14" s="12" t="s">
        <v>57</v>
      </c>
      <c r="K14" s="11">
        <v>3295</v>
      </c>
      <c r="L14" s="12" t="s">
        <v>58</v>
      </c>
      <c r="M14" s="11">
        <v>3653</v>
      </c>
      <c r="N14" s="12" t="s">
        <v>59</v>
      </c>
      <c r="O14" s="7" t="s">
        <v>30</v>
      </c>
    </row>
    <row r="15" spans="1:15" ht="45" x14ac:dyDescent="0.25">
      <c r="A15" s="6" t="s">
        <v>60</v>
      </c>
      <c r="B15" s="7" t="s">
        <v>61</v>
      </c>
      <c r="C15" s="7" t="s">
        <v>62</v>
      </c>
      <c r="D15" s="8">
        <v>40</v>
      </c>
      <c r="E15" s="9">
        <v>68.349999999999994</v>
      </c>
      <c r="F15" s="9">
        <f t="shared" si="0"/>
        <v>6817.9124999999995</v>
      </c>
      <c r="G15" s="7" t="s">
        <v>26</v>
      </c>
      <c r="H15" s="10">
        <f t="shared" si="1"/>
        <v>11396.933333333334</v>
      </c>
      <c r="I15" s="11">
        <v>13150</v>
      </c>
      <c r="J15" s="12" t="s">
        <v>63</v>
      </c>
      <c r="K15" s="11">
        <v>9460</v>
      </c>
      <c r="L15" s="12" t="s">
        <v>64</v>
      </c>
      <c r="M15" s="11">
        <v>11580.8</v>
      </c>
      <c r="N15" s="12" t="s">
        <v>65</v>
      </c>
      <c r="O15" s="7" t="s">
        <v>30</v>
      </c>
    </row>
    <row r="16" spans="1:15" ht="45" x14ac:dyDescent="0.25">
      <c r="A16" s="6" t="s">
        <v>66</v>
      </c>
      <c r="B16" s="7" t="s">
        <v>67</v>
      </c>
      <c r="C16" s="7" t="s">
        <v>67</v>
      </c>
      <c r="D16" s="8">
        <v>41</v>
      </c>
      <c r="E16" s="9">
        <v>15.5</v>
      </c>
      <c r="F16" s="9">
        <f t="shared" si="0"/>
        <v>1546.125</v>
      </c>
      <c r="G16" s="7" t="s">
        <v>26</v>
      </c>
      <c r="H16" s="10">
        <f t="shared" si="1"/>
        <v>2499.29</v>
      </c>
      <c r="I16" s="11">
        <v>2020.25</v>
      </c>
      <c r="J16" s="12" t="s">
        <v>68</v>
      </c>
      <c r="K16" s="11">
        <v>1700</v>
      </c>
      <c r="L16" s="12" t="s">
        <v>69</v>
      </c>
      <c r="M16" s="11">
        <v>3777.62</v>
      </c>
      <c r="N16" s="12" t="s">
        <v>70</v>
      </c>
      <c r="O16" s="7" t="s">
        <v>30</v>
      </c>
    </row>
    <row r="17" spans="1:15" ht="45" x14ac:dyDescent="0.25">
      <c r="A17" s="6" t="s">
        <v>71</v>
      </c>
      <c r="B17" s="7" t="s">
        <v>72</v>
      </c>
      <c r="C17" s="7" t="s">
        <v>73</v>
      </c>
      <c r="D17" s="8">
        <v>6</v>
      </c>
      <c r="E17" s="9">
        <v>20.09</v>
      </c>
      <c r="F17" s="9">
        <f t="shared" si="0"/>
        <v>2003.9775</v>
      </c>
      <c r="G17" s="7" t="s">
        <v>26</v>
      </c>
      <c r="H17" s="10">
        <f t="shared" si="1"/>
        <v>2763.6666666666665</v>
      </c>
      <c r="I17" s="11">
        <v>1860</v>
      </c>
      <c r="J17" s="12" t="s">
        <v>74</v>
      </c>
      <c r="K17" s="11">
        <v>2490</v>
      </c>
      <c r="L17" s="12" t="s">
        <v>75</v>
      </c>
      <c r="M17" s="11">
        <v>3941</v>
      </c>
      <c r="N17" s="12" t="s">
        <v>76</v>
      </c>
      <c r="O17" s="7" t="s">
        <v>30</v>
      </c>
    </row>
    <row r="18" spans="1:15" ht="45" x14ac:dyDescent="0.25">
      <c r="A18" s="6" t="s">
        <v>77</v>
      </c>
      <c r="B18" s="7" t="s">
        <v>78</v>
      </c>
      <c r="C18" s="7" t="s">
        <v>79</v>
      </c>
      <c r="D18" s="8">
        <v>39</v>
      </c>
      <c r="E18" s="9">
        <v>52.3</v>
      </c>
      <c r="F18" s="9">
        <f t="shared" si="0"/>
        <v>5216.9249999999993</v>
      </c>
      <c r="G18" s="7" t="s">
        <v>26</v>
      </c>
      <c r="H18" s="10">
        <f t="shared" si="1"/>
        <v>9251.3333333333339</v>
      </c>
      <c r="I18" s="11">
        <v>10328</v>
      </c>
      <c r="J18" s="12" t="s">
        <v>80</v>
      </c>
      <c r="K18" s="11">
        <v>8928</v>
      </c>
      <c r="L18" s="12" t="s">
        <v>81</v>
      </c>
      <c r="M18" s="11">
        <v>8498</v>
      </c>
      <c r="N18" s="12" t="s">
        <v>82</v>
      </c>
      <c r="O18" s="7" t="s">
        <v>30</v>
      </c>
    </row>
    <row r="19" spans="1:15" ht="45" x14ac:dyDescent="0.25">
      <c r="A19" s="6" t="s">
        <v>83</v>
      </c>
      <c r="B19" s="7" t="s">
        <v>84</v>
      </c>
      <c r="C19" s="7" t="s">
        <v>85</v>
      </c>
      <c r="D19" s="8">
        <v>3</v>
      </c>
      <c r="E19" s="9">
        <v>17.29</v>
      </c>
      <c r="F19" s="9">
        <f t="shared" si="0"/>
        <v>1724.6775</v>
      </c>
      <c r="G19" s="7" t="s">
        <v>26</v>
      </c>
      <c r="H19" s="10">
        <f t="shared" si="1"/>
        <v>1972.4933333333331</v>
      </c>
      <c r="I19" s="11">
        <v>1885</v>
      </c>
      <c r="J19" s="12" t="s">
        <v>86</v>
      </c>
      <c r="K19" s="11">
        <v>1900</v>
      </c>
      <c r="L19" s="12" t="s">
        <v>87</v>
      </c>
      <c r="M19" s="11">
        <v>2132.48</v>
      </c>
      <c r="N19" s="12" t="s">
        <v>88</v>
      </c>
      <c r="O19" s="7" t="s">
        <v>30</v>
      </c>
    </row>
  </sheetData>
  <mergeCells count="5">
    <mergeCell ref="C1:H1"/>
    <mergeCell ref="C2:H2"/>
    <mergeCell ref="C3:H3"/>
    <mergeCell ref="C4:H4"/>
    <mergeCell ref="C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Carlosc</dc:creator>
  <cp:lastModifiedBy>Roberto Cabaña</cp:lastModifiedBy>
  <dcterms:created xsi:type="dcterms:W3CDTF">2021-12-20T15:02:41Z</dcterms:created>
  <dcterms:modified xsi:type="dcterms:W3CDTF">2021-12-20T15:34:15Z</dcterms:modified>
</cp:coreProperties>
</file>