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Hoja1" sheetId="7" r:id="rId1"/>
  </sheets>
  <definedNames>
    <definedName name="_xlnm._FilterDatabase" localSheetId="0" hidden="1">Hoja1!$A$6:$M$20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12" i="7" l="1"/>
  <c r="F16" i="7" l="1"/>
  <c r="F15" i="7"/>
  <c r="F20" i="7" l="1"/>
  <c r="F19" i="7"/>
  <c r="F18" i="7"/>
  <c r="F17" i="7"/>
  <c r="F14" i="7"/>
  <c r="F13" i="7"/>
  <c r="F11" i="7"/>
  <c r="F10" i="7"/>
  <c r="F9" i="7"/>
  <c r="F8" i="7"/>
</calcChain>
</file>

<file path=xl/sharedStrings.xml><?xml version="1.0" encoding="utf-8"?>
<sst xmlns="http://schemas.openxmlformats.org/spreadsheetml/2006/main" count="114" uniqueCount="98">
  <si>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</si>
  <si>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</si>
  <si>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</si>
  <si>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</si>
  <si>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</si>
  <si>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</si>
  <si>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</si>
  <si>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</si>
  <si>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</si>
  <si>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</si>
  <si>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</si>
  <si>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</si>
  <si>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</si>
  <si>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</si>
  <si>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</si>
  <si>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</si>
  <si>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</si>
  <si>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</si>
  <si>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</si>
  <si>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</si>
  <si>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</si>
  <si>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410010027.8</t>
  </si>
  <si>
    <t>https://www.musimundo.com/informatica/computadoras-de-escritorio/pc-viewsonic-vpc6503-i5-9400/p/00335005?bdwsearch=true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</si>
  <si>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</si>
  <si>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</si>
  <si>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</si>
  <si>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</si>
  <si>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</si>
  <si>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</si>
  <si>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</si>
  <si>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</si>
  <si>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</si>
  <si>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</si>
  <si>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</si>
  <si>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</si>
  <si>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</si>
  <si>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</si>
  <si>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</si>
  <si>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AURICULAR CON MICROFONO GENIUS HS-04S</t>
  </si>
  <si>
    <t>.</t>
  </si>
  <si>
    <t>PRECIOS DE REFERENCIA DE ARTS. DEL HOGAR Y COMPUTACION - PROCESO N° 10606-0008-LPU21 - AM 10606-8-AM21 - EX-2021-02571565- -GDEMZA-DGCPYGB#MHYF</t>
  </si>
  <si>
    <t>BHG 6500 WATTS -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</si>
  <si>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</si>
  <si>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</si>
  <si>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881281026&amp;matt_product_partition_id=300169103711&amp;matt_target_id=aud-415044759576:pla-300169103711&amp;gclid=EAIaIQobChMIzM3n2rT08gIVjAyRCh059ASSEAQYEyABEgJImf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</si>
  <si>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</si>
  <si>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</si>
  <si>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</si>
  <si>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</si>
  <si>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</si>
  <si>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</si>
  <si>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</si>
  <si>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</si>
  <si>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</si>
  <si>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</si>
  <si>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</si>
  <si>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</si>
  <si>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</si>
  <si>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</si>
  <si>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243674597&amp;matt_product_id=MLA925213216&amp;matt_product_partition_id=1405252328105&amp;matt_target_id=aud-415044759576:pla-1405252328105&amp;gclid=CjwKCAiA5t-OBhByEiwAhR-hmzMkLn_lQDkg7Xq12VIG4NTIgEdnUZTTx_bFSHhkVbRMejFELS5V7hoCYs0QAvD_BwE</t>
  </si>
  <si>
    <t>,</t>
  </si>
  <si>
    <t>https://www.cetrogar.com.ar/aire-acondicionado-split-bgh-3450w-fc-ea-bs35wccr.html?gclid=Cj0KCQiA64GRBhCZARIsAHOLriJl3UZ_iDUQMoyvVe0pYG3xm3gfu25MI3qcnDBkT02Ju6pT89pj6Y8aAmSwEALw_wcB</t>
  </si>
  <si>
    <t>https://www.fravega.com/p/aire-acondicionado-split-frio-calor-bgh-4400f-5200w-bs52wccr-20586/</t>
  </si>
  <si>
    <t>https://www.naldo.com.ar/GENERAL/ELECTRODOMESTICOS/Climatizaci%C3%B3n/Aire-Acondicionado/Split/AIRE-ACONDICIONADO-BGH-SPLIT-5200W/p/206873</t>
  </si>
  <si>
    <t>https://www.musimundo.com/climatizacion/aire-acondicionado/aire-acondicionado-split-bgh-bs52wccr-frio-calor-4472/p/00378007</t>
  </si>
  <si>
    <t>https://www.musimundo.com/climatizacion/aire-acondicionado/aire-acondicionado-split-inverter-bgh-bsi65wcgt-frio-calor-5590-frigorias/p/00382025</t>
  </si>
  <si>
    <t>https://www.cetrogar.com.ar/aire-acondicionado-split-bgh-6500w-frio-calor-ea-bs55cp.html?gclid=Cj0KCQiA64GRBhCZARIsAHOLriJAoZQOVjj0U8HyCWoOw72DOrNpzo9KlrdXnF-jTl391oWUjygJaAUaAqGoEALw_wcBhttps://www.cetrogar.com.ar/aire-acondicionado-split-bgh-6500w-frio-calor-ea-bs55cp.html?gclid=Cj0KCQiA64GRBhCZARIsAHOLriJAoZQOVjj0U8HyCWoOw72DOrNpzo9KlrdXnF-jTl391oWUjygJaAUaAqGoEALw_wcB</t>
  </si>
  <si>
    <t>https://www.fravega.com/p/termotanque-comercial-rheem-a-gas-250-litros-20009624/</t>
  </si>
  <si>
    <t>https://articulo.mercadolibre.com.ar/MLA-861674747-termotanque-comercial-rheem-a-gas-250-litros-_JM?searchVariation=57825523649#searchVariation=57825523649&amp;position=6&amp;search_layout=stack&amp;type=item&amp;tracking_id=80a5aadb-d0ff-41e2-ba1b-e5b60a34a91b</t>
  </si>
  <si>
    <t>https://www.fravega.com/p/termotanque-sherman-120-lts-gas-natural-fab-x-rheem-20014686/</t>
  </si>
  <si>
    <t>https://www.musimundo.com/electrohogar/termotanques/termotanque-sherman-tpgp120/p/00011888</t>
  </si>
  <si>
    <t>https://articulo.mercadolibre.com.ar/MLA-855950078-termotanque-sherman-120-litros-a-gas-de-pie-superior-_JM?searchVariation=57542658783#searchVariation=57542658783&amp;position=10&amp;search_layout=stack&amp;type=item&amp;tracking_id=b0a128e0-c3ee-42d2-95ee-4a7c6c9dd980</t>
  </si>
  <si>
    <t>https://www.megatone.net/producto/freezer-f310-305l-trial-h-neba_FEE3100NEB/?psc=5&amp;lst=Freezers%20y%20Exhibidoras</t>
  </si>
  <si>
    <t>https://www.fravega.com/p/freezer-gafa-eternity-l290-ab-285lt-160437/</t>
  </si>
  <si>
    <t>BRIKET 295 LTS - NEBA 305 LTS- GAFA 285 LTS</t>
  </si>
  <si>
    <t>https://articulo.mercadolibre.com.ar/MLA-851232270-notebook-lenovo-thinkbook-core-i5-10ma-8gb-ssd-256gb-win10-c-_JM?searchVariation=54519027074#searchVariation=54519027074&amp;position=42&amp;search_layout=stack&amp;type=item&amp;tracking_id=3a07cce9-a7f3-4824-be05-db8545a30f08</t>
  </si>
  <si>
    <t>https://www.musimundo.com/informatica/notebook/notebook-lenovo-82fg01hvar-intel-core-i5/p/00503053</t>
  </si>
  <si>
    <t>https://www.musimundo.com/informatica/monitores-y-pantallas/monitor-led-philips-hd-193v5lhsb2-55/p/00196030</t>
  </si>
  <si>
    <t>https://www.fravega.com/p/monitor-led-19-pulgadas-philips-193v5lhsb2-55-hdmi-oficial-20015365/</t>
  </si>
  <si>
    <t>https://www.musimundo.com/informatica/accesorios/mouses/mouse-genius-dx-110-usb/p/00035068</t>
  </si>
  <si>
    <t>https://www.fravega.com/p/mouse-genius-dx-110-usb-rojo-50014850/</t>
  </si>
  <si>
    <t>https://www.naldo.com.ar/GENERAL/TECNOLOGIA/Inform%C3%A1tica/Accesorios-Inform%C3%A1tica/MOUSE-OPTICO-GENIUS-DX-110-VS-COLORES/p/403755</t>
  </si>
  <si>
    <t>https://www.musimundo.com/marcas/genius/teclado-genius-kb-116/p/00320080</t>
  </si>
  <si>
    <t>https://www.fravega.com/p/teclado-genius-kb-116-usb-black-20010408/</t>
  </si>
  <si>
    <t>https://articulo.mercadolibre.com.ar/MLA-833655580-teclado-genius-kb-116-usb-black-31300008401-_JM</t>
  </si>
  <si>
    <t>https://www.fravega.com/p/auricular-genius-hs-04s-azul-2-plugs-50014223/</t>
  </si>
  <si>
    <t>https://www.megatone.net/producto/auricular-genius-hs-04s-for-single-jack-laptop_MKT0388STE/?psc=3&amp;lst=Auriculares</t>
  </si>
  <si>
    <t>https://articulo.mercadolibre.com.ar/MLA-915172902-aire-acondicionado-bgh-split-friocalor-2967-frig-bs35wccr-_JM#position=12&amp;search_layout=stack&amp;type=item&amp;tracking_id=98128c41-13ad-42b5-860a-3cf95c82c119</t>
  </si>
  <si>
    <t>https://grupomarquez.com.ar/tienda/termotanques-y-calefones/termotanques/termotanques-a-gas/conexion-superior/termotanque-rheem-rhctp250n-250-lts-comercial-gas-de-pie-sup</t>
  </si>
  <si>
    <t>https://www.naldo.com.ar/GENERAL/ELECTRODOMESTICOS/Heladera-y-Freezers/Freezer/FREEZER-GAFA-285-LTS-ETERNITY-L290-BLANCO-%22A%22/p/205046</t>
  </si>
  <si>
    <t>https://www.musimundo.com/audio-tv-video/auriculares/auricular-genius-hs-04s/p/00524006</t>
  </si>
  <si>
    <t>https://grupomarquez.com.ar/tienda/climatizacion/aire-acondicionado/aire-acondicionado-split/aire-acondicionado-philco-phs32ha3an-split-3350w-fc</t>
  </si>
  <si>
    <t>https://articulo.mercadolibre.com.ar/MLA-855237466-notebook-lenovo-v15-i5-10ma-gen-1tb-ssd-240gb-8gb-w10-cta-_JM?searchVariation=55795878908#searchVariation=55795878908&amp;position=5&amp;search_layout=stack&amp;type=item&amp;tracking_id=6dd8820b-44a2-4041-ad0a-b362765b5a5d</t>
  </si>
  <si>
    <t>https://articulo.mercadolibre.com.ar/MLA-1134722677-aire-acondicionado-split-inverter-6500w-frio-calor-timer-bgh-_JM?searchVariation=174455972153#searchVariation=174455972153&amp;position=51&amp;search_layout=stack&amp;type=item&amp;tracking_id=94a53143-0b6c-4bf2-a284-79f31747db62</t>
  </si>
  <si>
    <t>https://articulo.mercadolibre.com.ar/MLA-1109914683-pc-armada-intel-i5-9400-ram-8gb-ssd-240gb-monitor-19-m10-_JM?matt_tool=89591541&amp;matt_word=&amp;matt_source=google&amp;matt_campaign_id=14508409412&amp;matt_ad_group_id=138961807361&amp;matt_match_type=&amp;matt_network=g&amp;matt_device=c&amp;matt_creative=592038344529&amp;matt_keyword=&amp;matt_ad_position=&amp;matt_ad_type=pla&amp;matt_merchant_id=143737768&amp;matt_product_id=MLA1109914683&amp;matt_product_partition_id=1635979333123&amp;matt_target_id=aud-415044759576:pla-1635979333123&amp;gclid=EAIaIQobChMIjaK-ld3A9wIVDfaRCh1dFwtXEAQYBSABEgJetvD_BwE</t>
  </si>
  <si>
    <t>https://www.megatone.digital/pc-viewsonic-vpc6503-i5-9400-142230/p?sc=1&amp;gclid=Cj0KCQjwmuiTBhDoARIsAPiv6L-pLDhSHxcvSEnoZEi_6tJKkacakmlicdsdinzY_CZl-vP2GN1w8tUaAl1QEALw_wcB</t>
  </si>
  <si>
    <t>FECHA DE APERTURA: 17/5/2021 - ADJUDICADO_02/07/2021 - PRECIOS DE MERCADOS TOMADOS EN MAYO  2022</t>
  </si>
  <si>
    <t>https://www.naldo.com.ar/GENERAL/TECNOLOGIA/MONITOR-PHILIPS-19%22/p/504188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</si>
</sst>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justify" vertical="center"/>
    </xf>
    <xf numFmtId="0" fontId="0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164" fontId="0" fillId="4" borderId="1" xfId="0" applyNumberFormat="1" applyFont="1" applyFill="1" applyBorder="1"/>
    <xf numFmtId="44" fontId="3" fillId="4" borderId="1" xfId="0" applyNumberFormat="1" applyFont="1" applyFill="1" applyBorder="1"/>
    <xf numFmtId="44" fontId="0" fillId="4" borderId="1" xfId="0" applyNumberFormat="1" applyFont="1" applyFill="1" applyBorder="1"/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simundo.com/informatica/accesorios/mouses/mouse-genius-dx-110-usb/p/00035068" TargetMode="External"/><Relationship Id="rId13" Type="http://schemas.openxmlformats.org/officeDocument/2006/relationships/hyperlink" Target="https://www.musimundo.com/audio-tv-video/auriculares/auricular-genius-hs-04s/p/00524006" TargetMode="External"/><Relationship Id="rId18" Type="http://schemas.openxmlformats.org/officeDocument/2006/relationships/hyperlink" Target="https://articulo.mercadolibre.com.ar/MLA-855950078-termotanque-sherman-120-litros-a-gas-de-pie-superior-_JM?searchVariation=57542658783" TargetMode="External"/><Relationship Id="rId26" Type="http://schemas.openxmlformats.org/officeDocument/2006/relationships/hyperlink" Target="https://www.naldo.com.ar/GENERAL/ELECTRODOMESTICOS/Heladera-y-Freezers/Freezer/FREEZER-GAFA-285-LTS-ETERNITY-L290-BLANCO-%22A%22/p/205046" TargetMode="External"/><Relationship Id="rId3" Type="http://schemas.openxmlformats.org/officeDocument/2006/relationships/hyperlink" Target="https://www.musimundo.com/informatica/monitores-y-pantallas/monitor-led-philips-hd-193v5lhsb2-55/p/00196030" TargetMode="External"/><Relationship Id="rId21" Type="http://schemas.openxmlformats.org/officeDocument/2006/relationships/hyperlink" Target="https://www.fravega.com/p/aire-acondicionado-split-frio-calor-bgh-4400f-5200w-bs52wccr-20586/" TargetMode="External"/><Relationship Id="rId34" Type="http://schemas.openxmlformats.org/officeDocument/2006/relationships/hyperlink" Target="https://www.fravega.com/p/monitor-led-19-pulgadas-philips-193v5lhsb2-55-hdmi-oficial-20015365/" TargetMode="External"/><Relationship Id="rId7" Type="http://schemas.openxmlformats.org/officeDocument/2006/relationships/hyperlink" Target="https://www.naldo.com.ar/GENERAL/TECNOLOGIA/MONITOR-PHILIPS-19%22/p/504188" TargetMode="External"/><Relationship Id="rId12" Type="http://schemas.openxmlformats.org/officeDocument/2006/relationships/hyperlink" Target="https://www.megatone.net/producto/auricular-genius-hs-04s-for-single-jack-laptop_MKT0388STE/?psc=3&amp;lst=Auriculares" TargetMode="External"/><Relationship Id="rId17" Type="http://schemas.openxmlformats.org/officeDocument/2006/relationships/hyperlink" Target="https://www.musimundo.com/electrohogar/termotanques/termotanque-sherman-tpgp120/p/00011888" TargetMode="External"/><Relationship Id="rId25" Type="http://schemas.openxmlformats.org/officeDocument/2006/relationships/hyperlink" Target="https://www.megatone.net/producto/freezer-f310-305l-trial-h-neba_FEE3100NEB/?psc=5&amp;lst=Freezers%20y%20Exhibidoras" TargetMode="External"/><Relationship Id="rId33" Type="http://schemas.openxmlformats.org/officeDocument/2006/relationships/hyperlink" Target="https://www.naldo.com.ar/GENERAL/TECNOLOGIA/MONITOR-PHILIPS-19%22/p/504188" TargetMode="External"/><Relationship Id="rId2" Type="http://schemas.openxmlformats.org/officeDocument/2006/relationships/hyperlink" Target="https://www.musimundo.com/climatizacion/aire-acondicionado/aire-acondicionado-split-inverter-bgh-bsi65wcgt-frio-calor-5590-frigorias/p/00382025" TargetMode="External"/><Relationship Id="rId16" Type="http://schemas.openxmlformats.org/officeDocument/2006/relationships/hyperlink" Target="https://www.fravega.com/p/termotanque-comercial-rheem-a-gas-250-litros-20009624/" TargetMode="External"/><Relationship Id="rId20" Type="http://schemas.openxmlformats.org/officeDocument/2006/relationships/hyperlink" Target="https://grupomarquez.com.ar/tienda/climatizacion/aire-acondicionado/aire-acondicionado-split/aire-acondicionado-philco-phs32ha3an-split-3350w-fc" TargetMode="External"/><Relationship Id="rId29" Type="http://schemas.openxmlformats.org/officeDocument/2006/relationships/hyperlink" Target="https://www.fravega.com/p/mouse-genius-dx-110-usb-rojo-50014850/" TargetMode="External"/><Relationship Id="rId1" Type="http://schemas.openxmlformats.org/officeDocument/2006/relationships/hyperlink" Target="https://articulo.mercadolibre.com.ar/MLA-861674747-termotanque-comercial-rheem-a-gas-250-litros-_JM?searchVariation=57825523649" TargetMode="External"/><Relationship Id="rId6" Type="http://schemas.openxmlformats.org/officeDocument/2006/relationships/hyperlink" Target="https://www.megatone.digital/pc-viewsonic-vpc6503-i5-9400-142230/p?sc=1&amp;gclid=Cj0KCQjwmuiTBhDoARIsAPiv6L-pLDhSHxcvSEnoZEi_6tJKkacakmlicdsdinzY_CZl-vP2GN1w8tUaAl1QEALw_wcB" TargetMode="External"/><Relationship Id="rId11" Type="http://schemas.openxmlformats.org/officeDocument/2006/relationships/hyperlink" Target="https://www.fravega.com/p/auricular-genius-hs-04s-azul-2-plugs-50014223/" TargetMode="External"/><Relationship Id="rId24" Type="http://schemas.openxmlformats.org/officeDocument/2006/relationships/hyperlink" Target="https://www.fravega.com/p/termotanque-sherman-120-lts-gas-natural-fab-x-rheem-20014686/" TargetMode="External"/><Relationship Id="rId32" Type="http://schemas.openxmlformats.org/officeDocument/2006/relationships/hyperlink" Target="https://www.musimundo.com/informatica/monitores-y-pantallas/monitor-led-philips-hd-193v5lhsb2-55/p/00196030" TargetMode="External"/><Relationship Id="rId5" Type="http://schemas.openxmlformats.org/officeDocument/2006/relationships/hyperlink" Target="https://www.naldo.com.ar/GENERAL/ELECTRODOMESTICOS/Climatizaci%C3%B3n/Aire-Acondicionado/Split/AIRE-ACONDICIONADO-BGH-SPLIT-5200W/p/206873" TargetMode="External"/><Relationship Id="rId15" Type="http://schemas.openxmlformats.org/officeDocument/2006/relationships/hyperlink" Target="https://www.cetrogar.com.ar/aire-acondicionado-split-bgh-3450w-fc-ea-bs35wccr.html?gclid=Cj0KCQiA64GRBhCZARIsAHOLriJl3UZ_iDUQMoyvVe0pYG3xm3gfu25MI3qcnDBkT02Ju6pT89pj6Y8aAmSwEALw_wcB" TargetMode="External"/><Relationship Id="rId23" Type="http://schemas.openxmlformats.org/officeDocument/2006/relationships/hyperlink" Target="https://grupomarquez.com.ar/tienda/termotanques-y-calefones/termotanques/termotanques-a-gas/conexion-superior/termotanque-rheem-rhctp250n-250-lts-comercial-gas-de-pie-sup" TargetMode="External"/><Relationship Id="rId28" Type="http://schemas.openxmlformats.org/officeDocument/2006/relationships/hyperlink" Target="https://www.musimundo.com/informatica/notebook/notebook-lenovo-82fg01hvar-intel-core-i5/p/00503053" TargetMode="External"/><Relationship Id="rId10" Type="http://schemas.openxmlformats.org/officeDocument/2006/relationships/hyperlink" Target="https://articulo.mercadolibre.com.ar/MLA-833655580-teclado-genius-kb-116-usb-black-31300008401-_JM" TargetMode="External"/><Relationship Id="rId19" Type="http://schemas.openxmlformats.org/officeDocument/2006/relationships/hyperlink" Target="https://www.fravega.com/p/monitor-led-19-pulgadas-philips-193v5lhsb2-55-hdmi-oficial-20015365/" TargetMode="External"/><Relationship Id="rId31" Type="http://schemas.openxmlformats.org/officeDocument/2006/relationships/hyperlink" Target="https://www.musimundo.com/informatica/computadoras-de-escritorio/pc-viewsonic-vpc6503-i5-9400/p/00335005?bdwsearch=true" TargetMode="External"/><Relationship Id="rId4" Type="http://schemas.openxmlformats.org/officeDocument/2006/relationships/hyperlink" Target="https://www.musimundo.com/marcas/genius/teclado-genius-kb-116/p/00320080" TargetMode="External"/><Relationship Id="rId9" Type="http://schemas.openxmlformats.org/officeDocument/2006/relationships/hyperlink" Target="https://www.naldo.com.ar/GENERAL/TECNOLOGIA/Inform%C3%A1tica/Accesorios-Inform%C3%A1tica/MOUSE-OPTICO-GENIUS-DX-110-VS-COLORES/p/403755" TargetMode="External"/><Relationship Id="rId14" Type="http://schemas.openxmlformats.org/officeDocument/2006/relationships/hyperlink" Target="https://articulo.mercadolibre.com.ar/MLA-915172902-aire-acondicionado-bgh-split-friocalor-2967-frig-bs35wccr-_JM" TargetMode="External"/><Relationship Id="rId22" Type="http://schemas.openxmlformats.org/officeDocument/2006/relationships/hyperlink" Target="https://www.musimundo.com/climatizacion/aire-acondicionado/aire-acondicionado-split-bgh-bs52wccr-frio-calor-4472/p/00378007" TargetMode="External"/><Relationship Id="rId27" Type="http://schemas.openxmlformats.org/officeDocument/2006/relationships/hyperlink" Target="https://www.fravega.com/p/freezer-gafa-eternity-l290-ab-285lt-160437/" TargetMode="External"/><Relationship Id="rId30" Type="http://schemas.openxmlformats.org/officeDocument/2006/relationships/hyperlink" Target="https://www.fravega.com/p/teclado-genius-kb-116-usb-black-20010408/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58"/>
  <sheetViews>
    <sheetView tabSelected="1" topLeftCell="A4" workbookViewId="0">
      <selection activeCell="L16" sqref="L16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7"/>
      <c r="O2" s="7"/>
      <c r="P2" s="7"/>
    </row>
    <row r="3" spans="1:16">
      <c r="A3" s="30" t="s">
        <v>96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</row>
    <row r="6" spans="1:16" ht="57" customHeight="1">
      <c r="A6" s="16" t="s">
        <v>23</v>
      </c>
      <c r="B6" s="16" t="s">
        <v>24</v>
      </c>
      <c r="C6" s="16" t="s">
        <v>25</v>
      </c>
      <c r="D6" s="17" t="s">
        <v>26</v>
      </c>
      <c r="E6" s="17" t="s">
        <v>27</v>
      </c>
      <c r="F6" s="18" t="s">
        <v>14</v>
      </c>
      <c r="G6" s="19" t="s">
        <v>15</v>
      </c>
      <c r="H6" s="18" t="s">
        <v>16</v>
      </c>
      <c r="I6" s="19" t="s">
        <v>17</v>
      </c>
      <c r="J6" s="19" t="s">
        <v>18</v>
      </c>
      <c r="K6" s="19" t="s">
        <v>19</v>
      </c>
      <c r="L6" s="18" t="s">
        <v>20</v>
      </c>
      <c r="M6" s="20" t="s">
        <v>0</v>
      </c>
      <c r="N6" s="11"/>
    </row>
    <row r="7" spans="1:16" ht="30" hidden="1">
      <c r="A7" s="6">
        <v>1</v>
      </c>
      <c r="B7" s="24" t="s">
        <v>1</v>
      </c>
      <c r="C7" s="22" t="s">
        <v>45</v>
      </c>
      <c r="D7" s="3" t="s">
        <v>28</v>
      </c>
      <c r="E7" s="12">
        <v>54445</v>
      </c>
      <c r="F7" s="4">
        <f t="shared" ref="F7:F20" si="0">+(G7+I7+K7)/3</f>
        <v>93016.666666666672</v>
      </c>
      <c r="G7" s="27">
        <v>95519</v>
      </c>
      <c r="H7" s="13" t="s">
        <v>91</v>
      </c>
      <c r="I7" s="27">
        <v>93999</v>
      </c>
      <c r="J7" s="13" t="s">
        <v>61</v>
      </c>
      <c r="K7" s="27">
        <v>89532</v>
      </c>
      <c r="L7" s="13" t="s">
        <v>87</v>
      </c>
      <c r="M7" s="25" t="s">
        <v>60</v>
      </c>
    </row>
    <row r="8" spans="1:16" ht="30" hidden="1">
      <c r="A8" s="6">
        <v>3</v>
      </c>
      <c r="B8" s="24" t="s">
        <v>2</v>
      </c>
      <c r="C8" s="22" t="s">
        <v>46</v>
      </c>
      <c r="D8" s="3" t="s">
        <v>29</v>
      </c>
      <c r="E8" s="12">
        <v>86668</v>
      </c>
      <c r="F8" s="4">
        <f t="shared" si="0"/>
        <v>130799</v>
      </c>
      <c r="G8" s="27">
        <v>137999</v>
      </c>
      <c r="H8" s="13" t="s">
        <v>62</v>
      </c>
      <c r="I8" s="27">
        <v>119999</v>
      </c>
      <c r="J8" s="13" t="s">
        <v>63</v>
      </c>
      <c r="K8" s="27">
        <v>134399</v>
      </c>
      <c r="L8" s="13" t="s">
        <v>64</v>
      </c>
      <c r="M8" s="8" t="s">
        <v>39</v>
      </c>
    </row>
    <row r="9" spans="1:16" hidden="1">
      <c r="A9" s="6">
        <v>4</v>
      </c>
      <c r="B9" s="24" t="s">
        <v>21</v>
      </c>
      <c r="C9" s="22" t="s">
        <v>47</v>
      </c>
      <c r="D9" s="3" t="s">
        <v>41</v>
      </c>
      <c r="E9" s="12">
        <v>111111</v>
      </c>
      <c r="F9" s="4">
        <f t="shared" si="0"/>
        <v>177465.66666666666</v>
      </c>
      <c r="G9" s="27">
        <v>179399</v>
      </c>
      <c r="H9" s="13" t="s">
        <v>93</v>
      </c>
      <c r="I9" s="27">
        <v>169999</v>
      </c>
      <c r="J9" s="13" t="s">
        <v>65</v>
      </c>
      <c r="K9" s="27">
        <v>182999</v>
      </c>
      <c r="L9" s="13" t="s">
        <v>66</v>
      </c>
      <c r="M9" s="26" t="s">
        <v>60</v>
      </c>
    </row>
    <row r="10" spans="1:16" hidden="1">
      <c r="A10" s="9">
        <v>15</v>
      </c>
      <c r="B10" s="24" t="s">
        <v>3</v>
      </c>
      <c r="C10" s="22" t="s">
        <v>55</v>
      </c>
      <c r="D10" s="21" t="s">
        <v>42</v>
      </c>
      <c r="E10" s="12">
        <v>311113</v>
      </c>
      <c r="F10" s="4">
        <f t="shared" si="0"/>
        <v>406548.25333333336</v>
      </c>
      <c r="G10" s="27">
        <v>424000.76</v>
      </c>
      <c r="H10" s="13" t="s">
        <v>67</v>
      </c>
      <c r="I10" s="27">
        <v>402239</v>
      </c>
      <c r="J10" s="13" t="s">
        <v>88</v>
      </c>
      <c r="K10" s="27">
        <v>393405</v>
      </c>
      <c r="L10" s="13" t="s">
        <v>68</v>
      </c>
      <c r="M10" s="8" t="s">
        <v>39</v>
      </c>
    </row>
    <row r="11" spans="1:16" hidden="1">
      <c r="A11" s="6">
        <v>17</v>
      </c>
      <c r="B11" s="24" t="s">
        <v>4</v>
      </c>
      <c r="C11" s="22" t="s">
        <v>48</v>
      </c>
      <c r="D11" s="3" t="s">
        <v>30</v>
      </c>
      <c r="E11" s="12">
        <v>45554</v>
      </c>
      <c r="F11" s="4">
        <f t="shared" si="0"/>
        <v>50875.549999999996</v>
      </c>
      <c r="G11" s="27">
        <v>49246.65</v>
      </c>
      <c r="H11" s="13" t="s">
        <v>69</v>
      </c>
      <c r="I11" s="27">
        <v>51315</v>
      </c>
      <c r="J11" s="13" t="s">
        <v>70</v>
      </c>
      <c r="K11" s="27">
        <v>52065</v>
      </c>
      <c r="L11" s="13" t="s">
        <v>71</v>
      </c>
      <c r="M11" s="8" t="s">
        <v>39</v>
      </c>
    </row>
    <row r="12" spans="1:16" hidden="1">
      <c r="A12" s="6">
        <v>18</v>
      </c>
      <c r="B12" s="24" t="s">
        <v>5</v>
      </c>
      <c r="C12" s="22" t="s">
        <v>49</v>
      </c>
      <c r="D12" s="3" t="s">
        <v>74</v>
      </c>
      <c r="E12" s="12">
        <v>54445</v>
      </c>
      <c r="F12" s="4">
        <f>+(G12+I12+K12)/3</f>
        <v>79399</v>
      </c>
      <c r="G12" s="27">
        <v>74799</v>
      </c>
      <c r="H12" s="13" t="s">
        <v>89</v>
      </c>
      <c r="I12" s="27">
        <v>76399</v>
      </c>
      <c r="J12" s="13" t="s">
        <v>72</v>
      </c>
      <c r="K12" s="27">
        <v>86999</v>
      </c>
      <c r="L12" s="13" t="s">
        <v>73</v>
      </c>
      <c r="M12" s="8" t="s">
        <v>39</v>
      </c>
    </row>
    <row r="13" spans="1:16" ht="45" hidden="1">
      <c r="A13" s="6">
        <v>19</v>
      </c>
      <c r="B13" s="23" t="s">
        <v>6</v>
      </c>
      <c r="C13" s="22" t="s">
        <v>56</v>
      </c>
      <c r="D13" s="5" t="s">
        <v>31</v>
      </c>
      <c r="E13" s="12">
        <v>177219</v>
      </c>
      <c r="F13" s="4">
        <f t="shared" si="0"/>
        <v>195996.33333333334</v>
      </c>
      <c r="G13" s="27">
        <v>199995</v>
      </c>
      <c r="H13" s="13" t="s">
        <v>92</v>
      </c>
      <c r="I13" s="27">
        <v>197995</v>
      </c>
      <c r="J13" s="13" t="s">
        <v>75</v>
      </c>
      <c r="K13" s="27">
        <v>189999</v>
      </c>
      <c r="L13" s="13" t="s">
        <v>76</v>
      </c>
      <c r="M13" s="8" t="s">
        <v>39</v>
      </c>
    </row>
    <row r="14" spans="1:16" ht="30" hidden="1">
      <c r="A14" s="6">
        <v>20</v>
      </c>
      <c r="B14" s="23" t="s">
        <v>7</v>
      </c>
      <c r="C14" s="22" t="s">
        <v>57</v>
      </c>
      <c r="D14" s="5" t="s">
        <v>32</v>
      </c>
      <c r="E14" s="12">
        <v>68986</v>
      </c>
      <c r="F14" s="4">
        <f t="shared" si="0"/>
        <v>102076</v>
      </c>
      <c r="G14" s="27">
        <v>102890</v>
      </c>
      <c r="H14" s="13" t="s">
        <v>94</v>
      </c>
      <c r="I14" s="27">
        <v>101669</v>
      </c>
      <c r="J14" s="13" t="s">
        <v>22</v>
      </c>
      <c r="K14" s="27">
        <v>101669</v>
      </c>
      <c r="L14" s="13" t="s">
        <v>95</v>
      </c>
      <c r="M14" s="8" t="s">
        <v>39</v>
      </c>
    </row>
    <row r="15" spans="1:16" ht="30">
      <c r="A15" s="6">
        <v>21</v>
      </c>
      <c r="B15" s="23" t="s">
        <v>9</v>
      </c>
      <c r="C15" s="22" t="s">
        <v>58</v>
      </c>
      <c r="D15" s="5" t="s">
        <v>33</v>
      </c>
      <c r="E15" s="12">
        <v>16300</v>
      </c>
      <c r="F15" s="4">
        <f>+(G15+I15+K15)/3</f>
        <v>27232.333333333332</v>
      </c>
      <c r="G15" s="28">
        <v>26599</v>
      </c>
      <c r="H15" s="13" t="s">
        <v>77</v>
      </c>
      <c r="I15" s="27">
        <v>26099</v>
      </c>
      <c r="J15" s="13" t="s">
        <v>78</v>
      </c>
      <c r="K15" s="27">
        <v>28999</v>
      </c>
      <c r="L15" s="13" t="s">
        <v>97</v>
      </c>
      <c r="M15" s="8" t="s">
        <v>39</v>
      </c>
    </row>
    <row r="16" spans="1:16">
      <c r="A16" s="6">
        <v>22</v>
      </c>
      <c r="B16" s="23" t="s">
        <v>10</v>
      </c>
      <c r="C16" s="22" t="s">
        <v>50</v>
      </c>
      <c r="D16" s="5" t="s">
        <v>34</v>
      </c>
      <c r="E16" s="12">
        <v>18860</v>
      </c>
      <c r="F16" s="4">
        <f>+(G16+I16+K16)/3</f>
        <v>27232.333333333332</v>
      </c>
      <c r="G16" s="28">
        <v>26599</v>
      </c>
      <c r="H16" s="13" t="s">
        <v>77</v>
      </c>
      <c r="I16" s="27">
        <v>26099</v>
      </c>
      <c r="J16" s="13" t="s">
        <v>78</v>
      </c>
      <c r="K16" s="27">
        <v>28999</v>
      </c>
      <c r="L16" s="13" t="s">
        <v>97</v>
      </c>
      <c r="M16" s="8" t="s">
        <v>39</v>
      </c>
    </row>
    <row r="17" spans="1:13" hidden="1">
      <c r="A17" s="6">
        <v>23</v>
      </c>
      <c r="B17" s="23" t="s">
        <v>11</v>
      </c>
      <c r="C17" s="22" t="s">
        <v>51</v>
      </c>
      <c r="D17" s="5" t="s">
        <v>35</v>
      </c>
      <c r="E17" s="12">
        <v>4900</v>
      </c>
      <c r="F17" s="4">
        <f t="shared" si="0"/>
        <v>5285.666666666667</v>
      </c>
      <c r="G17" s="29">
        <v>5517</v>
      </c>
      <c r="H17" s="13" t="s">
        <v>59</v>
      </c>
      <c r="I17" s="27">
        <v>5665</v>
      </c>
      <c r="J17" s="13" t="s">
        <v>44</v>
      </c>
      <c r="K17" s="27">
        <v>4675</v>
      </c>
      <c r="L17" s="13" t="s">
        <v>43</v>
      </c>
      <c r="M17" s="8" t="s">
        <v>39</v>
      </c>
    </row>
    <row r="18" spans="1:13" hidden="1">
      <c r="A18" s="6">
        <v>24</v>
      </c>
      <c r="B18" s="23" t="s">
        <v>8</v>
      </c>
      <c r="C18" s="22" t="s">
        <v>52</v>
      </c>
      <c r="D18" s="5" t="s">
        <v>36</v>
      </c>
      <c r="E18" s="12">
        <v>351</v>
      </c>
      <c r="F18" s="4">
        <f t="shared" si="0"/>
        <v>699.33333333333337</v>
      </c>
      <c r="G18" s="29">
        <v>559</v>
      </c>
      <c r="H18" s="13" t="s">
        <v>79</v>
      </c>
      <c r="I18" s="27">
        <v>999</v>
      </c>
      <c r="J18" s="13" t="s">
        <v>80</v>
      </c>
      <c r="K18" s="27">
        <v>540</v>
      </c>
      <c r="L18" s="13" t="s">
        <v>81</v>
      </c>
      <c r="M18" s="8" t="s">
        <v>39</v>
      </c>
    </row>
    <row r="19" spans="1:13" hidden="1">
      <c r="A19" s="6">
        <v>25</v>
      </c>
      <c r="B19" s="23" t="s">
        <v>12</v>
      </c>
      <c r="C19" s="22" t="s">
        <v>53</v>
      </c>
      <c r="D19" s="5" t="s">
        <v>37</v>
      </c>
      <c r="E19" s="12">
        <v>679</v>
      </c>
      <c r="F19" s="4">
        <f t="shared" si="0"/>
        <v>1567.3333333333333</v>
      </c>
      <c r="G19" s="29">
        <v>1249</v>
      </c>
      <c r="H19" s="13" t="s">
        <v>82</v>
      </c>
      <c r="I19" s="27">
        <v>2333</v>
      </c>
      <c r="J19" s="13" t="s">
        <v>83</v>
      </c>
      <c r="K19" s="27">
        <v>1120</v>
      </c>
      <c r="L19" s="13" t="s">
        <v>84</v>
      </c>
      <c r="M19" s="8" t="s">
        <v>39</v>
      </c>
    </row>
    <row r="20" spans="1:13" ht="30" hidden="1">
      <c r="A20" s="6">
        <v>26</v>
      </c>
      <c r="B20" s="23" t="s">
        <v>13</v>
      </c>
      <c r="C20" s="22" t="s">
        <v>54</v>
      </c>
      <c r="D20" s="5" t="s">
        <v>38</v>
      </c>
      <c r="E20" s="12">
        <v>1190</v>
      </c>
      <c r="F20" s="4">
        <f t="shared" si="0"/>
        <v>2407.3333333333335</v>
      </c>
      <c r="G20" s="29">
        <v>2399</v>
      </c>
      <c r="H20" s="13" t="s">
        <v>85</v>
      </c>
      <c r="I20" s="27">
        <v>2599</v>
      </c>
      <c r="J20" s="13" t="s">
        <v>86</v>
      </c>
      <c r="K20" s="27">
        <v>2224</v>
      </c>
      <c r="L20" s="13" t="s">
        <v>90</v>
      </c>
      <c r="M20" s="8" t="s">
        <v>39</v>
      </c>
    </row>
    <row r="21" spans="1:13">
      <c r="A21" s="2"/>
      <c r="B21" s="2"/>
      <c r="C21" s="1"/>
      <c r="D21" s="2"/>
      <c r="E21" s="10"/>
      <c r="L21" s="14"/>
      <c r="M21" s="15"/>
    </row>
    <row r="22" spans="1:13">
      <c r="E22" s="10"/>
    </row>
    <row r="23" spans="1:13">
      <c r="E23" s="10"/>
    </row>
    <row r="24" spans="1:13">
      <c r="E24" s="10"/>
    </row>
    <row r="25" spans="1:13">
      <c r="B25" s="10"/>
      <c r="C25" s="10"/>
      <c r="E25" s="10"/>
    </row>
    <row r="26" spans="1:13">
      <c r="B26" s="10"/>
      <c r="C26" s="10"/>
      <c r="E26" s="10"/>
    </row>
    <row r="27" spans="1:13">
      <c r="B27" s="10"/>
      <c r="C27" s="10"/>
      <c r="E27" s="10"/>
    </row>
    <row r="28" spans="1:13">
      <c r="B28" s="10"/>
      <c r="C28" s="10"/>
      <c r="E28" s="10"/>
    </row>
    <row r="29" spans="1:13">
      <c r="B29" s="10"/>
      <c r="C29" s="10"/>
      <c r="E29" s="10"/>
    </row>
    <row r="30" spans="1:13">
      <c r="B30" s="10"/>
      <c r="C30" s="10"/>
      <c r="E30" s="10"/>
    </row>
    <row r="31" spans="1:13">
      <c r="B31" s="10"/>
      <c r="C31" s="10"/>
      <c r="E31" s="10"/>
    </row>
    <row r="32" spans="1:13">
      <c r="B32" s="10"/>
      <c r="C32" s="10"/>
      <c r="E32" s="10"/>
    </row>
    <row r="33" spans="2:11">
      <c r="B33" s="10"/>
      <c r="C33" s="10"/>
      <c r="E33" s="10"/>
    </row>
    <row r="34" spans="2:11">
      <c r="B34" s="10"/>
      <c r="C34" s="10"/>
      <c r="E34" s="10"/>
    </row>
    <row r="35" spans="2:11">
      <c r="B35" s="10"/>
      <c r="C35" s="10"/>
      <c r="E35" s="10"/>
    </row>
    <row r="36" spans="2:11">
      <c r="B36" s="10"/>
      <c r="C36" s="10"/>
      <c r="E36" s="10"/>
    </row>
    <row r="37" spans="2:11">
      <c r="B37" s="10"/>
      <c r="C37" s="10"/>
      <c r="E37" s="10"/>
    </row>
    <row r="38" spans="2:11">
      <c r="B38" s="10"/>
      <c r="C38" s="10"/>
    </row>
    <row r="39" spans="2:11">
      <c r="B39" s="10"/>
      <c r="C39" s="10"/>
    </row>
    <row r="40" spans="2:11">
      <c r="B40" s="10"/>
      <c r="C40" s="10"/>
    </row>
    <row r="41" spans="2:11">
      <c r="B41" s="10"/>
      <c r="C41" s="10"/>
    </row>
    <row r="42" spans="2:11">
      <c r="B42" s="10"/>
      <c r="C42" s="10"/>
    </row>
    <row r="43" spans="2:11">
      <c r="B43" s="10"/>
      <c r="C43" s="10"/>
    </row>
    <row r="44" spans="2:11">
      <c r="B44" s="10"/>
      <c r="C44" s="10"/>
    </row>
    <row r="45" spans="2:11">
      <c r="B45" s="10"/>
      <c r="C45" s="10"/>
      <c r="K45" t="s">
        <v>60</v>
      </c>
    </row>
    <row r="46" spans="2:11">
      <c r="B46" s="10"/>
      <c r="C46" s="10"/>
    </row>
    <row r="47" spans="2:11">
      <c r="B47" s="10"/>
      <c r="C47" s="10"/>
    </row>
    <row r="48" spans="2:11">
      <c r="B48" s="10"/>
      <c r="C48" s="10"/>
    </row>
    <row r="49" spans="2:3">
      <c r="B49" s="10"/>
      <c r="C49" s="10"/>
    </row>
    <row r="50" spans="2:3">
      <c r="B50" s="10"/>
      <c r="C50" s="10"/>
    </row>
    <row r="51" spans="2:3">
      <c r="B51" s="10"/>
      <c r="C51" s="10"/>
    </row>
    <row r="52" spans="2:3">
      <c r="B52" s="10"/>
      <c r="C52" s="10"/>
    </row>
    <row r="53" spans="2:3">
      <c r="B53" s="10"/>
      <c r="C53" s="10"/>
    </row>
    <row r="54" spans="2:3">
      <c r="B54" s="10"/>
      <c r="C54" s="10"/>
    </row>
    <row r="55" spans="2:3">
      <c r="B55" s="10"/>
      <c r="C55" s="10"/>
    </row>
    <row r="56" spans="2:3">
      <c r="B56" s="10"/>
      <c r="C56" s="10"/>
    </row>
    <row r="57" spans="2:3">
      <c r="B57" s="10"/>
      <c r="C57" s="10"/>
    </row>
    <row r="58" spans="2:3">
      <c r="B58" s="10"/>
      <c r="C58" s="10"/>
    </row>
  </sheetData>
  <autoFilter ref="A6:M20">
    <filterColumn colId="0">
      <filters>
        <filter val="21"/>
        <filter val="22"/>
      </filters>
    </filterColumn>
  </autoFilter>
  <mergeCells count="2">
    <mergeCell ref="A2:M2"/>
    <mergeCell ref="A3:M3"/>
  </mergeCells>
  <hyperlinks>
    <hyperlink ref="L10" r:id="rId1" location="searchVariation=57825523649&amp;position=6&amp;search_layout=stack&amp;type=item&amp;tracking_id=80a5aadb-d0ff-41e2-ba1b-e5b60a34a91b"/>
    <hyperlink ref="H9" display="https://articulo.mercadolibre.com.ar/MLA-1134722677-aire-acondicionado-split-inverter-6500w-frio-calor-timer-bgh-_JM?searchVariation=174455972153#searchVariation=174455972153&amp;position=51&amp;search_layout=stack&amp;type=item&amp;tracking_id=94a53143-0b6c-4bf2-a284-79"/>
    <hyperlink ref="J9" r:id="rId2"/>
    <hyperlink ref="H15" r:id="rId3"/>
    <hyperlink ref="H19" r:id="rId4"/>
    <hyperlink ref="J8" r:id="rId5"/>
    <hyperlink ref="L9" display="https://www.cetrogar.com.ar/aire-acondicionado-split-bgh-6500w-frio-calor-ea-bs55cp.html?gclid=Cj0KCQiA64GRBhCZARIsAHOLriJAoZQOVjj0U8HyCWoOw72DOrNpzo9KlrdXnF-jTl391oWUjygJaAUaAqGoEALw_wcBhttps://www.cetrogar.com.ar/aire-acondicionado-split-bgh-6500w-frio-"/>
    <hyperlink ref="L14" r:id="rId6"/>
    <hyperlink ref="L15" r:id="rId7"/>
    <hyperlink ref="J17" display="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"/>
    <hyperlink ref="H18" r:id="rId8"/>
    <hyperlink ref="L18" r:id="rId9"/>
    <hyperlink ref="L19" r:id="rId10"/>
    <hyperlink ref="H20" r:id="rId11"/>
    <hyperlink ref="J20" r:id="rId12"/>
    <hyperlink ref="L20" r:id="rId13"/>
    <hyperlink ref="H14" display="https://articulo.mercadolibre.com.ar/MLA-1109914683-pc-armada-intel-i5-9400-ram-8gb-ssd-240gb-monitor-19-m10-_JM?matt_tool=89591541&amp;matt_word=&amp;matt_source=google&amp;matt_campaign_id=14508409412&amp;matt_ad_group_id=138961807361&amp;matt_match_type=&amp;matt_network=g&amp;ma"/>
    <hyperlink ref="L7" r:id="rId14" location="position=12&amp;search_layout=stack&amp;type=item&amp;tracking_id=98128c41-13ad-42b5-860a-3cf95c82c119"/>
    <hyperlink ref="J7" r:id="rId15"/>
    <hyperlink ref="H10" r:id="rId16"/>
    <hyperlink ref="J11" r:id="rId17"/>
    <hyperlink ref="L11" r:id="rId18" location="searchVariation=57542658783&amp;position=10&amp;search_layout=stack&amp;type=item&amp;tracking_id=b0a128e0-c3ee-42d2-95ee-4a7c6c9dd980"/>
    <hyperlink ref="J15" r:id="rId19"/>
    <hyperlink ref="H17" display="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"/>
    <hyperlink ref="L17" display="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"/>
    <hyperlink ref="H7" r:id="rId20"/>
    <hyperlink ref="H8" r:id="rId21"/>
    <hyperlink ref="L8" r:id="rId22"/>
    <hyperlink ref="J10" r:id="rId23"/>
    <hyperlink ref="H11" r:id="rId24"/>
    <hyperlink ref="J12" r:id="rId25"/>
    <hyperlink ref="H12" r:id="rId26"/>
    <hyperlink ref="L12" r:id="rId27"/>
    <hyperlink ref="J13" display="https://articulo.mercadolibre.com.ar/MLA-851232270-notebook-lenovo-thinkbook-core-i5-10ma-8gb-ssd-256gb-win10-c-_JM?searchVariation=54519027074#searchVariation=54519027074&amp;position=42&amp;search_layout=stack&amp;type=item&amp;tracking_id=3a07cce9-a7f3-4824-be05-db854"/>
    <hyperlink ref="H13" display="https://articulo.mercadolibre.com.ar/MLA-855237466-notebook-lenovo-v15-i5-10ma-gen-1tb-ssd-240gb-8gb-w10-cta-_JM?searchVariation=55795878908#searchVariation=55795878908&amp;position=5&amp;search_layout=stack&amp;type=item&amp;tracking_id=6dd8820b-44a2-4041-ad0a-b362765b5"/>
    <hyperlink ref="L13" r:id="rId28"/>
    <hyperlink ref="J18" r:id="rId29"/>
    <hyperlink ref="J19" r:id="rId30"/>
    <hyperlink ref="J14" r:id="rId31"/>
    <hyperlink ref="H16" r:id="rId32"/>
    <hyperlink ref="L16" r:id="rId33"/>
    <hyperlink ref="J16" r:id="rId34"/>
  </hyperlinks>
  <pageMargins left="0.70866141732283472" right="0.70866141732283472" top="0.74803149606299213" bottom="0.74803149606299213" header="0.31496062992125984" footer="0.31496062992125984"/>
  <pageSetup paperSize="9" orientation="landscape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2022-05-12T18:06:05Z</dcterms:modified>
</cp:coreProperties>
</file>